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ĐIỄM CÁC KHÓA\1. ĐIỂM CÁC KHÓA\KHOA 19\Bang diem\"/>
    </mc:Choice>
  </mc:AlternateContent>
  <xr:revisionPtr revIDLastSave="0" documentId="13_ncr:1_{9FCB7AA9-5181-4AA2-A767-03F72C02CD7A}" xr6:coauthVersionLast="47" xr6:coauthVersionMax="47" xr10:uidLastSave="{00000000-0000-0000-0000-000000000000}"/>
  <bookViews>
    <workbookView xWindow="-120" yWindow="-120" windowWidth="20730" windowHeight="11160" tabRatio="757" activeTab="9" xr2:uid="{A2B6ACC2-178F-42D5-8097-B2FE2DE378F3}"/>
  </bookViews>
  <sheets>
    <sheet name="KT" sheetId="1" r:id="rId1"/>
    <sheet name="XNK" sheetId="77" r:id="rId2"/>
    <sheet name="XD" sheetId="61" r:id="rId3"/>
    <sheet name="CB" sheetId="57" r:id="rId4"/>
    <sheet name="Đ. Lạnh" sheetId="74" r:id="rId5"/>
    <sheet name="DC" sheetId="53" r:id="rId6"/>
    <sheet name="T. Trung" sheetId="75" r:id="rId7"/>
    <sheet name="T. Anh " sheetId="68" r:id="rId8"/>
    <sheet name="PL" sheetId="69" r:id="rId9"/>
    <sheet name="MR" sheetId="52" r:id="rId10"/>
    <sheet name="QD" sheetId="78" r:id="rId11"/>
    <sheet name="TH" sheetId="66" r:id="rId12"/>
    <sheet name="BE" sheetId="72" r:id="rId13"/>
    <sheet name="DL" sheetId="70" r:id="rId14"/>
    <sheet name="NK" sheetId="50" r:id="rId15"/>
  </sheets>
  <definedNames>
    <definedName name="_xlnm._FilterDatabase" localSheetId="5" hidden="1">DC!$A$11:$BO$11</definedName>
    <definedName name="_xlnm._FilterDatabase" localSheetId="0" hidden="1">KT!$A$8:$HO$8</definedName>
    <definedName name="_xlnm._FilterDatabase" localSheetId="9" hidden="1">MR!$A$11:$DO$47</definedName>
  </definedNames>
  <calcPr calcId="181029"/>
</workbook>
</file>

<file path=xl/calcChain.xml><?xml version="1.0" encoding="utf-8"?>
<calcChain xmlns="http://schemas.openxmlformats.org/spreadsheetml/2006/main">
  <c r="AB43" i="1" l="1"/>
  <c r="DE17" i="53" l="1"/>
  <c r="AE39" i="52"/>
  <c r="BR15" i="53"/>
  <c r="AO12" i="53"/>
  <c r="AN12" i="53"/>
  <c r="AK12" i="53"/>
  <c r="AH12" i="53"/>
  <c r="AE14" i="1"/>
  <c r="GX34" i="68"/>
  <c r="HA34" i="68"/>
  <c r="GR34" i="68"/>
  <c r="GK34" i="68"/>
  <c r="GE34" i="68"/>
  <c r="GH34" i="68"/>
  <c r="GA34" i="68"/>
  <c r="FX34" i="68"/>
  <c r="FR34" i="68"/>
  <c r="FU34" i="68"/>
  <c r="FK34" i="68"/>
  <c r="FN34" i="68"/>
  <c r="FE34" i="68"/>
  <c r="FH34" i="68"/>
  <c r="EX34" i="68"/>
  <c r="FA34" i="68"/>
  <c r="ER34" i="68"/>
  <c r="EU34" i="68"/>
  <c r="EK34" i="68"/>
  <c r="EH34" i="68"/>
  <c r="EE34" i="68"/>
  <c r="DX34" i="68"/>
  <c r="DR34" i="68"/>
  <c r="DU34" i="68"/>
  <c r="DK34" i="68"/>
  <c r="DN34" i="68"/>
  <c r="DE34" i="68"/>
  <c r="DH34" i="68"/>
  <c r="CX34" i="68"/>
  <c r="DA34" i="68"/>
  <c r="CR34" i="68"/>
  <c r="CK34" i="68"/>
  <c r="CE34" i="68"/>
  <c r="CH34" i="68"/>
  <c r="BX34" i="68"/>
  <c r="CA34" i="68"/>
  <c r="BR34" i="68"/>
  <c r="BU34" i="68"/>
  <c r="BK34" i="68"/>
  <c r="BN34" i="68"/>
  <c r="BE34" i="68"/>
  <c r="BH34" i="68"/>
  <c r="AX34" i="68"/>
  <c r="BA34" i="68"/>
  <c r="AR34" i="68"/>
  <c r="AU34" i="68"/>
  <c r="AK34" i="68"/>
  <c r="AE34" i="68"/>
  <c r="AH34" i="68"/>
  <c r="X34" i="68"/>
  <c r="R34" i="68"/>
  <c r="U34" i="68"/>
  <c r="GX32" i="68"/>
  <c r="HA32" i="68"/>
  <c r="GR32" i="68"/>
  <c r="GK32" i="68"/>
  <c r="GE32" i="68"/>
  <c r="GH32" i="68"/>
  <c r="FX32" i="68"/>
  <c r="GA32" i="68"/>
  <c r="FR32" i="68"/>
  <c r="FU32" i="68"/>
  <c r="FK32" i="68"/>
  <c r="FE32" i="68"/>
  <c r="FH32" i="68"/>
  <c r="EX32" i="68"/>
  <c r="FA32" i="68"/>
  <c r="ER32" i="68"/>
  <c r="EU32" i="68"/>
  <c r="EK32" i="68"/>
  <c r="EE32" i="68"/>
  <c r="EH32" i="68"/>
  <c r="DX32" i="68"/>
  <c r="DR32" i="68"/>
  <c r="DU32" i="68"/>
  <c r="DK32" i="68"/>
  <c r="DN32" i="68"/>
  <c r="DE32" i="68"/>
  <c r="DH32" i="68"/>
  <c r="CX32" i="68"/>
  <c r="DA32" i="68"/>
  <c r="CR32" i="68"/>
  <c r="CK32" i="68"/>
  <c r="CE32" i="68"/>
  <c r="CH32" i="68"/>
  <c r="BX32" i="68"/>
  <c r="CA32" i="68"/>
  <c r="BR32" i="68"/>
  <c r="BU32" i="68"/>
  <c r="BK32" i="68"/>
  <c r="BN32" i="68"/>
  <c r="BE32" i="68"/>
  <c r="BH32" i="68"/>
  <c r="AX32" i="68"/>
  <c r="BA32" i="68"/>
  <c r="AR32" i="68"/>
  <c r="AU32" i="68"/>
  <c r="AK32" i="68"/>
  <c r="AE32" i="68"/>
  <c r="AH32" i="68"/>
  <c r="X32" i="68"/>
  <c r="R32" i="68"/>
  <c r="U32" i="68"/>
  <c r="HX15" i="74"/>
  <c r="HR15" i="74"/>
  <c r="HU15" i="74"/>
  <c r="HK15" i="74"/>
  <c r="HN15" i="74"/>
  <c r="HE15" i="74"/>
  <c r="HH15" i="74"/>
  <c r="GX15" i="74"/>
  <c r="HA15" i="74"/>
  <c r="GR15" i="74"/>
  <c r="GU15" i="74"/>
  <c r="GK15" i="74"/>
  <c r="GN15" i="74"/>
  <c r="GE15" i="74"/>
  <c r="GH15" i="74"/>
  <c r="FX15" i="74"/>
  <c r="GA15" i="74"/>
  <c r="FR15" i="74"/>
  <c r="FU15" i="74"/>
  <c r="FK15" i="74"/>
  <c r="FN15" i="74"/>
  <c r="FE15" i="74"/>
  <c r="FH15" i="74"/>
  <c r="EX15" i="74"/>
  <c r="FB15" i="74"/>
  <c r="ER15" i="74"/>
  <c r="EU15" i="74"/>
  <c r="EK15" i="74"/>
  <c r="EE15" i="74"/>
  <c r="EH15" i="74"/>
  <c r="DX15" i="74"/>
  <c r="EA15" i="74"/>
  <c r="DR15" i="74"/>
  <c r="DU15" i="74"/>
  <c r="DK15" i="74"/>
  <c r="DN15" i="74"/>
  <c r="DE15" i="74"/>
  <c r="DH15" i="74"/>
  <c r="CX15" i="74"/>
  <c r="CR15" i="74"/>
  <c r="CU15" i="74"/>
  <c r="CK15" i="74"/>
  <c r="CN15" i="74"/>
  <c r="CE15" i="74"/>
  <c r="CH15" i="74"/>
  <c r="BX15" i="74"/>
  <c r="CA15" i="74"/>
  <c r="BR15" i="74"/>
  <c r="BU15" i="74"/>
  <c r="BK15" i="74"/>
  <c r="BN15" i="74"/>
  <c r="BE15" i="74"/>
  <c r="BH15" i="74"/>
  <c r="AX15" i="74"/>
  <c r="AR15" i="74"/>
  <c r="AU15" i="74"/>
  <c r="AK15" i="74"/>
  <c r="AN15" i="74"/>
  <c r="AE15" i="74"/>
  <c r="AH15" i="74"/>
  <c r="X15" i="74"/>
  <c r="AA15" i="74"/>
  <c r="R15" i="74"/>
  <c r="U15" i="74"/>
  <c r="HX13" i="74"/>
  <c r="IA13" i="74"/>
  <c r="HR13" i="74"/>
  <c r="HK13" i="74"/>
  <c r="HE13" i="74"/>
  <c r="GX13" i="74"/>
  <c r="HA13" i="74"/>
  <c r="GR13" i="74"/>
  <c r="GU13" i="74"/>
  <c r="GK13" i="74"/>
  <c r="GE13" i="74"/>
  <c r="GH13" i="74"/>
  <c r="FX13" i="74"/>
  <c r="FR13" i="74"/>
  <c r="FU13" i="74"/>
  <c r="FK13" i="74"/>
  <c r="FE13" i="74"/>
  <c r="FH13" i="74"/>
  <c r="EX13" i="74"/>
  <c r="ER13" i="74"/>
  <c r="EU13" i="74"/>
  <c r="EK13" i="74"/>
  <c r="EN13" i="74"/>
  <c r="EE13" i="74"/>
  <c r="DX13" i="74"/>
  <c r="EA13" i="74"/>
  <c r="DR13" i="74"/>
  <c r="DU13" i="74"/>
  <c r="DK13" i="74"/>
  <c r="DN13" i="74"/>
  <c r="DE13" i="74"/>
  <c r="DH13" i="74"/>
  <c r="CX13" i="74"/>
  <c r="CR13" i="74"/>
  <c r="CU13" i="74"/>
  <c r="CK13" i="74"/>
  <c r="CN13" i="74"/>
  <c r="CE13" i="74"/>
  <c r="CH13" i="74"/>
  <c r="BX13" i="74"/>
  <c r="CA13" i="74"/>
  <c r="BR13" i="74"/>
  <c r="BU13" i="74"/>
  <c r="BK13" i="74"/>
  <c r="BE13" i="74"/>
  <c r="BH13" i="74"/>
  <c r="AX13" i="74"/>
  <c r="BA13" i="74"/>
  <c r="AR13" i="74"/>
  <c r="AK13" i="74"/>
  <c r="AN13" i="74"/>
  <c r="AE13" i="74"/>
  <c r="AH13" i="74"/>
  <c r="X13" i="74"/>
  <c r="AA13" i="74"/>
  <c r="R13" i="74"/>
  <c r="U13" i="74"/>
  <c r="BA15" i="74"/>
  <c r="DA15" i="74"/>
  <c r="IA15" i="74"/>
  <c r="HN13" i="74"/>
  <c r="FR46" i="53"/>
  <c r="AX17" i="52"/>
  <c r="BA17" i="52" s="1"/>
  <c r="AR17" i="52"/>
  <c r="AU17" i="52" s="1"/>
  <c r="HK33" i="75"/>
  <c r="HN33" i="75" s="1"/>
  <c r="HE33" i="75"/>
  <c r="GX33" i="75"/>
  <c r="HA33" i="75"/>
  <c r="GR33" i="75"/>
  <c r="GK33" i="75"/>
  <c r="GE33" i="75"/>
  <c r="GH33" i="75"/>
  <c r="FX33" i="75"/>
  <c r="GA33" i="75"/>
  <c r="FR33" i="75"/>
  <c r="FU33" i="75"/>
  <c r="FK33" i="75"/>
  <c r="FN33" i="75"/>
  <c r="FE33" i="75"/>
  <c r="EX33" i="75"/>
  <c r="FA33" i="75" s="1"/>
  <c r="ER33" i="75"/>
  <c r="EK33" i="75"/>
  <c r="EN33" i="75"/>
  <c r="EE33" i="75"/>
  <c r="EH33" i="75"/>
  <c r="DX33" i="75"/>
  <c r="DR33" i="75"/>
  <c r="DU33" i="75" s="1"/>
  <c r="DK33" i="75"/>
  <c r="DN33" i="75" s="1"/>
  <c r="DE33" i="75"/>
  <c r="CX33" i="75"/>
  <c r="DA33" i="75"/>
  <c r="CR33" i="75"/>
  <c r="CK33" i="75"/>
  <c r="CE33" i="75"/>
  <c r="CH33" i="75"/>
  <c r="BX33" i="75"/>
  <c r="BR33" i="75"/>
  <c r="BU33" i="75" s="1"/>
  <c r="BK33" i="75"/>
  <c r="BN33" i="75" s="1"/>
  <c r="BE33" i="75"/>
  <c r="AX33" i="75"/>
  <c r="BA33" i="75"/>
  <c r="AR33" i="75"/>
  <c r="AK33" i="75"/>
  <c r="AE33" i="75"/>
  <c r="AH33" i="75"/>
  <c r="X33" i="75"/>
  <c r="R33" i="75"/>
  <c r="U33" i="75" s="1"/>
  <c r="EE19" i="53"/>
  <c r="GR19" i="53"/>
  <c r="GU19" i="53"/>
  <c r="DR19" i="53"/>
  <c r="EX19" i="53"/>
  <c r="FA19" i="53"/>
  <c r="ER19" i="53"/>
  <c r="EU19" i="53"/>
  <c r="HK19" i="53"/>
  <c r="HE19" i="53"/>
  <c r="HH19" i="53"/>
  <c r="GX19" i="53"/>
  <c r="GK19" i="53"/>
  <c r="GN19" i="53"/>
  <c r="GE19" i="53"/>
  <c r="GH19" i="53"/>
  <c r="FX19" i="53"/>
  <c r="GA19" i="53"/>
  <c r="FR19" i="53"/>
  <c r="FU19" i="53"/>
  <c r="FK19" i="53"/>
  <c r="FE19" i="53"/>
  <c r="FH19" i="53"/>
  <c r="EK19" i="53"/>
  <c r="EH19" i="53"/>
  <c r="DX19" i="53"/>
  <c r="EA19" i="53"/>
  <c r="DK19" i="53"/>
  <c r="DE19" i="53"/>
  <c r="DH19" i="53"/>
  <c r="CX19" i="53"/>
  <c r="CR19" i="53"/>
  <c r="CU19" i="53"/>
  <c r="CK19" i="53"/>
  <c r="CN19" i="53"/>
  <c r="CE19" i="53"/>
  <c r="CH19" i="53"/>
  <c r="BX19" i="53"/>
  <c r="CA19" i="53"/>
  <c r="BR19" i="53"/>
  <c r="BU19" i="53"/>
  <c r="BK19" i="53"/>
  <c r="BN19" i="53"/>
  <c r="BE19" i="53"/>
  <c r="BH19" i="53"/>
  <c r="AX19" i="53"/>
  <c r="BA19" i="53"/>
  <c r="AR19" i="53"/>
  <c r="AU19" i="53"/>
  <c r="AK19" i="53"/>
  <c r="AN19" i="53"/>
  <c r="AE19" i="53"/>
  <c r="AH19" i="53"/>
  <c r="X19" i="53"/>
  <c r="AA19" i="53"/>
  <c r="R19" i="53"/>
  <c r="U19" i="53"/>
  <c r="FR12" i="52"/>
  <c r="FU12" i="52" s="1"/>
  <c r="FX12" i="52"/>
  <c r="GA12" i="52" s="1"/>
  <c r="FR13" i="52"/>
  <c r="FX13" i="52"/>
  <c r="GA13" i="52" s="1"/>
  <c r="FR14" i="52"/>
  <c r="FU14" i="52"/>
  <c r="FX14" i="52"/>
  <c r="GA14" i="52" s="1"/>
  <c r="FR15" i="52"/>
  <c r="FU15" i="52"/>
  <c r="FX15" i="52"/>
  <c r="FR16" i="52"/>
  <c r="FU16" i="52"/>
  <c r="FX16" i="52"/>
  <c r="FR17" i="52"/>
  <c r="FU17" i="52" s="1"/>
  <c r="FX17" i="52"/>
  <c r="GA17" i="52"/>
  <c r="FR18" i="52"/>
  <c r="FU18" i="52" s="1"/>
  <c r="FX18" i="52"/>
  <c r="GA18" i="52"/>
  <c r="FR19" i="52"/>
  <c r="FX19" i="52"/>
  <c r="GA19" i="52"/>
  <c r="FR20" i="52"/>
  <c r="FU20" i="52" s="1"/>
  <c r="FX20" i="52"/>
  <c r="GA20" i="52"/>
  <c r="FR21" i="52"/>
  <c r="FU21" i="52" s="1"/>
  <c r="FX21" i="52"/>
  <c r="GA21" i="52"/>
  <c r="FR22" i="52"/>
  <c r="FU22" i="52" s="1"/>
  <c r="FX22" i="52"/>
  <c r="FR23" i="52"/>
  <c r="FU23" i="52"/>
  <c r="FX23" i="52"/>
  <c r="GA23" i="52"/>
  <c r="FR24" i="52"/>
  <c r="FU24" i="52"/>
  <c r="FX24" i="52"/>
  <c r="FR25" i="52"/>
  <c r="FU25" i="52"/>
  <c r="FX25" i="52"/>
  <c r="FR26" i="52"/>
  <c r="FU26" i="52"/>
  <c r="FX26" i="52"/>
  <c r="FR27" i="52"/>
  <c r="FU27" i="52" s="1"/>
  <c r="FX27" i="52"/>
  <c r="GA27" i="52"/>
  <c r="FR28" i="52"/>
  <c r="FU28" i="52" s="1"/>
  <c r="FX28" i="52"/>
  <c r="GA28" i="52"/>
  <c r="FR29" i="52"/>
  <c r="FU29" i="52" s="1"/>
  <c r="FX29" i="52"/>
  <c r="GA29" i="52"/>
  <c r="FR30" i="52"/>
  <c r="FX30" i="52"/>
  <c r="GA30" i="52"/>
  <c r="FR31" i="52"/>
  <c r="FU31" i="52"/>
  <c r="FX31" i="52"/>
  <c r="GA31" i="52"/>
  <c r="FR32" i="52"/>
  <c r="FU32" i="52"/>
  <c r="FX32" i="52"/>
  <c r="GA32" i="52"/>
  <c r="FR33" i="52"/>
  <c r="FU33" i="52"/>
  <c r="FX33" i="52"/>
  <c r="FR34" i="52"/>
  <c r="FU34" i="52"/>
  <c r="FX34" i="52"/>
  <c r="FR35" i="52"/>
  <c r="FX35" i="52"/>
  <c r="GA35" i="52"/>
  <c r="FR36" i="52"/>
  <c r="FU36" i="52" s="1"/>
  <c r="FX36" i="52"/>
  <c r="GA36" i="52"/>
  <c r="FR37" i="52"/>
  <c r="FU37" i="52" s="1"/>
  <c r="FX37" i="52"/>
  <c r="FR38" i="52"/>
  <c r="FU38" i="52"/>
  <c r="FX38" i="52"/>
  <c r="FR39" i="52"/>
  <c r="FU39" i="52"/>
  <c r="FX39" i="52"/>
  <c r="GA39" i="52" s="1"/>
  <c r="FR40" i="52"/>
  <c r="FU40" i="52"/>
  <c r="FX40" i="52"/>
  <c r="GA40" i="52" s="1"/>
  <c r="FR41" i="52"/>
  <c r="FX41" i="52"/>
  <c r="GA41" i="52"/>
  <c r="FR42" i="52"/>
  <c r="FU42" i="52"/>
  <c r="FX42" i="52"/>
  <c r="GA42" i="52"/>
  <c r="FR43" i="52"/>
  <c r="FU43" i="52"/>
  <c r="FX43" i="52"/>
  <c r="FR44" i="52"/>
  <c r="FU44" i="52" s="1"/>
  <c r="FX44" i="52"/>
  <c r="FR45" i="52"/>
  <c r="FU45" i="52"/>
  <c r="FX45" i="52"/>
  <c r="GA45" i="52"/>
  <c r="FR46" i="52"/>
  <c r="FU46" i="52"/>
  <c r="FX46" i="52"/>
  <c r="GA46" i="52"/>
  <c r="FR47" i="52"/>
  <c r="FU47" i="52"/>
  <c r="FX47" i="52"/>
  <c r="FR13" i="72"/>
  <c r="IO14" i="72"/>
  <c r="IF14" i="72"/>
  <c r="IP14" i="72"/>
  <c r="HX14" i="72"/>
  <c r="IA14" i="72"/>
  <c r="HR14" i="72"/>
  <c r="HU14" i="72"/>
  <c r="HN14" i="72"/>
  <c r="HE14" i="72"/>
  <c r="GX14" i="72"/>
  <c r="HB14" i="72"/>
  <c r="GR14" i="72"/>
  <c r="GU14" i="72"/>
  <c r="GK14" i="72"/>
  <c r="GN14" i="72"/>
  <c r="GE14" i="72"/>
  <c r="GH14" i="72"/>
  <c r="FX14" i="72"/>
  <c r="FR14" i="72"/>
  <c r="FU14" i="72"/>
  <c r="FK14" i="72"/>
  <c r="FN14" i="72"/>
  <c r="FE14" i="72"/>
  <c r="FH14" i="72"/>
  <c r="EX14" i="72"/>
  <c r="FA14" i="72"/>
  <c r="ER14" i="72"/>
  <c r="EU14" i="72"/>
  <c r="EK14" i="72"/>
  <c r="EN14" i="72"/>
  <c r="EE14" i="72"/>
  <c r="EH14" i="72"/>
  <c r="DX14" i="72"/>
  <c r="EA14" i="72"/>
  <c r="DR14" i="72"/>
  <c r="DU14" i="72"/>
  <c r="DK14" i="72"/>
  <c r="DN14" i="72"/>
  <c r="DE14" i="72"/>
  <c r="CX14" i="72"/>
  <c r="DA14" i="72"/>
  <c r="CR14" i="72"/>
  <c r="CK14" i="72"/>
  <c r="CN14" i="72"/>
  <c r="CE14" i="72"/>
  <c r="BX14" i="72"/>
  <c r="BR14" i="72"/>
  <c r="BU14" i="72"/>
  <c r="BK14" i="72"/>
  <c r="BN14" i="72"/>
  <c r="BE14" i="72"/>
  <c r="BH14" i="72"/>
  <c r="AX14" i="72"/>
  <c r="AR14" i="72"/>
  <c r="AU14" i="72"/>
  <c r="AK14" i="72"/>
  <c r="AO14" i="72"/>
  <c r="AE14" i="72"/>
  <c r="X14" i="72"/>
  <c r="AA14" i="72"/>
  <c r="R14" i="72"/>
  <c r="CU14" i="72"/>
  <c r="II14" i="72"/>
  <c r="GE65" i="75"/>
  <c r="GH65" i="75" s="1"/>
  <c r="DR30" i="75"/>
  <c r="DE30" i="75"/>
  <c r="DH30" i="75" s="1"/>
  <c r="CR30" i="75"/>
  <c r="ER57" i="75"/>
  <c r="EU57" i="75"/>
  <c r="CR15" i="52"/>
  <c r="CU15" i="52" s="1"/>
  <c r="CX15" i="52"/>
  <c r="DA15" i="52"/>
  <c r="HK22" i="50"/>
  <c r="HE22" i="50"/>
  <c r="HH22" i="50"/>
  <c r="GX22" i="50"/>
  <c r="HA22" i="50"/>
  <c r="GR22" i="50"/>
  <c r="GK22" i="50"/>
  <c r="GN22" i="50"/>
  <c r="GE22" i="50"/>
  <c r="GH22" i="50"/>
  <c r="GA22" i="50"/>
  <c r="FX22" i="50"/>
  <c r="FR22" i="50"/>
  <c r="FK22" i="50"/>
  <c r="FE22" i="50"/>
  <c r="FH22" i="50"/>
  <c r="EX22" i="50"/>
  <c r="FB22" i="50"/>
  <c r="ER22" i="50"/>
  <c r="EU22" i="50"/>
  <c r="EK22" i="50"/>
  <c r="EE22" i="50"/>
  <c r="EH22" i="50"/>
  <c r="DX22" i="50"/>
  <c r="DR22" i="50"/>
  <c r="DU22" i="50"/>
  <c r="DK22" i="50"/>
  <c r="DN22" i="50"/>
  <c r="DE22" i="50"/>
  <c r="DH22" i="50"/>
  <c r="CX22" i="50"/>
  <c r="DA22" i="50"/>
  <c r="CR22" i="50"/>
  <c r="CK22" i="50"/>
  <c r="CN22" i="50"/>
  <c r="CE22" i="50"/>
  <c r="CH22" i="50"/>
  <c r="BX22" i="50"/>
  <c r="BR22" i="50"/>
  <c r="BU22" i="50"/>
  <c r="BK22" i="50"/>
  <c r="BE22" i="50"/>
  <c r="BH22" i="50"/>
  <c r="AX22" i="50"/>
  <c r="AR22" i="50"/>
  <c r="AU22" i="50"/>
  <c r="AK22" i="50"/>
  <c r="AN22" i="50"/>
  <c r="AE22" i="50"/>
  <c r="X22" i="50"/>
  <c r="AA22" i="50"/>
  <c r="R22" i="50"/>
  <c r="HX31" i="74"/>
  <c r="HR31" i="74"/>
  <c r="HU31" i="74"/>
  <c r="HK31" i="74"/>
  <c r="HE31" i="74"/>
  <c r="HH31" i="74"/>
  <c r="GX31" i="74"/>
  <c r="HA31" i="74"/>
  <c r="GR31" i="74"/>
  <c r="GK31" i="74"/>
  <c r="GN31" i="74"/>
  <c r="GE31" i="74"/>
  <c r="FX31" i="74"/>
  <c r="FR31" i="74"/>
  <c r="FU31" i="74"/>
  <c r="FK31" i="74"/>
  <c r="FN31" i="74"/>
  <c r="FE31" i="74"/>
  <c r="EX31" i="74"/>
  <c r="ER31" i="74"/>
  <c r="EU31" i="74"/>
  <c r="EK31" i="74"/>
  <c r="EN31" i="74"/>
  <c r="EE31" i="74"/>
  <c r="EH31" i="74"/>
  <c r="DX31" i="74"/>
  <c r="EA31" i="74"/>
  <c r="DR31" i="74"/>
  <c r="DU31" i="74"/>
  <c r="DK31" i="74"/>
  <c r="DE31" i="74"/>
  <c r="CX31" i="74"/>
  <c r="DA31" i="74"/>
  <c r="CR31" i="74"/>
  <c r="CK31" i="74"/>
  <c r="CN31" i="74"/>
  <c r="CE31" i="74"/>
  <c r="BX31" i="74"/>
  <c r="CA31" i="74"/>
  <c r="BR31" i="74"/>
  <c r="BU31" i="74"/>
  <c r="BK31" i="74"/>
  <c r="BN31" i="74"/>
  <c r="BE31" i="74"/>
  <c r="BH31" i="74"/>
  <c r="AX31" i="74"/>
  <c r="AR31" i="74"/>
  <c r="AU31" i="74"/>
  <c r="AK31" i="74"/>
  <c r="AN31" i="74"/>
  <c r="AE31" i="74"/>
  <c r="X31" i="74"/>
  <c r="AA31" i="74"/>
  <c r="R31" i="74"/>
  <c r="U31" i="74"/>
  <c r="CK61" i="75"/>
  <c r="CN61" i="75" s="1"/>
  <c r="CE61" i="75"/>
  <c r="CH61" i="75" s="1"/>
  <c r="BX61" i="75"/>
  <c r="CA61" i="75" s="1"/>
  <c r="BR61" i="75"/>
  <c r="BU61" i="75" s="1"/>
  <c r="BK61" i="75"/>
  <c r="BN61" i="75" s="1"/>
  <c r="BE61" i="75"/>
  <c r="BH61" i="75" s="1"/>
  <c r="AX61" i="75"/>
  <c r="BA61" i="75" s="1"/>
  <c r="AR61" i="75"/>
  <c r="AU61" i="75" s="1"/>
  <c r="AK61" i="75"/>
  <c r="AN61" i="75" s="1"/>
  <c r="AE61" i="75"/>
  <c r="AH61" i="75" s="1"/>
  <c r="X61" i="75"/>
  <c r="AA61" i="75" s="1"/>
  <c r="R61" i="75"/>
  <c r="U61" i="75" s="1"/>
  <c r="HK62" i="75"/>
  <c r="HE62" i="75"/>
  <c r="HH62" i="75"/>
  <c r="GX62" i="75"/>
  <c r="HA62" i="75"/>
  <c r="GR62" i="75"/>
  <c r="GU62" i="75"/>
  <c r="GK62" i="75"/>
  <c r="GN62" i="75"/>
  <c r="GE62" i="75"/>
  <c r="FX62" i="75"/>
  <c r="GA62" i="75" s="1"/>
  <c r="FR62" i="75"/>
  <c r="FK62" i="75"/>
  <c r="FE62" i="75"/>
  <c r="FH62" i="75" s="1"/>
  <c r="EX62" i="75"/>
  <c r="FA62" i="75" s="1"/>
  <c r="ER62" i="75"/>
  <c r="EU62" i="75" s="1"/>
  <c r="EK62" i="75"/>
  <c r="EN62" i="75" s="1"/>
  <c r="EE62" i="75"/>
  <c r="EH62" i="75" s="1"/>
  <c r="DX62" i="75"/>
  <c r="DR62" i="75"/>
  <c r="DU62" i="75"/>
  <c r="DK62" i="75"/>
  <c r="DN62" i="75"/>
  <c r="DE62" i="75"/>
  <c r="DH62" i="75"/>
  <c r="CX62" i="75"/>
  <c r="DA62" i="75"/>
  <c r="CR62" i="75"/>
  <c r="CU62" i="75"/>
  <c r="CK62" i="75"/>
  <c r="CN62" i="75"/>
  <c r="CE62" i="75"/>
  <c r="CH62" i="75"/>
  <c r="BX62" i="75"/>
  <c r="BR62" i="75"/>
  <c r="BU62" i="75" s="1"/>
  <c r="BK62" i="75"/>
  <c r="BN62" i="75" s="1"/>
  <c r="BE62" i="75"/>
  <c r="BH62" i="75" s="1"/>
  <c r="AX62" i="75"/>
  <c r="BA62" i="75" s="1"/>
  <c r="AR62" i="75"/>
  <c r="AK62" i="75"/>
  <c r="AE62" i="75"/>
  <c r="AH62" i="75" s="1"/>
  <c r="X62" i="75"/>
  <c r="AA62" i="75" s="1"/>
  <c r="R62" i="75"/>
  <c r="HK61" i="75"/>
  <c r="HN61" i="75"/>
  <c r="HE61" i="75"/>
  <c r="GX61" i="75"/>
  <c r="HA61" i="75" s="1"/>
  <c r="GR61" i="75"/>
  <c r="GU61" i="75" s="1"/>
  <c r="GK61" i="75"/>
  <c r="GN61" i="75" s="1"/>
  <c r="GE61" i="75"/>
  <c r="GH61" i="75" s="1"/>
  <c r="FX61" i="75"/>
  <c r="GA61" i="75" s="1"/>
  <c r="FR61" i="75"/>
  <c r="FK61" i="75"/>
  <c r="FE61" i="75"/>
  <c r="FH61" i="75" s="1"/>
  <c r="EX61" i="75"/>
  <c r="ER61" i="75"/>
  <c r="EU61" i="75"/>
  <c r="EK61" i="75"/>
  <c r="EE61" i="75"/>
  <c r="EH61" i="75" s="1"/>
  <c r="DX61" i="75"/>
  <c r="DR61" i="75"/>
  <c r="DU61" i="75"/>
  <c r="DK61" i="75"/>
  <c r="DN61" i="75"/>
  <c r="DE61" i="75"/>
  <c r="CX61" i="75"/>
  <c r="DA61" i="75" s="1"/>
  <c r="CR61" i="75"/>
  <c r="HK36" i="69"/>
  <c r="HE36" i="69"/>
  <c r="HH36" i="69"/>
  <c r="GX36" i="69"/>
  <c r="HA36" i="69"/>
  <c r="GR36" i="69"/>
  <c r="GU36" i="69"/>
  <c r="GK36" i="69"/>
  <c r="GN36" i="69"/>
  <c r="GE36" i="69"/>
  <c r="GH36" i="69"/>
  <c r="FX36" i="69"/>
  <c r="GA36" i="69"/>
  <c r="FR36" i="69"/>
  <c r="FU36" i="69"/>
  <c r="FK36" i="69"/>
  <c r="FN36" i="69"/>
  <c r="FE36" i="69"/>
  <c r="EX36" i="69"/>
  <c r="ER36" i="69"/>
  <c r="EU36" i="69"/>
  <c r="EK36" i="69"/>
  <c r="EN36" i="69"/>
  <c r="EE36" i="69"/>
  <c r="EH36" i="69"/>
  <c r="DX36" i="69"/>
  <c r="EA36" i="69"/>
  <c r="DR36" i="69"/>
  <c r="DK36" i="69"/>
  <c r="DN36" i="69"/>
  <c r="DE36" i="69"/>
  <c r="DH36" i="69"/>
  <c r="CX36" i="69"/>
  <c r="DA36" i="69"/>
  <c r="CR36" i="69"/>
  <c r="CK36" i="69"/>
  <c r="CN36" i="69"/>
  <c r="CE36" i="69"/>
  <c r="BX36" i="69"/>
  <c r="CA36" i="69"/>
  <c r="BR36" i="69"/>
  <c r="BK36" i="69"/>
  <c r="BE36" i="69"/>
  <c r="BH36" i="69"/>
  <c r="AX36" i="69"/>
  <c r="AR36" i="69"/>
  <c r="AU36" i="69"/>
  <c r="AK36" i="69"/>
  <c r="AE36" i="69"/>
  <c r="AH36" i="69"/>
  <c r="X36" i="69"/>
  <c r="R36" i="69"/>
  <c r="U36" i="69"/>
  <c r="R38" i="69"/>
  <c r="U38" i="69"/>
  <c r="X38" i="69"/>
  <c r="AA38" i="69"/>
  <c r="AE38" i="69"/>
  <c r="AK38" i="69"/>
  <c r="AN38" i="69"/>
  <c r="AR38" i="69"/>
  <c r="AU38" i="69"/>
  <c r="AX38" i="69"/>
  <c r="BA38" i="69"/>
  <c r="BE38" i="69"/>
  <c r="BO38" i="69"/>
  <c r="BK38" i="69"/>
  <c r="BN38" i="69"/>
  <c r="BR38" i="69"/>
  <c r="BU38" i="69"/>
  <c r="BX38" i="69"/>
  <c r="CE38" i="69"/>
  <c r="CH38" i="69"/>
  <c r="CK38" i="69"/>
  <c r="CN38" i="69"/>
  <c r="CR38" i="69"/>
  <c r="CU38" i="69"/>
  <c r="CX38" i="69"/>
  <c r="DE38" i="69"/>
  <c r="DK38" i="69"/>
  <c r="DN38" i="69"/>
  <c r="DR38" i="69"/>
  <c r="DX38" i="69"/>
  <c r="EE38" i="69"/>
  <c r="EK38" i="69"/>
  <c r="EN38" i="69"/>
  <c r="ER38" i="69"/>
  <c r="EX38" i="69"/>
  <c r="FA38" i="69"/>
  <c r="FE38" i="69"/>
  <c r="FH38" i="69"/>
  <c r="FK38" i="69"/>
  <c r="FN38" i="69"/>
  <c r="FR38" i="69"/>
  <c r="FU38" i="69"/>
  <c r="FX38" i="69"/>
  <c r="GE38" i="69"/>
  <c r="GH38" i="69"/>
  <c r="GK38" i="69"/>
  <c r="GN38" i="69"/>
  <c r="GR38" i="69"/>
  <c r="GU38" i="69"/>
  <c r="GX38" i="69"/>
  <c r="HE38" i="69"/>
  <c r="HH38" i="69"/>
  <c r="HK38" i="69"/>
  <c r="HN38" i="69"/>
  <c r="R39" i="69"/>
  <c r="U39" i="69"/>
  <c r="X39" i="69"/>
  <c r="AA39" i="69"/>
  <c r="AE39" i="69"/>
  <c r="AH39" i="69"/>
  <c r="AK39" i="69"/>
  <c r="AN39" i="69"/>
  <c r="AR39" i="69"/>
  <c r="AU39" i="69"/>
  <c r="AX39" i="69"/>
  <c r="BE39" i="69"/>
  <c r="BK39" i="69"/>
  <c r="BN39" i="69"/>
  <c r="BR39" i="69"/>
  <c r="BX39" i="69"/>
  <c r="CA39" i="69"/>
  <c r="CE39" i="69"/>
  <c r="CK39" i="69"/>
  <c r="CN39" i="69"/>
  <c r="CR39" i="69"/>
  <c r="CX39" i="69"/>
  <c r="DA39" i="69"/>
  <c r="DE39" i="69"/>
  <c r="DH39" i="69"/>
  <c r="DK39" i="69"/>
  <c r="DN39" i="69"/>
  <c r="DR39" i="69"/>
  <c r="DX39" i="69"/>
  <c r="EA39" i="69"/>
  <c r="EE39" i="69"/>
  <c r="EH39" i="69"/>
  <c r="EK39" i="69"/>
  <c r="EN39" i="69"/>
  <c r="ER39" i="69"/>
  <c r="EU39" i="69"/>
  <c r="EX39" i="69"/>
  <c r="FE39" i="69"/>
  <c r="FH39" i="69"/>
  <c r="FK39" i="69"/>
  <c r="FN39" i="69"/>
  <c r="FR39" i="69"/>
  <c r="FX39" i="69"/>
  <c r="GA39" i="69"/>
  <c r="GE39" i="69"/>
  <c r="GK39" i="69"/>
  <c r="GN39" i="69"/>
  <c r="GR39" i="69"/>
  <c r="GX39" i="69"/>
  <c r="HA39" i="69"/>
  <c r="HE39" i="69"/>
  <c r="HH39" i="69"/>
  <c r="HK39" i="69"/>
  <c r="HN39" i="69"/>
  <c r="HE37" i="69"/>
  <c r="HH37" i="69"/>
  <c r="GE37" i="69"/>
  <c r="GH37" i="69"/>
  <c r="BE37" i="69"/>
  <c r="BH37" i="69"/>
  <c r="X37" i="69"/>
  <c r="AA37" i="69"/>
  <c r="R37" i="69"/>
  <c r="AR37" i="69"/>
  <c r="GA31" i="74"/>
  <c r="BN36" i="69"/>
  <c r="HK32" i="69"/>
  <c r="HN32" i="69"/>
  <c r="HE32" i="69"/>
  <c r="HH32" i="69"/>
  <c r="GX32" i="69"/>
  <c r="HA32" i="69"/>
  <c r="GR32" i="69"/>
  <c r="GK32" i="69"/>
  <c r="GN32" i="69"/>
  <c r="GE32" i="69"/>
  <c r="GH32" i="69"/>
  <c r="FX32" i="69"/>
  <c r="FR32" i="69"/>
  <c r="FU32" i="69"/>
  <c r="FK32" i="69"/>
  <c r="FN32" i="69"/>
  <c r="FE32" i="69"/>
  <c r="FH32" i="69"/>
  <c r="EX32" i="69"/>
  <c r="FA32" i="69"/>
  <c r="ER32" i="69"/>
  <c r="EU32" i="69"/>
  <c r="EK32" i="69"/>
  <c r="EN32" i="69"/>
  <c r="EE32" i="69"/>
  <c r="EH32" i="69"/>
  <c r="DX32" i="69"/>
  <c r="EA32" i="69"/>
  <c r="DR32" i="69"/>
  <c r="DU32" i="69"/>
  <c r="DK32" i="69"/>
  <c r="DN32" i="69"/>
  <c r="DE32" i="69"/>
  <c r="DH32" i="69"/>
  <c r="CX32" i="69"/>
  <c r="DA32" i="69"/>
  <c r="CR32" i="69"/>
  <c r="CU32" i="69"/>
  <c r="CK32" i="69"/>
  <c r="CN32" i="69"/>
  <c r="CE32" i="69"/>
  <c r="CH32" i="69"/>
  <c r="BX32" i="69"/>
  <c r="CA32" i="69"/>
  <c r="BR32" i="69"/>
  <c r="BU32" i="69"/>
  <c r="BK32" i="69"/>
  <c r="BN32" i="69"/>
  <c r="BE32" i="69"/>
  <c r="BH32" i="69"/>
  <c r="AX32" i="69"/>
  <c r="BA32" i="69"/>
  <c r="AR32" i="69"/>
  <c r="AU32" i="69"/>
  <c r="AK32" i="69"/>
  <c r="AN32" i="69"/>
  <c r="AE32" i="69"/>
  <c r="AH32" i="69"/>
  <c r="X32" i="69"/>
  <c r="AA32" i="69"/>
  <c r="R32" i="69"/>
  <c r="U32" i="69"/>
  <c r="HK37" i="69"/>
  <c r="GX37" i="69"/>
  <c r="HA37" i="69"/>
  <c r="GR37" i="69"/>
  <c r="GU37" i="69"/>
  <c r="GK37" i="69"/>
  <c r="FX37" i="69"/>
  <c r="GA37" i="69"/>
  <c r="FR37" i="69"/>
  <c r="FU37" i="69"/>
  <c r="FK37" i="69"/>
  <c r="FN37" i="69"/>
  <c r="FE37" i="69"/>
  <c r="FH37" i="69"/>
  <c r="EX37" i="69"/>
  <c r="FA37" i="69"/>
  <c r="ER37" i="69"/>
  <c r="EU37" i="69"/>
  <c r="EK37" i="69"/>
  <c r="EE37" i="69"/>
  <c r="EH37" i="69"/>
  <c r="DX37" i="69"/>
  <c r="EA37" i="69"/>
  <c r="DR37" i="69"/>
  <c r="DK37" i="69"/>
  <c r="DE37" i="69"/>
  <c r="CX37" i="69"/>
  <c r="DA37" i="69"/>
  <c r="CR37" i="69"/>
  <c r="CU37" i="69"/>
  <c r="CK37" i="69"/>
  <c r="CN37" i="69"/>
  <c r="CE37" i="69"/>
  <c r="CH37" i="69"/>
  <c r="BX37" i="69"/>
  <c r="CA37" i="69"/>
  <c r="BR37" i="69"/>
  <c r="BU37" i="69"/>
  <c r="BK37" i="69"/>
  <c r="BN37" i="69"/>
  <c r="AX37" i="69"/>
  <c r="BA37" i="69"/>
  <c r="AK37" i="69"/>
  <c r="AN37" i="69"/>
  <c r="AE37" i="69"/>
  <c r="AH37" i="69"/>
  <c r="GX34" i="52"/>
  <c r="HA34" i="52" s="1"/>
  <c r="GR34" i="52"/>
  <c r="GU34" i="52" s="1"/>
  <c r="FN34" i="52"/>
  <c r="FE34" i="52"/>
  <c r="FH34" i="52" s="1"/>
  <c r="EX34" i="52"/>
  <c r="FA34" i="52"/>
  <c r="ER34" i="52"/>
  <c r="EK34" i="52"/>
  <c r="EN34" i="52" s="1"/>
  <c r="EE34" i="52"/>
  <c r="DX34" i="52"/>
  <c r="DR34" i="52"/>
  <c r="DU34" i="52" s="1"/>
  <c r="DK34" i="52"/>
  <c r="DN34" i="52" s="1"/>
  <c r="DE34" i="52"/>
  <c r="CX34" i="52"/>
  <c r="CR34" i="52"/>
  <c r="CU34" i="52" s="1"/>
  <c r="CK34" i="52"/>
  <c r="CE34" i="52"/>
  <c r="CH34" i="52"/>
  <c r="BX34" i="52"/>
  <c r="CA34" i="52" s="1"/>
  <c r="BR34" i="52"/>
  <c r="BK34" i="52"/>
  <c r="BN34" i="52" s="1"/>
  <c r="BE34" i="52"/>
  <c r="BH34" i="52" s="1"/>
  <c r="AX34" i="52"/>
  <c r="AR34" i="52"/>
  <c r="AU34" i="52" s="1"/>
  <c r="AK34" i="52"/>
  <c r="AE34" i="52"/>
  <c r="AH34" i="52" s="1"/>
  <c r="X34" i="52"/>
  <c r="AA34" i="52" s="1"/>
  <c r="R34" i="52"/>
  <c r="CK24" i="52"/>
  <c r="CN24" i="52" s="1"/>
  <c r="CE24" i="52"/>
  <c r="AX24" i="52"/>
  <c r="AR24" i="52"/>
  <c r="AU24" i="52" s="1"/>
  <c r="HK44" i="53"/>
  <c r="HN44" i="53"/>
  <c r="HE44" i="53"/>
  <c r="HH44" i="53"/>
  <c r="GX44" i="53"/>
  <c r="GR44" i="53"/>
  <c r="GU44" i="53"/>
  <c r="GK44" i="53"/>
  <c r="GE44" i="53"/>
  <c r="FX44" i="53"/>
  <c r="FR44" i="53"/>
  <c r="FU44" i="53"/>
  <c r="FK44" i="53"/>
  <c r="FN44" i="53"/>
  <c r="FE44" i="53"/>
  <c r="EX44" i="53"/>
  <c r="ER44" i="53"/>
  <c r="EK44" i="53"/>
  <c r="EE44" i="53"/>
  <c r="EH44" i="53"/>
  <c r="DX44" i="53"/>
  <c r="EA44" i="53"/>
  <c r="DR44" i="53"/>
  <c r="DK44" i="53"/>
  <c r="DN44" i="53"/>
  <c r="DE44" i="53"/>
  <c r="CX44" i="53"/>
  <c r="DB44" i="53"/>
  <c r="CR44" i="53"/>
  <c r="CK44" i="53"/>
  <c r="CN44" i="53"/>
  <c r="CE44" i="53"/>
  <c r="CH44" i="53"/>
  <c r="CA44" i="53"/>
  <c r="BX44" i="53"/>
  <c r="BR44" i="53"/>
  <c r="CB44" i="53"/>
  <c r="BK44" i="53"/>
  <c r="BN44" i="53"/>
  <c r="BE44" i="53"/>
  <c r="AX44" i="53"/>
  <c r="AR44" i="53"/>
  <c r="AK44" i="53"/>
  <c r="AE44" i="53"/>
  <c r="AH44" i="53"/>
  <c r="X44" i="53"/>
  <c r="AA44" i="53"/>
  <c r="R44" i="53"/>
  <c r="U44" i="53"/>
  <c r="HK43" i="53"/>
  <c r="HN43" i="53"/>
  <c r="HE43" i="53"/>
  <c r="GX43" i="53"/>
  <c r="GR43" i="53"/>
  <c r="GK43" i="53"/>
  <c r="GN43" i="53"/>
  <c r="GE43" i="53"/>
  <c r="GH43" i="53"/>
  <c r="FX43" i="53"/>
  <c r="FR43" i="53"/>
  <c r="FU43" i="53"/>
  <c r="FK43" i="53"/>
  <c r="FN43" i="53"/>
  <c r="FE43" i="53"/>
  <c r="FH43" i="53"/>
  <c r="EX43" i="53"/>
  <c r="ER43" i="53"/>
  <c r="EK43" i="53"/>
  <c r="EN43" i="53"/>
  <c r="EE43" i="53"/>
  <c r="EH43" i="53"/>
  <c r="DX43" i="53"/>
  <c r="DR43" i="53"/>
  <c r="DU43" i="53"/>
  <c r="DK43" i="53"/>
  <c r="DE43" i="53"/>
  <c r="DH43" i="53"/>
  <c r="CX43" i="53"/>
  <c r="CR43" i="53"/>
  <c r="CU43" i="53"/>
  <c r="CK43" i="53"/>
  <c r="CN43" i="53"/>
  <c r="CE43" i="53"/>
  <c r="CH43" i="53"/>
  <c r="BX43" i="53"/>
  <c r="CA43" i="53"/>
  <c r="BR43" i="53"/>
  <c r="BU43" i="53"/>
  <c r="BK43" i="53"/>
  <c r="BN43" i="53"/>
  <c r="BE43" i="53"/>
  <c r="BH43" i="53"/>
  <c r="AX43" i="53"/>
  <c r="BA43" i="53"/>
  <c r="AR43" i="53"/>
  <c r="AK43" i="53"/>
  <c r="AE43" i="53"/>
  <c r="AH43" i="53"/>
  <c r="X43" i="53"/>
  <c r="R43" i="53"/>
  <c r="U43" i="53"/>
  <c r="IP13" i="77"/>
  <c r="IS13" i="77"/>
  <c r="IM13" i="77"/>
  <c r="IJ13" i="77"/>
  <c r="IT13" i="77"/>
  <c r="HK13" i="77"/>
  <c r="HO13" i="77"/>
  <c r="HE13" i="77"/>
  <c r="HH13" i="77"/>
  <c r="GX13" i="77"/>
  <c r="HB13" i="77"/>
  <c r="GU13" i="77"/>
  <c r="GR13" i="77"/>
  <c r="GN13" i="77"/>
  <c r="GK13" i="77"/>
  <c r="GO13" i="77"/>
  <c r="GE13" i="77"/>
  <c r="GA13" i="77"/>
  <c r="FX13" i="77"/>
  <c r="FU13" i="77"/>
  <c r="FR13" i="77"/>
  <c r="GB13" i="77"/>
  <c r="FK13" i="77"/>
  <c r="FE13" i="77"/>
  <c r="FO13" i="77"/>
  <c r="EX13" i="77"/>
  <c r="FA13" i="77"/>
  <c r="EU13" i="77"/>
  <c r="ER13" i="77"/>
  <c r="EN13" i="77"/>
  <c r="EK13" i="77"/>
  <c r="EE13" i="77"/>
  <c r="EH13" i="77"/>
  <c r="EA13" i="77"/>
  <c r="DX13" i="77"/>
  <c r="DU13" i="77"/>
  <c r="DR13" i="77"/>
  <c r="EB13" i="77"/>
  <c r="DK13" i="77"/>
  <c r="DO13" i="77"/>
  <c r="DE13" i="77"/>
  <c r="DH13" i="77"/>
  <c r="CX13" i="77"/>
  <c r="DB13" i="77"/>
  <c r="CU13" i="77"/>
  <c r="CR13" i="77"/>
  <c r="CN13" i="77"/>
  <c r="CK13" i="77"/>
  <c r="CE13" i="77"/>
  <c r="CO13" i="77"/>
  <c r="CA13" i="77"/>
  <c r="BX13" i="77"/>
  <c r="BU13" i="77"/>
  <c r="BR13" i="77"/>
  <c r="CB13" i="77"/>
  <c r="BK13" i="77"/>
  <c r="BE13" i="77"/>
  <c r="BO13" i="77"/>
  <c r="AX13" i="77"/>
  <c r="BA13" i="77"/>
  <c r="AU13" i="77"/>
  <c r="AR13" i="77"/>
  <c r="AN13" i="77"/>
  <c r="AK13" i="77"/>
  <c r="AE13" i="77"/>
  <c r="AH13" i="77"/>
  <c r="AA13" i="77"/>
  <c r="X13" i="77"/>
  <c r="U13" i="77"/>
  <c r="R13" i="77"/>
  <c r="AB13" i="77"/>
  <c r="IP12" i="77"/>
  <c r="IT12" i="77"/>
  <c r="IJ12" i="77"/>
  <c r="IM12" i="77"/>
  <c r="HK12" i="77"/>
  <c r="HO12" i="77"/>
  <c r="HE12" i="77"/>
  <c r="GX12" i="77"/>
  <c r="HB12" i="77"/>
  <c r="GR12" i="77"/>
  <c r="GU12" i="77"/>
  <c r="GK12" i="77"/>
  <c r="GN12" i="77"/>
  <c r="GE12" i="77"/>
  <c r="GH12" i="77"/>
  <c r="FX12" i="77"/>
  <c r="GB12" i="77"/>
  <c r="FR12" i="77"/>
  <c r="FK12" i="77"/>
  <c r="FO12" i="77"/>
  <c r="FH12" i="77"/>
  <c r="FE12" i="77"/>
  <c r="FA12" i="77"/>
  <c r="EX12" i="77"/>
  <c r="ER12" i="77"/>
  <c r="FB12" i="77"/>
  <c r="EN12" i="77"/>
  <c r="EK12" i="77"/>
  <c r="EE12" i="77"/>
  <c r="EO12" i="77" s="1"/>
  <c r="DX12" i="77"/>
  <c r="EB12" i="77"/>
  <c r="DR12" i="77"/>
  <c r="DU12" i="77"/>
  <c r="DK12" i="77"/>
  <c r="DN12" i="77"/>
  <c r="DE12" i="77"/>
  <c r="DH12" i="77"/>
  <c r="DA12" i="77"/>
  <c r="CX12" i="77"/>
  <c r="CR12" i="77"/>
  <c r="CU12" i="77"/>
  <c r="CN12" i="77"/>
  <c r="CK12" i="77"/>
  <c r="CE12" i="77"/>
  <c r="CO12" i="77" s="1"/>
  <c r="BX12" i="77"/>
  <c r="CB12" i="77"/>
  <c r="BR12" i="77"/>
  <c r="BU12" i="77"/>
  <c r="BK12" i="77"/>
  <c r="BE12" i="77"/>
  <c r="BO12" i="77"/>
  <c r="BA12" i="77"/>
  <c r="AX12" i="77"/>
  <c r="AR12" i="77"/>
  <c r="BB12" i="77" s="1"/>
  <c r="AN12" i="77"/>
  <c r="AK12" i="77"/>
  <c r="AE12" i="77"/>
  <c r="AO12" i="77"/>
  <c r="X12" i="77"/>
  <c r="R12" i="77"/>
  <c r="AB12" i="77"/>
  <c r="IP11" i="77"/>
  <c r="IS11" i="77"/>
  <c r="IM11" i="77"/>
  <c r="IJ11" i="77"/>
  <c r="HN11" i="77"/>
  <c r="HK11" i="77"/>
  <c r="HE11" i="77"/>
  <c r="HH11" i="77"/>
  <c r="HA11" i="77"/>
  <c r="GX11" i="77"/>
  <c r="HB11" i="77"/>
  <c r="GR11" i="77"/>
  <c r="GK11" i="77"/>
  <c r="GO11" i="77"/>
  <c r="GH11" i="77"/>
  <c r="GE11" i="77"/>
  <c r="GA11" i="77"/>
  <c r="FX11" i="77"/>
  <c r="FR11" i="77"/>
  <c r="FU11" i="77"/>
  <c r="FN11" i="77"/>
  <c r="FK11" i="77"/>
  <c r="FE11" i="77"/>
  <c r="FA11" i="77"/>
  <c r="EX11" i="77"/>
  <c r="EU11" i="77"/>
  <c r="ER11" i="77"/>
  <c r="FB11" i="77"/>
  <c r="EK11" i="77"/>
  <c r="EO11" i="77"/>
  <c r="EE11" i="77"/>
  <c r="EH11" i="77" s="1"/>
  <c r="DX11" i="77"/>
  <c r="DR11" i="77"/>
  <c r="DK11" i="77"/>
  <c r="DE11" i="77"/>
  <c r="DH11" i="77"/>
  <c r="CX11" i="77"/>
  <c r="DA11" i="77"/>
  <c r="CR11" i="77"/>
  <c r="CU11" i="77"/>
  <c r="CK11" i="77"/>
  <c r="CE11" i="77"/>
  <c r="CO11" i="77" s="1"/>
  <c r="BX11" i="77"/>
  <c r="BR11" i="77"/>
  <c r="BK11" i="77"/>
  <c r="BE11" i="77"/>
  <c r="BH11" i="77"/>
  <c r="AX11" i="77"/>
  <c r="AR11" i="77"/>
  <c r="AU11" i="77" s="1"/>
  <c r="AK11" i="77"/>
  <c r="AE11" i="77"/>
  <c r="AH11" i="77"/>
  <c r="AA11" i="77"/>
  <c r="X11" i="77"/>
  <c r="R11" i="77"/>
  <c r="HK32" i="75"/>
  <c r="HE32" i="75"/>
  <c r="GX32" i="75"/>
  <c r="HA32" i="75" s="1"/>
  <c r="GR32" i="75"/>
  <c r="GK32" i="75"/>
  <c r="GE32" i="75"/>
  <c r="FX32" i="75"/>
  <c r="GA32" i="75"/>
  <c r="FR32" i="75"/>
  <c r="FK32" i="75"/>
  <c r="FE32" i="75"/>
  <c r="FH32" i="75"/>
  <c r="EX32" i="75"/>
  <c r="FA32" i="75"/>
  <c r="ER32" i="75"/>
  <c r="EU32" i="75" s="1"/>
  <c r="EK32" i="75"/>
  <c r="EE32" i="75"/>
  <c r="EH32" i="75" s="1"/>
  <c r="DX32" i="75"/>
  <c r="EA32" i="75"/>
  <c r="DR32" i="75"/>
  <c r="DK32" i="75"/>
  <c r="DE32" i="75"/>
  <c r="DH32" i="75"/>
  <c r="CX32" i="75"/>
  <c r="DA32" i="75" s="1"/>
  <c r="CR32" i="75"/>
  <c r="CK32" i="75"/>
  <c r="CN32" i="75"/>
  <c r="CE32" i="75"/>
  <c r="BX32" i="75"/>
  <c r="CA32" i="75"/>
  <c r="BR32" i="75"/>
  <c r="BK32" i="75"/>
  <c r="BE32" i="75"/>
  <c r="AX32" i="75"/>
  <c r="AR32" i="75"/>
  <c r="AU32" i="75" s="1"/>
  <c r="AK32" i="75"/>
  <c r="AE32" i="75"/>
  <c r="AH32" i="75"/>
  <c r="X32" i="75"/>
  <c r="AA32" i="75"/>
  <c r="R32" i="75"/>
  <c r="HK31" i="75"/>
  <c r="HN31" i="75" s="1"/>
  <c r="HE31" i="75"/>
  <c r="GX31" i="75"/>
  <c r="HA31" i="75"/>
  <c r="GR31" i="75"/>
  <c r="GK31" i="75"/>
  <c r="GN31" i="75"/>
  <c r="GE31" i="75"/>
  <c r="GH31" i="75" s="1"/>
  <c r="FX31" i="75"/>
  <c r="GA31" i="75"/>
  <c r="FR31" i="75"/>
  <c r="FU31" i="75"/>
  <c r="FK31" i="75"/>
  <c r="FN31" i="75"/>
  <c r="FE31" i="75"/>
  <c r="FH31" i="75"/>
  <c r="EX31" i="75"/>
  <c r="FA31" i="75"/>
  <c r="ER31" i="75"/>
  <c r="EU31" i="75"/>
  <c r="EK31" i="75"/>
  <c r="EE31" i="75"/>
  <c r="EH31" i="75"/>
  <c r="DX31" i="75"/>
  <c r="DR31" i="75"/>
  <c r="DU31" i="75"/>
  <c r="DK31" i="75"/>
  <c r="DN31" i="75" s="1"/>
  <c r="DE31" i="75"/>
  <c r="DH31" i="75"/>
  <c r="CX31" i="75"/>
  <c r="CR31" i="75"/>
  <c r="CU31" i="75" s="1"/>
  <c r="CK31" i="75"/>
  <c r="CE31" i="75"/>
  <c r="CH31" i="75" s="1"/>
  <c r="BX31" i="75"/>
  <c r="CA31" i="75"/>
  <c r="BR31" i="75"/>
  <c r="BK31" i="75"/>
  <c r="BE31" i="75"/>
  <c r="BH31" i="75"/>
  <c r="AX31" i="75"/>
  <c r="AR31" i="75"/>
  <c r="AU31" i="75"/>
  <c r="AK31" i="75"/>
  <c r="AE31" i="75"/>
  <c r="AH31" i="75" s="1"/>
  <c r="X31" i="75"/>
  <c r="R31" i="75"/>
  <c r="U31" i="75" s="1"/>
  <c r="GX23" i="52"/>
  <c r="GR23" i="52"/>
  <c r="GU23" i="52" s="1"/>
  <c r="FN23" i="52"/>
  <c r="FE23" i="52"/>
  <c r="EX23" i="52"/>
  <c r="FA23" i="52" s="1"/>
  <c r="ER23" i="52"/>
  <c r="EK23" i="52"/>
  <c r="EE23" i="52"/>
  <c r="DX23" i="52"/>
  <c r="EA23" i="52"/>
  <c r="DR23" i="52"/>
  <c r="DK23" i="52"/>
  <c r="DE23" i="52"/>
  <c r="DH23" i="52"/>
  <c r="CX23" i="52"/>
  <c r="CR23" i="52"/>
  <c r="CU23" i="52" s="1"/>
  <c r="CK23" i="52"/>
  <c r="CE23" i="52"/>
  <c r="CH23" i="52" s="1"/>
  <c r="BX23" i="52"/>
  <c r="CA23" i="52"/>
  <c r="BR23" i="52"/>
  <c r="BK23" i="52"/>
  <c r="BN23" i="52" s="1"/>
  <c r="BE23" i="52"/>
  <c r="AX23" i="52"/>
  <c r="BA23" i="52" s="1"/>
  <c r="AR23" i="52"/>
  <c r="AK23" i="52"/>
  <c r="AE23" i="52"/>
  <c r="AH23" i="52" s="1"/>
  <c r="X23" i="52"/>
  <c r="AA23" i="52"/>
  <c r="R23" i="52"/>
  <c r="GX15" i="68"/>
  <c r="GR15" i="68"/>
  <c r="GU15" i="68"/>
  <c r="GK15" i="68"/>
  <c r="GN15" i="68"/>
  <c r="GE15" i="68"/>
  <c r="GH15" i="68"/>
  <c r="FX15" i="68"/>
  <c r="FR15" i="68"/>
  <c r="FU15" i="68"/>
  <c r="FK15" i="68"/>
  <c r="FN15" i="68"/>
  <c r="FE15" i="68"/>
  <c r="FH15" i="68"/>
  <c r="EX15" i="68"/>
  <c r="FA15" i="68"/>
  <c r="ER15" i="68"/>
  <c r="EU15" i="68"/>
  <c r="EK15" i="68"/>
  <c r="EE15" i="68"/>
  <c r="EH15" i="68"/>
  <c r="DX15" i="68"/>
  <c r="EA15" i="68"/>
  <c r="DR15" i="68"/>
  <c r="DU15" i="68"/>
  <c r="DK15" i="68"/>
  <c r="DN15" i="68"/>
  <c r="DE15" i="68"/>
  <c r="DH15" i="68"/>
  <c r="CX15" i="68"/>
  <c r="DA15" i="68"/>
  <c r="CR15" i="68"/>
  <c r="CU15" i="68"/>
  <c r="CK15" i="68"/>
  <c r="CN15" i="68"/>
  <c r="CE15" i="68"/>
  <c r="CH15" i="68"/>
  <c r="BX15" i="68"/>
  <c r="CA15" i="68"/>
  <c r="BR15" i="68"/>
  <c r="BU15" i="68"/>
  <c r="BK15" i="68"/>
  <c r="BN15" i="68"/>
  <c r="BE15" i="68"/>
  <c r="BH15" i="68"/>
  <c r="AX15" i="68"/>
  <c r="AR15" i="68"/>
  <c r="AU15" i="68"/>
  <c r="AK15" i="68"/>
  <c r="AN15" i="68"/>
  <c r="AE15" i="68"/>
  <c r="AH15" i="68"/>
  <c r="X15" i="68"/>
  <c r="R15" i="68"/>
  <c r="U15" i="68"/>
  <c r="GX14" i="52"/>
  <c r="GR14" i="52"/>
  <c r="GU14" i="52" s="1"/>
  <c r="FN14" i="52"/>
  <c r="FE14" i="52"/>
  <c r="EX14" i="52"/>
  <c r="FA14" i="52" s="1"/>
  <c r="ER14" i="52"/>
  <c r="EU14" i="52"/>
  <c r="EK14" i="52"/>
  <c r="EE14" i="52"/>
  <c r="EH14" i="52"/>
  <c r="DX14" i="52"/>
  <c r="EA14" i="52" s="1"/>
  <c r="DR14" i="52"/>
  <c r="DU14" i="52"/>
  <c r="DK14" i="52"/>
  <c r="DE14" i="52"/>
  <c r="DH14" i="52" s="1"/>
  <c r="CX14" i="52"/>
  <c r="DA14" i="52"/>
  <c r="CR14" i="52"/>
  <c r="CU14" i="52" s="1"/>
  <c r="CK14" i="52"/>
  <c r="CE14" i="52"/>
  <c r="CH14" i="52" s="1"/>
  <c r="BX14" i="52"/>
  <c r="BR14" i="52"/>
  <c r="BU14" i="52"/>
  <c r="BK14" i="52"/>
  <c r="BE14" i="52"/>
  <c r="BH14" i="52"/>
  <c r="AX14" i="52"/>
  <c r="BA14" i="52" s="1"/>
  <c r="AR14" i="52"/>
  <c r="AU14" i="52"/>
  <c r="AK14" i="52"/>
  <c r="AN14" i="52" s="1"/>
  <c r="AE14" i="52"/>
  <c r="AH14" i="52"/>
  <c r="X14" i="52"/>
  <c r="AA14" i="52" s="1"/>
  <c r="R14" i="52"/>
  <c r="U14" i="52"/>
  <c r="BA24" i="52"/>
  <c r="DA43" i="53"/>
  <c r="HA43" i="53"/>
  <c r="DU44" i="53"/>
  <c r="HO11" i="77"/>
  <c r="EO13" i="77"/>
  <c r="CN11" i="77"/>
  <c r="EN11" i="77"/>
  <c r="FH11" i="77"/>
  <c r="GN11" i="77"/>
  <c r="AA12" i="77"/>
  <c r="AU12" i="77"/>
  <c r="CA12" i="77"/>
  <c r="EA12" i="77"/>
  <c r="EU12" i="77"/>
  <c r="IS12" i="77"/>
  <c r="BN13" i="77"/>
  <c r="CH13" i="77"/>
  <c r="DN13" i="77"/>
  <c r="FN13" i="77"/>
  <c r="GH13" i="77"/>
  <c r="HN13" i="77"/>
  <c r="EH23" i="52"/>
  <c r="BE12" i="50"/>
  <c r="HX23" i="74"/>
  <c r="HR23" i="74"/>
  <c r="HU23" i="74"/>
  <c r="HK23" i="74"/>
  <c r="HN23" i="74"/>
  <c r="HE23" i="74"/>
  <c r="HH23" i="74"/>
  <c r="GX23" i="74"/>
  <c r="GR23" i="74"/>
  <c r="GK23" i="74"/>
  <c r="GE23" i="74"/>
  <c r="GH23" i="74"/>
  <c r="FX23" i="74"/>
  <c r="FR23" i="74"/>
  <c r="FU23" i="74"/>
  <c r="FK23" i="74"/>
  <c r="FE23" i="74"/>
  <c r="FH23" i="74"/>
  <c r="EX23" i="74"/>
  <c r="ER23" i="74"/>
  <c r="EU23" i="74"/>
  <c r="EK23" i="74"/>
  <c r="EN23" i="74"/>
  <c r="EE23" i="74"/>
  <c r="EH23" i="74"/>
  <c r="DX23" i="74"/>
  <c r="EA23" i="74"/>
  <c r="DR23" i="74"/>
  <c r="DU23" i="74"/>
  <c r="DK23" i="74"/>
  <c r="DN23" i="74"/>
  <c r="DE23" i="74"/>
  <c r="DH23" i="74"/>
  <c r="CX23" i="74"/>
  <c r="DA23" i="74"/>
  <c r="CR23" i="74"/>
  <c r="CK23" i="74"/>
  <c r="CN23" i="74"/>
  <c r="CE23" i="74"/>
  <c r="BX23" i="74"/>
  <c r="BR23" i="74"/>
  <c r="BU23" i="74"/>
  <c r="BK23" i="74"/>
  <c r="BE23" i="74"/>
  <c r="BH23" i="74"/>
  <c r="AX23" i="74"/>
  <c r="AR23" i="74"/>
  <c r="AK23" i="74"/>
  <c r="AN23" i="74"/>
  <c r="AE23" i="74"/>
  <c r="AH23" i="74"/>
  <c r="X23" i="74"/>
  <c r="AA23" i="74"/>
  <c r="R23" i="74"/>
  <c r="U23" i="74"/>
  <c r="HX22" i="74"/>
  <c r="IA22" i="74"/>
  <c r="HR22" i="74"/>
  <c r="HU22" i="74"/>
  <c r="HK22" i="74"/>
  <c r="HN22" i="74"/>
  <c r="HE22" i="74"/>
  <c r="HH22" i="74"/>
  <c r="GX22" i="74"/>
  <c r="HA22" i="74"/>
  <c r="GR22" i="74"/>
  <c r="GU22" i="74"/>
  <c r="GK22" i="74"/>
  <c r="GE22" i="74"/>
  <c r="FX22" i="74"/>
  <c r="GA22" i="74"/>
  <c r="FR22" i="74"/>
  <c r="FU22" i="74"/>
  <c r="FK22" i="74"/>
  <c r="FN22" i="74"/>
  <c r="FE22" i="74"/>
  <c r="FH22" i="74"/>
  <c r="EX22" i="74"/>
  <c r="FA22" i="74"/>
  <c r="ER22" i="74"/>
  <c r="EU22" i="74"/>
  <c r="EK22" i="74"/>
  <c r="EE22" i="74"/>
  <c r="EH22" i="74"/>
  <c r="DX22" i="74"/>
  <c r="DR22" i="74"/>
  <c r="DK22" i="74"/>
  <c r="DN22" i="74"/>
  <c r="DE22" i="74"/>
  <c r="CX22" i="74"/>
  <c r="DA22" i="74"/>
  <c r="CR22" i="74"/>
  <c r="CU22" i="74"/>
  <c r="CK22" i="74"/>
  <c r="CN22" i="74"/>
  <c r="CE22" i="74"/>
  <c r="CH22" i="74"/>
  <c r="BX22" i="74"/>
  <c r="CA22" i="74"/>
  <c r="BR22" i="74"/>
  <c r="BU22" i="74"/>
  <c r="BK22" i="74"/>
  <c r="BN22" i="74"/>
  <c r="BE22" i="74"/>
  <c r="BH22" i="74"/>
  <c r="AX22" i="74"/>
  <c r="BA22" i="74"/>
  <c r="AR22" i="74"/>
  <c r="AU22" i="74"/>
  <c r="AK22" i="74"/>
  <c r="AE22" i="74"/>
  <c r="AH22" i="74"/>
  <c r="X22" i="74"/>
  <c r="R22" i="74"/>
  <c r="U22" i="74"/>
  <c r="HX21" i="74"/>
  <c r="IA21" i="74"/>
  <c r="HR21" i="74"/>
  <c r="HK21" i="74"/>
  <c r="HE21" i="74"/>
  <c r="GX21" i="74"/>
  <c r="HA21" i="74"/>
  <c r="GR21" i="74"/>
  <c r="GK21" i="74"/>
  <c r="GE21" i="74"/>
  <c r="GH21" i="74"/>
  <c r="FX21" i="74"/>
  <c r="FR21" i="74"/>
  <c r="FU21" i="74"/>
  <c r="FK21" i="74"/>
  <c r="FN21" i="74"/>
  <c r="FE21" i="74"/>
  <c r="EX21" i="74"/>
  <c r="ER21" i="74"/>
  <c r="EK21" i="74"/>
  <c r="EN21" i="74"/>
  <c r="EE21" i="74"/>
  <c r="EH21" i="74"/>
  <c r="DX21" i="74"/>
  <c r="EA21" i="74"/>
  <c r="DR21" i="74"/>
  <c r="DU21" i="74"/>
  <c r="DK21" i="74"/>
  <c r="DN21" i="74"/>
  <c r="DE21" i="74"/>
  <c r="DH21" i="74"/>
  <c r="CX21" i="74"/>
  <c r="CR21" i="74"/>
  <c r="CU21" i="74"/>
  <c r="CK21" i="74"/>
  <c r="CE21" i="74"/>
  <c r="BX21" i="74"/>
  <c r="CA21" i="74"/>
  <c r="BR21" i="74"/>
  <c r="BK21" i="74"/>
  <c r="BE21" i="74"/>
  <c r="AX21" i="74"/>
  <c r="BA21" i="74"/>
  <c r="AR21" i="74"/>
  <c r="AU21" i="74"/>
  <c r="AK21" i="74"/>
  <c r="AN21" i="74"/>
  <c r="AE21" i="74"/>
  <c r="AH21" i="74"/>
  <c r="X21" i="74"/>
  <c r="R21" i="74"/>
  <c r="HX17" i="74"/>
  <c r="IA17" i="74"/>
  <c r="HR17" i="74"/>
  <c r="HK17" i="74"/>
  <c r="HN17" i="74"/>
  <c r="HE17" i="74"/>
  <c r="HH17" i="74"/>
  <c r="GX17" i="74"/>
  <c r="GR17" i="74"/>
  <c r="GU17" i="74"/>
  <c r="GK17" i="74"/>
  <c r="GN17" i="74"/>
  <c r="GE17" i="74"/>
  <c r="GH17" i="74"/>
  <c r="FX17" i="74"/>
  <c r="FR17" i="74"/>
  <c r="FU17" i="74"/>
  <c r="FK17" i="74"/>
  <c r="FN17" i="74"/>
  <c r="FE17" i="74"/>
  <c r="EX17" i="74"/>
  <c r="ER17" i="74"/>
  <c r="EU17" i="74"/>
  <c r="EK17" i="74"/>
  <c r="EN17" i="74"/>
  <c r="EE17" i="74"/>
  <c r="EH17" i="74"/>
  <c r="DX17" i="74"/>
  <c r="EA17" i="74"/>
  <c r="DR17" i="74"/>
  <c r="DU17" i="74"/>
  <c r="DK17" i="74"/>
  <c r="DN17" i="74"/>
  <c r="DE17" i="74"/>
  <c r="CX17" i="74"/>
  <c r="CR17" i="74"/>
  <c r="CK17" i="74"/>
  <c r="CN17" i="74"/>
  <c r="CE17" i="74"/>
  <c r="CH17" i="74"/>
  <c r="BX17" i="74"/>
  <c r="BR17" i="74"/>
  <c r="BU17" i="74"/>
  <c r="BK17" i="74"/>
  <c r="BE17" i="74"/>
  <c r="BO17" i="74"/>
  <c r="AX17" i="74"/>
  <c r="BA17" i="74"/>
  <c r="AR17" i="74"/>
  <c r="AU17" i="74"/>
  <c r="AK17" i="74"/>
  <c r="AN17" i="74"/>
  <c r="AE17" i="74"/>
  <c r="AH17" i="74"/>
  <c r="X17" i="74"/>
  <c r="R17" i="74"/>
  <c r="U17" i="74"/>
  <c r="CK28" i="75"/>
  <c r="CE28" i="75"/>
  <c r="CH28" i="75" s="1"/>
  <c r="BX28" i="75"/>
  <c r="CA28" i="75" s="1"/>
  <c r="BR28" i="75"/>
  <c r="BU28" i="75" s="1"/>
  <c r="BK28" i="75"/>
  <c r="BE28" i="75"/>
  <c r="BH28" i="75" s="1"/>
  <c r="AX28" i="75"/>
  <c r="AR28" i="75"/>
  <c r="AU28" i="75" s="1"/>
  <c r="AK28" i="75"/>
  <c r="AE28" i="75"/>
  <c r="AH28" i="75"/>
  <c r="X28" i="75"/>
  <c r="AA28" i="75" s="1"/>
  <c r="R28" i="75"/>
  <c r="U28" i="75"/>
  <c r="HK27" i="75"/>
  <c r="HE27" i="75"/>
  <c r="HH27" i="75" s="1"/>
  <c r="GX27" i="75"/>
  <c r="HA27" i="75" s="1"/>
  <c r="GR27" i="75"/>
  <c r="GU27" i="75" s="1"/>
  <c r="GK27" i="75"/>
  <c r="GE27" i="75"/>
  <c r="GH27" i="75" s="1"/>
  <c r="FX27" i="75"/>
  <c r="GA27" i="75"/>
  <c r="FR27" i="75"/>
  <c r="FU27" i="75" s="1"/>
  <c r="FK27" i="75"/>
  <c r="FE27" i="75"/>
  <c r="FH27" i="75" s="1"/>
  <c r="EX27" i="75"/>
  <c r="FA27" i="75" s="1"/>
  <c r="ER27" i="75"/>
  <c r="EU27" i="75" s="1"/>
  <c r="EK27" i="75"/>
  <c r="EE27" i="75"/>
  <c r="DX27" i="75"/>
  <c r="EA27" i="75" s="1"/>
  <c r="DR27" i="75"/>
  <c r="DU27" i="75" s="1"/>
  <c r="DK27" i="75"/>
  <c r="DN27" i="75" s="1"/>
  <c r="DE27" i="75"/>
  <c r="DH27" i="75" s="1"/>
  <c r="CX27" i="75"/>
  <c r="DA27" i="75" s="1"/>
  <c r="CR27" i="75"/>
  <c r="CU27" i="75" s="1"/>
  <c r="CK27" i="75"/>
  <c r="CN27" i="75" s="1"/>
  <c r="CE27" i="75"/>
  <c r="CH27" i="75" s="1"/>
  <c r="BX27" i="75"/>
  <c r="CA27" i="75" s="1"/>
  <c r="BR27" i="75"/>
  <c r="BK27" i="75"/>
  <c r="BN27" i="75"/>
  <c r="BE27" i="75"/>
  <c r="BH27" i="75"/>
  <c r="AX27" i="75"/>
  <c r="BA27" i="75"/>
  <c r="AR27" i="75"/>
  <c r="AK27" i="75"/>
  <c r="AN27" i="75" s="1"/>
  <c r="AE27" i="75"/>
  <c r="AH27" i="75" s="1"/>
  <c r="X27" i="75"/>
  <c r="R27" i="75"/>
  <c r="U27" i="75"/>
  <c r="FH21" i="74"/>
  <c r="GN21" i="74"/>
  <c r="HA28" i="66"/>
  <c r="GR28" i="66"/>
  <c r="GU28" i="66"/>
  <c r="GN28" i="66"/>
  <c r="GE28" i="66"/>
  <c r="GO28" i="66"/>
  <c r="GA28" i="66"/>
  <c r="FR28" i="66"/>
  <c r="FN28" i="66"/>
  <c r="FE28" i="66"/>
  <c r="FO28" i="66"/>
  <c r="EX28" i="66"/>
  <c r="FA28" i="66"/>
  <c r="ER28" i="66"/>
  <c r="EU28" i="66"/>
  <c r="EK28" i="66"/>
  <c r="EE28" i="66"/>
  <c r="EH28" i="66"/>
  <c r="EA28" i="66"/>
  <c r="DR28" i="66"/>
  <c r="DN28" i="66"/>
  <c r="DE28" i="66"/>
  <c r="DO28" i="66"/>
  <c r="CX28" i="66"/>
  <c r="CR28" i="66"/>
  <c r="CU28" i="66"/>
  <c r="CK28" i="66"/>
  <c r="CE28" i="66"/>
  <c r="CH28" i="66"/>
  <c r="BX28" i="66"/>
  <c r="BR28" i="66"/>
  <c r="BU28" i="66"/>
  <c r="BN28" i="66"/>
  <c r="BE28" i="66"/>
  <c r="BH28" i="66"/>
  <c r="AX28" i="66"/>
  <c r="AR28" i="66"/>
  <c r="AU28" i="66"/>
  <c r="AK28" i="66"/>
  <c r="AN28" i="66"/>
  <c r="AE28" i="66"/>
  <c r="AO28" i="66"/>
  <c r="X28" i="66"/>
  <c r="AA28" i="66"/>
  <c r="R28" i="66"/>
  <c r="U28" i="66"/>
  <c r="HA27" i="66"/>
  <c r="GR27" i="66"/>
  <c r="GU27" i="66"/>
  <c r="GN27" i="66"/>
  <c r="GE27" i="66"/>
  <c r="GO27" i="66"/>
  <c r="GA27" i="66"/>
  <c r="FR27" i="66"/>
  <c r="FU27" i="66"/>
  <c r="FN27" i="66"/>
  <c r="FE27" i="66"/>
  <c r="EX27" i="66"/>
  <c r="ER27" i="66"/>
  <c r="EU27" i="66"/>
  <c r="EK27" i="66"/>
  <c r="EN27" i="66"/>
  <c r="EE27" i="66"/>
  <c r="EH27" i="66"/>
  <c r="EA27" i="66"/>
  <c r="DR27" i="66"/>
  <c r="EB27" i="66"/>
  <c r="DN27" i="66"/>
  <c r="DE27" i="66"/>
  <c r="CX27" i="66"/>
  <c r="DA27" i="66"/>
  <c r="CR27" i="66"/>
  <c r="CU27" i="66" s="1"/>
  <c r="CK27" i="66"/>
  <c r="CE27" i="66"/>
  <c r="CH27" i="66"/>
  <c r="BX27" i="66"/>
  <c r="BR27" i="66"/>
  <c r="BU27" i="66"/>
  <c r="BN27" i="66"/>
  <c r="BE27" i="66"/>
  <c r="BO27" i="66"/>
  <c r="AX27" i="66"/>
  <c r="AR27" i="66"/>
  <c r="AK27" i="66"/>
  <c r="AN27" i="66"/>
  <c r="AE27" i="66"/>
  <c r="AH27" i="66"/>
  <c r="X27" i="66"/>
  <c r="R27" i="66"/>
  <c r="U27" i="66"/>
  <c r="HA26" i="66"/>
  <c r="GR26" i="66"/>
  <c r="GN26" i="66"/>
  <c r="GE26" i="66"/>
  <c r="GO26" i="66"/>
  <c r="GA26" i="66"/>
  <c r="FR26" i="66"/>
  <c r="GB26" i="66"/>
  <c r="FN26" i="66"/>
  <c r="FE26" i="66"/>
  <c r="FO26" i="66"/>
  <c r="EX26" i="66"/>
  <c r="FA26" i="66"/>
  <c r="ER26" i="66"/>
  <c r="EU26" i="66"/>
  <c r="EK26" i="66"/>
  <c r="EE26" i="66"/>
  <c r="EH26" i="66"/>
  <c r="EA26" i="66"/>
  <c r="DR26" i="66"/>
  <c r="DU26" i="66"/>
  <c r="DN26" i="66"/>
  <c r="DE26" i="66"/>
  <c r="DH26" i="66"/>
  <c r="DO26" i="66"/>
  <c r="CX26" i="66"/>
  <c r="DA26" i="66"/>
  <c r="CR26" i="66"/>
  <c r="CU26" i="66"/>
  <c r="CK26" i="66"/>
  <c r="CN26" i="66"/>
  <c r="CE26" i="66"/>
  <c r="BX26" i="66"/>
  <c r="CA26" i="66"/>
  <c r="BR26" i="66"/>
  <c r="CB26" i="66"/>
  <c r="BN26" i="66"/>
  <c r="BE26" i="66"/>
  <c r="AX26" i="66"/>
  <c r="AR26" i="66"/>
  <c r="AU26" i="66"/>
  <c r="AK26" i="66"/>
  <c r="AN26" i="66"/>
  <c r="AE26" i="66"/>
  <c r="AH26" i="66"/>
  <c r="X26" i="66"/>
  <c r="R26" i="66"/>
  <c r="U26" i="66"/>
  <c r="DU27" i="66"/>
  <c r="BA27" i="66"/>
  <c r="EN28" i="66"/>
  <c r="FH28" i="66"/>
  <c r="HK71" i="53"/>
  <c r="HN71" i="53"/>
  <c r="HE71" i="53"/>
  <c r="HH71" i="53"/>
  <c r="GX71" i="53"/>
  <c r="HA71" i="53"/>
  <c r="GR71" i="53"/>
  <c r="GU71" i="53"/>
  <c r="GK71" i="53"/>
  <c r="GN71" i="53"/>
  <c r="GE71" i="53"/>
  <c r="GH71" i="53"/>
  <c r="FX71" i="53"/>
  <c r="GA71" i="53"/>
  <c r="FR71" i="53"/>
  <c r="FK71" i="53"/>
  <c r="FE71" i="53"/>
  <c r="FH71" i="53"/>
  <c r="EX71" i="53"/>
  <c r="ER71" i="53"/>
  <c r="EU71" i="53"/>
  <c r="EK71" i="53"/>
  <c r="EN71" i="53"/>
  <c r="EE71" i="53"/>
  <c r="DX71" i="53"/>
  <c r="EA71" i="53"/>
  <c r="DR71" i="53"/>
  <c r="DK71" i="53"/>
  <c r="DN71" i="53"/>
  <c r="DE71" i="53"/>
  <c r="DH71" i="53"/>
  <c r="CX71" i="53"/>
  <c r="DA71" i="53"/>
  <c r="CR71" i="53"/>
  <c r="CU71" i="53"/>
  <c r="CK71" i="53"/>
  <c r="CN71" i="53"/>
  <c r="CE71" i="53"/>
  <c r="CH71" i="53"/>
  <c r="BX71" i="53"/>
  <c r="CA71" i="53"/>
  <c r="BR71" i="53"/>
  <c r="BU71" i="53"/>
  <c r="BK71" i="53"/>
  <c r="BE71" i="53"/>
  <c r="BH71" i="53"/>
  <c r="AX71" i="53"/>
  <c r="AR71" i="53"/>
  <c r="AU71" i="53"/>
  <c r="AK71" i="53"/>
  <c r="AN71" i="53"/>
  <c r="AE71" i="53"/>
  <c r="X71" i="53"/>
  <c r="R71" i="53"/>
  <c r="U71" i="53"/>
  <c r="HK70" i="53"/>
  <c r="HN70" i="53"/>
  <c r="HE70" i="53"/>
  <c r="HH70" i="53"/>
  <c r="GX70" i="53"/>
  <c r="HA70" i="53"/>
  <c r="GR70" i="53"/>
  <c r="GU70" i="53"/>
  <c r="GK70" i="53"/>
  <c r="GE70" i="53"/>
  <c r="GH70" i="53"/>
  <c r="FX70" i="53"/>
  <c r="GA70" i="53"/>
  <c r="FR70" i="53"/>
  <c r="FU70" i="53"/>
  <c r="FK70" i="53"/>
  <c r="FN70" i="53"/>
  <c r="FE70" i="53"/>
  <c r="FH70" i="53"/>
  <c r="EX70" i="53"/>
  <c r="FA70" i="53"/>
  <c r="ER70" i="53"/>
  <c r="EU70" i="53"/>
  <c r="EK70" i="53"/>
  <c r="EN70" i="53"/>
  <c r="EE70" i="53"/>
  <c r="DX70" i="53"/>
  <c r="EA70" i="53"/>
  <c r="DR70" i="53"/>
  <c r="DK70" i="53"/>
  <c r="DE70" i="53"/>
  <c r="DH70" i="53"/>
  <c r="CX70" i="53"/>
  <c r="CR70" i="53"/>
  <c r="CU70" i="53"/>
  <c r="CK70" i="53"/>
  <c r="CN70" i="53"/>
  <c r="CE70" i="53"/>
  <c r="BX70" i="53"/>
  <c r="CA70" i="53"/>
  <c r="BR70" i="53"/>
  <c r="BU70" i="53"/>
  <c r="BK70" i="53"/>
  <c r="BE70" i="53"/>
  <c r="BH70" i="53"/>
  <c r="AX70" i="53"/>
  <c r="AR70" i="53"/>
  <c r="AU70" i="53"/>
  <c r="AK70" i="53"/>
  <c r="AN70" i="53"/>
  <c r="AE70" i="53"/>
  <c r="AH70" i="53"/>
  <c r="X70" i="53"/>
  <c r="AA70" i="53"/>
  <c r="R70" i="53"/>
  <c r="HK69" i="53"/>
  <c r="HN69" i="53"/>
  <c r="HE69" i="53"/>
  <c r="HH69" i="53"/>
  <c r="GX69" i="53"/>
  <c r="GR69" i="53"/>
  <c r="GU69" i="53"/>
  <c r="GK69" i="53"/>
  <c r="GE69" i="53"/>
  <c r="GH69" i="53"/>
  <c r="FX69" i="53"/>
  <c r="FR69" i="53"/>
  <c r="FU69" i="53"/>
  <c r="FK69" i="53"/>
  <c r="FN69" i="53"/>
  <c r="FE69" i="53"/>
  <c r="FH69" i="53"/>
  <c r="EX69" i="53"/>
  <c r="ER69" i="53"/>
  <c r="EU69" i="53"/>
  <c r="EK69" i="53"/>
  <c r="EN69" i="53"/>
  <c r="EE69" i="53"/>
  <c r="EH69" i="53"/>
  <c r="DX69" i="53"/>
  <c r="DR69" i="53"/>
  <c r="DU69" i="53"/>
  <c r="DK69" i="53"/>
  <c r="DN69" i="53"/>
  <c r="DE69" i="53"/>
  <c r="DH69" i="53"/>
  <c r="CX69" i="53"/>
  <c r="CR69" i="53"/>
  <c r="CU69" i="53"/>
  <c r="CK69" i="53"/>
  <c r="CE69" i="53"/>
  <c r="CH69" i="53"/>
  <c r="BX69" i="53"/>
  <c r="BR69" i="53"/>
  <c r="BU69" i="53"/>
  <c r="BK69" i="53"/>
  <c r="BN69" i="53"/>
  <c r="BE69" i="53"/>
  <c r="BH69" i="53"/>
  <c r="AX69" i="53"/>
  <c r="BA69" i="53"/>
  <c r="AR69" i="53"/>
  <c r="AU69" i="53"/>
  <c r="AK69" i="53"/>
  <c r="AN69" i="53"/>
  <c r="AE69" i="53"/>
  <c r="AH69" i="53"/>
  <c r="X69" i="53"/>
  <c r="R69" i="53"/>
  <c r="U69" i="53"/>
  <c r="DA69" i="53"/>
  <c r="IP15" i="77"/>
  <c r="IS15" i="77"/>
  <c r="IJ15" i="77"/>
  <c r="HK15" i="77"/>
  <c r="HN15" i="77"/>
  <c r="HE15" i="77"/>
  <c r="GX15" i="77"/>
  <c r="GR15" i="77"/>
  <c r="GK15" i="77"/>
  <c r="GE15" i="77"/>
  <c r="GH15" i="77"/>
  <c r="FX15" i="77"/>
  <c r="FR15" i="77"/>
  <c r="FU15" i="77"/>
  <c r="FK15" i="77"/>
  <c r="FO15" i="77"/>
  <c r="FE15" i="77"/>
  <c r="EX15" i="77"/>
  <c r="ER15" i="77"/>
  <c r="EK15" i="77"/>
  <c r="EO15" i="77"/>
  <c r="EE15" i="77"/>
  <c r="EH15" i="77"/>
  <c r="DX15" i="77"/>
  <c r="EA15" i="77"/>
  <c r="DR15" i="77"/>
  <c r="DU15" i="77"/>
  <c r="DK15" i="77"/>
  <c r="DN15" i="77"/>
  <c r="DE15" i="77"/>
  <c r="DH15" i="77"/>
  <c r="CX15" i="77"/>
  <c r="CR15" i="77"/>
  <c r="CK15" i="77"/>
  <c r="CO15" i="77"/>
  <c r="CE15" i="77"/>
  <c r="CH15" i="77"/>
  <c r="BX15" i="77"/>
  <c r="CA15" i="77"/>
  <c r="BR15" i="77"/>
  <c r="BU15" i="77"/>
  <c r="BK15" i="77"/>
  <c r="BO15" i="77"/>
  <c r="BE15" i="77"/>
  <c r="BH15" i="77"/>
  <c r="AX15" i="77"/>
  <c r="AR15" i="77"/>
  <c r="AU15" i="77"/>
  <c r="AK15" i="77"/>
  <c r="AE15" i="77"/>
  <c r="AH15" i="77"/>
  <c r="X15" i="77"/>
  <c r="AA15" i="77"/>
  <c r="R15" i="77"/>
  <c r="IP16" i="77"/>
  <c r="IJ16" i="77"/>
  <c r="IM16" i="77"/>
  <c r="HK16" i="77"/>
  <c r="HN16" i="77"/>
  <c r="HE16" i="77"/>
  <c r="HH16" i="77"/>
  <c r="GX16" i="77"/>
  <c r="GR16" i="77"/>
  <c r="HB16" i="77"/>
  <c r="GK16" i="77"/>
  <c r="GO16" i="77"/>
  <c r="GE16" i="77"/>
  <c r="GH16" i="77"/>
  <c r="FX16" i="77"/>
  <c r="GA16" i="77"/>
  <c r="FR16" i="77"/>
  <c r="FU16" i="77"/>
  <c r="FK16" i="77"/>
  <c r="FO16" i="77"/>
  <c r="FE16" i="77"/>
  <c r="FH16" i="77"/>
  <c r="EX16" i="77"/>
  <c r="ER16" i="77"/>
  <c r="EK16" i="77"/>
  <c r="EN16" i="77"/>
  <c r="EE16" i="77"/>
  <c r="DX16" i="77"/>
  <c r="EA16" i="77"/>
  <c r="DR16" i="77"/>
  <c r="DK16" i="77"/>
  <c r="DN16" i="77"/>
  <c r="DE16" i="77"/>
  <c r="CX16" i="77"/>
  <c r="CR16" i="77"/>
  <c r="CU16" i="77"/>
  <c r="CK16" i="77"/>
  <c r="CE16" i="77"/>
  <c r="CH16" i="77"/>
  <c r="BX16" i="77"/>
  <c r="BR16" i="77"/>
  <c r="BU16" i="77"/>
  <c r="BK16" i="77"/>
  <c r="BE16" i="77"/>
  <c r="BO16" i="77"/>
  <c r="AX16" i="77"/>
  <c r="AR16" i="77"/>
  <c r="AU16" i="77"/>
  <c r="AK16" i="77"/>
  <c r="AE16" i="77"/>
  <c r="AH16" i="77"/>
  <c r="X16" i="77"/>
  <c r="R16" i="77"/>
  <c r="U16" i="77"/>
  <c r="DO15" i="77"/>
  <c r="AN15" i="77"/>
  <c r="CB15" i="77"/>
  <c r="CN15" i="77"/>
  <c r="EB15" i="77"/>
  <c r="EN15" i="77"/>
  <c r="FH15" i="77"/>
  <c r="HH15" i="77"/>
  <c r="BA15" i="77"/>
  <c r="DA15" i="77"/>
  <c r="FA15" i="77"/>
  <c r="HA15" i="77"/>
  <c r="IM15" i="77"/>
  <c r="GN16" i="77"/>
  <c r="BA16" i="77"/>
  <c r="DA16" i="77"/>
  <c r="FA16" i="77"/>
  <c r="HA16" i="77"/>
  <c r="HK17" i="1"/>
  <c r="HN17" i="1"/>
  <c r="HE17" i="1"/>
  <c r="HH17" i="1"/>
  <c r="GX17" i="1"/>
  <c r="HA17" i="1"/>
  <c r="GR17" i="1"/>
  <c r="GK17" i="1"/>
  <c r="GN17" i="1"/>
  <c r="GE17" i="1"/>
  <c r="GH17" i="1"/>
  <c r="FX17" i="1"/>
  <c r="GA17" i="1"/>
  <c r="FR17" i="1"/>
  <c r="FK17" i="1"/>
  <c r="FN17" i="1"/>
  <c r="FE17" i="1"/>
  <c r="FH17" i="1"/>
  <c r="EX17" i="1"/>
  <c r="ER17" i="1"/>
  <c r="EU17" i="1"/>
  <c r="EK17" i="1"/>
  <c r="EE17" i="1"/>
  <c r="EH17" i="1"/>
  <c r="DX17" i="1"/>
  <c r="DR17" i="1"/>
  <c r="DU17" i="1"/>
  <c r="DK17" i="1"/>
  <c r="DN17" i="1"/>
  <c r="DE17" i="1"/>
  <c r="DH17" i="1"/>
  <c r="CX17" i="1"/>
  <c r="DA17" i="1"/>
  <c r="CR17" i="1"/>
  <c r="CK17" i="1"/>
  <c r="CN17" i="1"/>
  <c r="CE17" i="1"/>
  <c r="CH17" i="1"/>
  <c r="BX17" i="1"/>
  <c r="CA17" i="1"/>
  <c r="BR17" i="1"/>
  <c r="CB17" i="1"/>
  <c r="BK17" i="1"/>
  <c r="BN17" i="1"/>
  <c r="BE17" i="1"/>
  <c r="BH17" i="1"/>
  <c r="AX17" i="1"/>
  <c r="AR17" i="1"/>
  <c r="AU17" i="1"/>
  <c r="AK17" i="1"/>
  <c r="AE17" i="1"/>
  <c r="AH17" i="1"/>
  <c r="X17" i="1"/>
  <c r="AA17" i="1"/>
  <c r="R17" i="1"/>
  <c r="U17" i="1"/>
  <c r="HK53" i="69"/>
  <c r="HN53" i="69"/>
  <c r="HE53" i="69"/>
  <c r="HH53" i="69"/>
  <c r="GX53" i="69"/>
  <c r="GR53" i="69"/>
  <c r="GU53" i="69"/>
  <c r="GK53" i="69"/>
  <c r="GE53" i="69"/>
  <c r="GH53" i="69"/>
  <c r="FX53" i="69"/>
  <c r="FR53" i="69"/>
  <c r="FU53" i="69"/>
  <c r="FK53" i="69"/>
  <c r="FN53" i="69"/>
  <c r="FE53" i="69"/>
  <c r="FH53" i="69"/>
  <c r="EX53" i="69"/>
  <c r="FA53" i="69"/>
  <c r="ER53" i="69"/>
  <c r="EU53" i="69"/>
  <c r="EK53" i="69"/>
  <c r="EN53" i="69"/>
  <c r="EE53" i="69"/>
  <c r="EH53" i="69"/>
  <c r="DX53" i="69"/>
  <c r="DR53" i="69"/>
  <c r="DU53" i="69"/>
  <c r="DK53" i="69"/>
  <c r="DN53" i="69"/>
  <c r="DE53" i="69"/>
  <c r="DH53" i="69"/>
  <c r="CX53" i="69"/>
  <c r="DA53" i="69"/>
  <c r="CR53" i="69"/>
  <c r="CK53" i="69"/>
  <c r="CN53" i="69"/>
  <c r="CE53" i="69"/>
  <c r="CH53" i="69"/>
  <c r="BX53" i="69"/>
  <c r="BR53" i="69"/>
  <c r="BK53" i="69"/>
  <c r="BE53" i="69"/>
  <c r="BH53" i="69"/>
  <c r="AX53" i="69"/>
  <c r="BA53" i="69"/>
  <c r="AR53" i="69"/>
  <c r="AU53" i="69"/>
  <c r="AK53" i="69"/>
  <c r="AE53" i="69"/>
  <c r="AH53" i="69"/>
  <c r="X53" i="69"/>
  <c r="AA53" i="69"/>
  <c r="R53" i="69"/>
  <c r="U53" i="69"/>
  <c r="HK52" i="69"/>
  <c r="HN52" i="69"/>
  <c r="HE52" i="69"/>
  <c r="GX52" i="69"/>
  <c r="HA52" i="69"/>
  <c r="GR52" i="69"/>
  <c r="GK52" i="69"/>
  <c r="GN52" i="69"/>
  <c r="GE52" i="69"/>
  <c r="FX52" i="69"/>
  <c r="GA52" i="69"/>
  <c r="FR52" i="69"/>
  <c r="FU52" i="69"/>
  <c r="FK52" i="69"/>
  <c r="FN52" i="69"/>
  <c r="FE52" i="69"/>
  <c r="FH52" i="69"/>
  <c r="EX52" i="69"/>
  <c r="FA52" i="69"/>
  <c r="ER52" i="69"/>
  <c r="EK52" i="69"/>
  <c r="EN52" i="69"/>
  <c r="EE52" i="69"/>
  <c r="DX52" i="69"/>
  <c r="EA52" i="69"/>
  <c r="DR52" i="69"/>
  <c r="DK52" i="69"/>
  <c r="DN52" i="69"/>
  <c r="DE52" i="69"/>
  <c r="DH52" i="69"/>
  <c r="CX52" i="69"/>
  <c r="DA52" i="69"/>
  <c r="CR52" i="69"/>
  <c r="CU52" i="69"/>
  <c r="CK52" i="69"/>
  <c r="CN52" i="69"/>
  <c r="CE52" i="69"/>
  <c r="CH52" i="69"/>
  <c r="BX52" i="69"/>
  <c r="BR52" i="69"/>
  <c r="BK52" i="69"/>
  <c r="BE52" i="69"/>
  <c r="BH52" i="69"/>
  <c r="AX52" i="69"/>
  <c r="AR52" i="69"/>
  <c r="AK52" i="69"/>
  <c r="AN52" i="69"/>
  <c r="AE52" i="69"/>
  <c r="AH52" i="69"/>
  <c r="X52" i="69"/>
  <c r="R52" i="69"/>
  <c r="HK22" i="69"/>
  <c r="HN22" i="69"/>
  <c r="HE22" i="69"/>
  <c r="HH22" i="69"/>
  <c r="GX22" i="69"/>
  <c r="HA22" i="69"/>
  <c r="GR22" i="69"/>
  <c r="GU22" i="69"/>
  <c r="GK22" i="69"/>
  <c r="GN22" i="69"/>
  <c r="GE22" i="69"/>
  <c r="GH22" i="69"/>
  <c r="FX22" i="69"/>
  <c r="FR22" i="69"/>
  <c r="FK22" i="69"/>
  <c r="FN22" i="69"/>
  <c r="FE22" i="69"/>
  <c r="EX22" i="69"/>
  <c r="FA22" i="69"/>
  <c r="ER22" i="69"/>
  <c r="EU22" i="69"/>
  <c r="EK22" i="69"/>
  <c r="EN22" i="69"/>
  <c r="EE22" i="69"/>
  <c r="EH22" i="69"/>
  <c r="DX22" i="69"/>
  <c r="DR22" i="69"/>
  <c r="DU22" i="69"/>
  <c r="DK22" i="69"/>
  <c r="DN22" i="69"/>
  <c r="DE22" i="69"/>
  <c r="CX22" i="69"/>
  <c r="CR22" i="69"/>
  <c r="CU22" i="69"/>
  <c r="CK22" i="69"/>
  <c r="CN22" i="69"/>
  <c r="CE22" i="69"/>
  <c r="BX22" i="69"/>
  <c r="CA22" i="69"/>
  <c r="BR22" i="69"/>
  <c r="BU22" i="69"/>
  <c r="BK22" i="69"/>
  <c r="BN22" i="69"/>
  <c r="BE22" i="69"/>
  <c r="BH22" i="69"/>
  <c r="AX22" i="69"/>
  <c r="AR22" i="69"/>
  <c r="AU22" i="69"/>
  <c r="AK22" i="69"/>
  <c r="AN22" i="69"/>
  <c r="AE22" i="69"/>
  <c r="X22" i="69"/>
  <c r="R22" i="69"/>
  <c r="U22" i="69"/>
  <c r="CK11" i="69"/>
  <c r="CN11" i="69"/>
  <c r="CE11" i="69"/>
  <c r="CH11" i="69"/>
  <c r="BX11" i="69"/>
  <c r="CA11" i="69"/>
  <c r="BR11" i="69"/>
  <c r="BU11" i="69"/>
  <c r="BK11" i="69"/>
  <c r="BN11" i="69"/>
  <c r="BE11" i="69"/>
  <c r="BH11" i="69"/>
  <c r="AX11" i="69"/>
  <c r="BA11" i="69"/>
  <c r="AR11" i="69"/>
  <c r="AU11" i="69"/>
  <c r="AK11" i="69"/>
  <c r="AN11" i="69"/>
  <c r="AE11" i="69"/>
  <c r="AH11" i="69"/>
  <c r="X11" i="69"/>
  <c r="AA11" i="69"/>
  <c r="R11" i="69"/>
  <c r="U11" i="69"/>
  <c r="HK26" i="69"/>
  <c r="HN26" i="69"/>
  <c r="HE26" i="69"/>
  <c r="HH26" i="69"/>
  <c r="GX26" i="69"/>
  <c r="GR26" i="69"/>
  <c r="GU26" i="69"/>
  <c r="GK26" i="69"/>
  <c r="GN26" i="69"/>
  <c r="GE26" i="69"/>
  <c r="GH26" i="69"/>
  <c r="FX26" i="69"/>
  <c r="GA26" i="69"/>
  <c r="FR26" i="69"/>
  <c r="FU26" i="69"/>
  <c r="FK26" i="69"/>
  <c r="FE26" i="69"/>
  <c r="FH26" i="69"/>
  <c r="EX26" i="69"/>
  <c r="FA26" i="69"/>
  <c r="ER26" i="69"/>
  <c r="EU26" i="69"/>
  <c r="EK26" i="69"/>
  <c r="EN26" i="69"/>
  <c r="EE26" i="69"/>
  <c r="DX26" i="69"/>
  <c r="DR26" i="69"/>
  <c r="DU26" i="69"/>
  <c r="DK26" i="69"/>
  <c r="DN26" i="69"/>
  <c r="DE26" i="69"/>
  <c r="DH26" i="69"/>
  <c r="CX26" i="69"/>
  <c r="DA26" i="69"/>
  <c r="CR26" i="69"/>
  <c r="CK26" i="69"/>
  <c r="CE26" i="69"/>
  <c r="CH26" i="69"/>
  <c r="BX26" i="69"/>
  <c r="BR26" i="69"/>
  <c r="BU26" i="69"/>
  <c r="BK26" i="69"/>
  <c r="BN26" i="69"/>
  <c r="BE26" i="69"/>
  <c r="AX26" i="69"/>
  <c r="BA26" i="69"/>
  <c r="AR26" i="69"/>
  <c r="AU26" i="69"/>
  <c r="AK26" i="69"/>
  <c r="AN26" i="69"/>
  <c r="AE26" i="69"/>
  <c r="X26" i="69"/>
  <c r="AA26" i="69"/>
  <c r="R26" i="69"/>
  <c r="U26" i="69"/>
  <c r="HK25" i="69"/>
  <c r="HN25" i="69"/>
  <c r="HE25" i="69"/>
  <c r="HH25" i="69"/>
  <c r="GX25" i="69"/>
  <c r="HA25" i="69"/>
  <c r="GR25" i="69"/>
  <c r="GU25" i="69"/>
  <c r="GK25" i="69"/>
  <c r="GN25" i="69"/>
  <c r="GE25" i="69"/>
  <c r="GH25" i="69"/>
  <c r="FX25" i="69"/>
  <c r="GA25" i="69"/>
  <c r="FR25" i="69"/>
  <c r="FK25" i="69"/>
  <c r="FN25" i="69"/>
  <c r="FE25" i="69"/>
  <c r="FH25" i="69"/>
  <c r="EX25" i="69"/>
  <c r="FA25" i="69"/>
  <c r="ER25" i="69"/>
  <c r="EU25" i="69"/>
  <c r="EK25" i="69"/>
  <c r="EN25" i="69"/>
  <c r="EE25" i="69"/>
  <c r="EH25" i="69"/>
  <c r="DX25" i="69"/>
  <c r="EA25" i="69"/>
  <c r="DR25" i="69"/>
  <c r="DU25" i="69"/>
  <c r="DK25" i="69"/>
  <c r="DN25" i="69"/>
  <c r="DE25" i="69"/>
  <c r="DH25" i="69"/>
  <c r="CX25" i="69"/>
  <c r="DA25" i="69"/>
  <c r="CR25" i="69"/>
  <c r="CK25" i="69"/>
  <c r="CN25" i="69"/>
  <c r="CE25" i="69"/>
  <c r="CH25" i="69"/>
  <c r="BX25" i="69"/>
  <c r="CA25" i="69"/>
  <c r="BR25" i="69"/>
  <c r="BU25" i="69"/>
  <c r="BK25" i="69"/>
  <c r="BE25" i="69"/>
  <c r="BH25" i="69"/>
  <c r="AX25" i="69"/>
  <c r="BA25" i="69"/>
  <c r="AR25" i="69"/>
  <c r="AU25" i="69"/>
  <c r="AK25" i="69"/>
  <c r="AE25" i="69"/>
  <c r="AH25" i="69"/>
  <c r="X25" i="69"/>
  <c r="AA25" i="69"/>
  <c r="R25" i="69"/>
  <c r="U25" i="69"/>
  <c r="HK24" i="69"/>
  <c r="HN24" i="69"/>
  <c r="HE24" i="69"/>
  <c r="GX24" i="69"/>
  <c r="HA24" i="69"/>
  <c r="GR24" i="69"/>
  <c r="GU24" i="69"/>
  <c r="GK24" i="69"/>
  <c r="GN24" i="69"/>
  <c r="GE24" i="69"/>
  <c r="GH24" i="69"/>
  <c r="FX24" i="69"/>
  <c r="FR24" i="69"/>
  <c r="FU24" i="69"/>
  <c r="FK24" i="69"/>
  <c r="FN24" i="69"/>
  <c r="FE24" i="69"/>
  <c r="FH24" i="69"/>
  <c r="EX24" i="69"/>
  <c r="ER24" i="69"/>
  <c r="EU24" i="69"/>
  <c r="EK24" i="69"/>
  <c r="EN24" i="69"/>
  <c r="EE24" i="69"/>
  <c r="EH24" i="69"/>
  <c r="DX24" i="69"/>
  <c r="EA24" i="69"/>
  <c r="DR24" i="69"/>
  <c r="DU24" i="69"/>
  <c r="DK24" i="69"/>
  <c r="DE24" i="69"/>
  <c r="DH24" i="69"/>
  <c r="CX24" i="69"/>
  <c r="DA24" i="69"/>
  <c r="CR24" i="69"/>
  <c r="CK24" i="69"/>
  <c r="CN24" i="69"/>
  <c r="CE24" i="69"/>
  <c r="CH24" i="69"/>
  <c r="BX24" i="69"/>
  <c r="BR24" i="69"/>
  <c r="BU24" i="69"/>
  <c r="BK24" i="69"/>
  <c r="BE24" i="69"/>
  <c r="AX24" i="69"/>
  <c r="BA24" i="69"/>
  <c r="AR24" i="69"/>
  <c r="AU24" i="69"/>
  <c r="AK24" i="69"/>
  <c r="AN24" i="69"/>
  <c r="AE24" i="69"/>
  <c r="AH24" i="69"/>
  <c r="X24" i="69"/>
  <c r="R24" i="69"/>
  <c r="U24" i="69"/>
  <c r="HK12" i="69"/>
  <c r="HN12" i="69"/>
  <c r="HE12" i="69"/>
  <c r="HH12" i="69"/>
  <c r="GX12" i="69"/>
  <c r="HA12" i="69"/>
  <c r="GR12" i="69"/>
  <c r="GK12" i="69"/>
  <c r="GN12" i="69"/>
  <c r="GE12" i="69"/>
  <c r="GH12" i="69"/>
  <c r="FX12" i="69"/>
  <c r="FR12" i="69"/>
  <c r="FU12" i="69"/>
  <c r="FK12" i="69"/>
  <c r="FN12" i="69"/>
  <c r="FE12" i="69"/>
  <c r="FH12" i="69"/>
  <c r="EX12" i="69"/>
  <c r="FA12" i="69"/>
  <c r="ER12" i="69"/>
  <c r="EU12" i="69"/>
  <c r="EK12" i="69"/>
  <c r="EN12" i="69"/>
  <c r="EE12" i="69"/>
  <c r="EH12" i="69"/>
  <c r="DX12" i="69"/>
  <c r="EA12" i="69"/>
  <c r="DR12" i="69"/>
  <c r="DK12" i="69"/>
  <c r="DN12" i="69"/>
  <c r="DE12" i="69"/>
  <c r="DH12" i="69"/>
  <c r="CX12" i="69"/>
  <c r="DA12" i="69"/>
  <c r="CR12" i="69"/>
  <c r="CU12" i="69"/>
  <c r="CK12" i="69"/>
  <c r="CN12" i="69"/>
  <c r="CE12" i="69"/>
  <c r="BX12" i="69"/>
  <c r="CA12" i="69"/>
  <c r="BR12" i="69"/>
  <c r="BU12" i="69"/>
  <c r="BK12" i="69"/>
  <c r="BN12" i="69"/>
  <c r="BE12" i="69"/>
  <c r="BH12" i="69"/>
  <c r="AX12" i="69"/>
  <c r="BA12" i="69"/>
  <c r="AR12" i="69"/>
  <c r="AU12" i="69"/>
  <c r="AK12" i="69"/>
  <c r="AN12" i="69"/>
  <c r="AE12" i="69"/>
  <c r="AH12" i="69"/>
  <c r="X12" i="69"/>
  <c r="AA12" i="69"/>
  <c r="R12" i="69"/>
  <c r="U12" i="69"/>
  <c r="HK11" i="69"/>
  <c r="HN11" i="69"/>
  <c r="HE11" i="69"/>
  <c r="HH11" i="69"/>
  <c r="GX11" i="69"/>
  <c r="HA11" i="69"/>
  <c r="GR11" i="69"/>
  <c r="GU11" i="69"/>
  <c r="GK11" i="69"/>
  <c r="GN11" i="69"/>
  <c r="GE11" i="69"/>
  <c r="GH11" i="69"/>
  <c r="FX11" i="69"/>
  <c r="FR11" i="69"/>
  <c r="FU11" i="69"/>
  <c r="FK11" i="69"/>
  <c r="FE11" i="69"/>
  <c r="EX11" i="69"/>
  <c r="ER11" i="69"/>
  <c r="EU11" i="69"/>
  <c r="EK11" i="69"/>
  <c r="EE11" i="69"/>
  <c r="EH11" i="69"/>
  <c r="DX11" i="69"/>
  <c r="EA11" i="69"/>
  <c r="DR11" i="69"/>
  <c r="DU11" i="69"/>
  <c r="DK11" i="69"/>
  <c r="DN11" i="69"/>
  <c r="DE11" i="69"/>
  <c r="DH11" i="69"/>
  <c r="CX11" i="69"/>
  <c r="CR11" i="69"/>
  <c r="HK59" i="53"/>
  <c r="HN59" i="53"/>
  <c r="HE59" i="53"/>
  <c r="GX59" i="53"/>
  <c r="HA59" i="53"/>
  <c r="GR59" i="53"/>
  <c r="GK59" i="53"/>
  <c r="GN59" i="53"/>
  <c r="GE59" i="53"/>
  <c r="GH59" i="53"/>
  <c r="FX59" i="53"/>
  <c r="FR59" i="53"/>
  <c r="FU59" i="53"/>
  <c r="FK59" i="53"/>
  <c r="FN59" i="53"/>
  <c r="FE59" i="53"/>
  <c r="FH59" i="53"/>
  <c r="EX59" i="53"/>
  <c r="FA59" i="53"/>
  <c r="ER59" i="53"/>
  <c r="EU59" i="53"/>
  <c r="EK59" i="53"/>
  <c r="EE59" i="53"/>
  <c r="EH59" i="53"/>
  <c r="DX59" i="53"/>
  <c r="EA59" i="53"/>
  <c r="DR59" i="53"/>
  <c r="DK59" i="53"/>
  <c r="DN59" i="53"/>
  <c r="DE59" i="53"/>
  <c r="DH59" i="53"/>
  <c r="CX59" i="53"/>
  <c r="DA59" i="53"/>
  <c r="CR59" i="53"/>
  <c r="CK59" i="53"/>
  <c r="CE59" i="53"/>
  <c r="CH59" i="53"/>
  <c r="BX59" i="53"/>
  <c r="CA59" i="53"/>
  <c r="BR59" i="53"/>
  <c r="BK59" i="53"/>
  <c r="BN59" i="53"/>
  <c r="BE59" i="53"/>
  <c r="AX59" i="53"/>
  <c r="BA59" i="53"/>
  <c r="AR59" i="53"/>
  <c r="AK59" i="53"/>
  <c r="AE59" i="53"/>
  <c r="AH59" i="53"/>
  <c r="X59" i="53"/>
  <c r="R59" i="53"/>
  <c r="U59" i="53"/>
  <c r="HK58" i="53"/>
  <c r="HE58" i="53"/>
  <c r="HH58" i="53"/>
  <c r="GX58" i="53"/>
  <c r="HA58" i="53"/>
  <c r="GR58" i="53"/>
  <c r="GU58" i="53"/>
  <c r="GK58" i="53"/>
  <c r="GE58" i="53"/>
  <c r="GH58" i="53"/>
  <c r="FX58" i="53"/>
  <c r="GA58" i="53"/>
  <c r="FR58" i="53"/>
  <c r="FK58" i="53"/>
  <c r="FE58" i="53"/>
  <c r="EX58" i="53"/>
  <c r="FA58" i="53"/>
  <c r="ER58" i="53"/>
  <c r="EK58" i="53"/>
  <c r="EE58" i="53"/>
  <c r="EH58" i="53"/>
  <c r="DX58" i="53"/>
  <c r="EA58" i="53"/>
  <c r="DR58" i="53"/>
  <c r="DU58" i="53"/>
  <c r="DK58" i="53"/>
  <c r="DN58" i="53"/>
  <c r="DE58" i="53"/>
  <c r="DH58" i="53"/>
  <c r="CX58" i="53"/>
  <c r="CR58" i="53"/>
  <c r="CU58" i="53"/>
  <c r="CK58" i="53"/>
  <c r="CE58" i="53"/>
  <c r="CH58" i="53"/>
  <c r="BX58" i="53"/>
  <c r="CA58" i="53"/>
  <c r="BR58" i="53"/>
  <c r="BK58" i="53"/>
  <c r="BE58" i="53"/>
  <c r="BH58" i="53"/>
  <c r="AX58" i="53"/>
  <c r="AR58" i="53"/>
  <c r="AK58" i="53"/>
  <c r="AE58" i="53"/>
  <c r="AH58" i="53"/>
  <c r="X58" i="53"/>
  <c r="AA58" i="53"/>
  <c r="R58" i="53"/>
  <c r="HK57" i="53"/>
  <c r="HE57" i="53"/>
  <c r="HH57" i="53"/>
  <c r="GX57" i="53"/>
  <c r="HA57" i="53"/>
  <c r="GR57" i="53"/>
  <c r="GU57" i="53"/>
  <c r="GK57" i="53"/>
  <c r="GN57" i="53"/>
  <c r="GE57" i="53"/>
  <c r="FX57" i="53"/>
  <c r="GA57" i="53"/>
  <c r="FR57" i="53"/>
  <c r="FU57" i="53"/>
  <c r="FK57" i="53"/>
  <c r="FE57" i="53"/>
  <c r="FH57" i="53"/>
  <c r="EX57" i="53"/>
  <c r="FA57" i="53"/>
  <c r="ER57" i="53"/>
  <c r="EU57" i="53"/>
  <c r="EK57" i="53"/>
  <c r="EE57" i="53"/>
  <c r="EH57" i="53"/>
  <c r="DX57" i="53"/>
  <c r="DR57" i="53"/>
  <c r="DU57" i="53"/>
  <c r="DK57" i="53"/>
  <c r="DE57" i="53"/>
  <c r="DH57" i="53"/>
  <c r="CX57" i="53"/>
  <c r="DA57" i="53"/>
  <c r="CR57" i="53"/>
  <c r="CU57" i="53"/>
  <c r="CK57" i="53"/>
  <c r="CE57" i="53"/>
  <c r="CH57" i="53"/>
  <c r="BX57" i="53"/>
  <c r="BR57" i="53"/>
  <c r="BU57" i="53"/>
  <c r="BK57" i="53"/>
  <c r="BE57" i="53"/>
  <c r="BH57" i="53"/>
  <c r="AX57" i="53"/>
  <c r="AR57" i="53"/>
  <c r="AU57" i="53"/>
  <c r="AK57" i="53"/>
  <c r="AN57" i="53"/>
  <c r="AE57" i="53"/>
  <c r="AH57" i="53"/>
  <c r="X57" i="53"/>
  <c r="AA57" i="53"/>
  <c r="R57" i="53"/>
  <c r="U57" i="53"/>
  <c r="HK56" i="53"/>
  <c r="HN56" i="53"/>
  <c r="HE56" i="53"/>
  <c r="GX56" i="53"/>
  <c r="HA56" i="53"/>
  <c r="GR56" i="53"/>
  <c r="GU56" i="53"/>
  <c r="GK56" i="53"/>
  <c r="GE56" i="53"/>
  <c r="GH56" i="53"/>
  <c r="FX56" i="53"/>
  <c r="FR56" i="53"/>
  <c r="FU56" i="53"/>
  <c r="FK56" i="53"/>
  <c r="FE56" i="53"/>
  <c r="FH56" i="53"/>
  <c r="EX56" i="53"/>
  <c r="FA56" i="53"/>
  <c r="ER56" i="53"/>
  <c r="EU56" i="53"/>
  <c r="EK56" i="53"/>
  <c r="EN56" i="53"/>
  <c r="EE56" i="53"/>
  <c r="EH56" i="53"/>
  <c r="DX56" i="53"/>
  <c r="EA56" i="53"/>
  <c r="DR56" i="53"/>
  <c r="DK56" i="53"/>
  <c r="DN56" i="53"/>
  <c r="DE56" i="53"/>
  <c r="CX56" i="53"/>
  <c r="DA56" i="53"/>
  <c r="CR56" i="53"/>
  <c r="CU56" i="53"/>
  <c r="CK56" i="53"/>
  <c r="CE56" i="53"/>
  <c r="CH56" i="53"/>
  <c r="BX56" i="53"/>
  <c r="BR56" i="53"/>
  <c r="BU56" i="53"/>
  <c r="BK56" i="53"/>
  <c r="BE56" i="53"/>
  <c r="BH56" i="53"/>
  <c r="AX56" i="53"/>
  <c r="AR56" i="53"/>
  <c r="AU56" i="53"/>
  <c r="AK56" i="53"/>
  <c r="AN56" i="53"/>
  <c r="AE56" i="53"/>
  <c r="AH56" i="53"/>
  <c r="X56" i="53"/>
  <c r="R56" i="53"/>
  <c r="U56" i="53"/>
  <c r="HK55" i="53"/>
  <c r="HN55" i="53"/>
  <c r="HE55" i="53"/>
  <c r="GX55" i="53"/>
  <c r="HA55" i="53"/>
  <c r="GR55" i="53"/>
  <c r="GU55" i="53"/>
  <c r="GK55" i="53"/>
  <c r="GE55" i="53"/>
  <c r="GH55" i="53"/>
  <c r="FX55" i="53"/>
  <c r="FR55" i="53"/>
  <c r="FU55" i="53"/>
  <c r="FK55" i="53"/>
  <c r="FE55" i="53"/>
  <c r="FH55" i="53"/>
  <c r="EX55" i="53"/>
  <c r="FA55" i="53"/>
  <c r="ER55" i="53"/>
  <c r="EU55" i="53"/>
  <c r="EK55" i="53"/>
  <c r="EN55" i="53"/>
  <c r="EE55" i="53"/>
  <c r="EH55" i="53"/>
  <c r="DX55" i="53"/>
  <c r="EA55" i="53"/>
  <c r="DR55" i="53"/>
  <c r="DK55" i="53"/>
  <c r="DN55" i="53"/>
  <c r="DE55" i="53"/>
  <c r="DH55" i="53"/>
  <c r="CX55" i="53"/>
  <c r="DA55" i="53"/>
  <c r="CR55" i="53"/>
  <c r="CU55" i="53"/>
  <c r="CK55" i="53"/>
  <c r="CE55" i="53"/>
  <c r="CH55" i="53"/>
  <c r="BX55" i="53"/>
  <c r="CA55" i="53"/>
  <c r="BR55" i="53"/>
  <c r="BU55" i="53"/>
  <c r="BK55" i="53"/>
  <c r="BN55" i="53"/>
  <c r="BE55" i="53"/>
  <c r="BH55" i="53"/>
  <c r="AX55" i="53"/>
  <c r="AR55" i="53"/>
  <c r="AU55" i="53"/>
  <c r="AK55" i="53"/>
  <c r="AN55" i="53"/>
  <c r="AE55" i="53"/>
  <c r="AH55" i="53"/>
  <c r="X55" i="53"/>
  <c r="AA55" i="53"/>
  <c r="R55" i="53"/>
  <c r="HK54" i="53"/>
  <c r="HN54" i="53"/>
  <c r="HE54" i="53"/>
  <c r="HH54" i="53"/>
  <c r="GX54" i="53"/>
  <c r="HA54" i="53"/>
  <c r="GR54" i="53"/>
  <c r="GU54" i="53"/>
  <c r="GK54" i="53"/>
  <c r="GE54" i="53"/>
  <c r="GH54" i="53"/>
  <c r="FX54" i="53"/>
  <c r="FR54" i="53"/>
  <c r="FU54" i="53"/>
  <c r="FK54" i="53"/>
  <c r="FN54" i="53"/>
  <c r="FE54" i="53"/>
  <c r="FH54" i="53"/>
  <c r="EX54" i="53"/>
  <c r="FA54" i="53"/>
  <c r="ER54" i="53"/>
  <c r="EU54" i="53"/>
  <c r="EK54" i="53"/>
  <c r="EN54" i="53"/>
  <c r="EE54" i="53"/>
  <c r="EH54" i="53"/>
  <c r="DX54" i="53"/>
  <c r="EA54" i="53"/>
  <c r="DR54" i="53"/>
  <c r="DK54" i="53"/>
  <c r="DN54" i="53"/>
  <c r="DE54" i="53"/>
  <c r="DH54" i="53"/>
  <c r="CX54" i="53"/>
  <c r="CR54" i="53"/>
  <c r="CU54" i="53"/>
  <c r="CK54" i="53"/>
  <c r="CE54" i="53"/>
  <c r="CH54" i="53"/>
  <c r="BX54" i="53"/>
  <c r="CA54" i="53"/>
  <c r="BR54" i="53"/>
  <c r="BU54" i="53"/>
  <c r="BK54" i="53"/>
  <c r="BN54" i="53"/>
  <c r="BE54" i="53"/>
  <c r="BH54" i="53"/>
  <c r="AX54" i="53"/>
  <c r="BA54" i="53"/>
  <c r="AR54" i="53"/>
  <c r="AU54" i="53"/>
  <c r="AK54" i="53"/>
  <c r="AN54" i="53"/>
  <c r="AE54" i="53"/>
  <c r="AH54" i="53"/>
  <c r="X54" i="53"/>
  <c r="AA54" i="53"/>
  <c r="R54" i="53"/>
  <c r="HK53" i="53"/>
  <c r="HN53" i="53"/>
  <c r="HE53" i="53"/>
  <c r="HH53" i="53"/>
  <c r="GX53" i="53"/>
  <c r="HA53" i="53"/>
  <c r="GR53" i="53"/>
  <c r="GU53" i="53"/>
  <c r="GK53" i="53"/>
  <c r="GE53" i="53"/>
  <c r="GH53" i="53"/>
  <c r="FX53" i="53"/>
  <c r="GA53" i="53"/>
  <c r="FR53" i="53"/>
  <c r="FU53" i="53"/>
  <c r="FK53" i="53"/>
  <c r="FN53" i="53"/>
  <c r="FE53" i="53"/>
  <c r="FH53" i="53"/>
  <c r="EX53" i="53"/>
  <c r="FA53" i="53"/>
  <c r="ER53" i="53"/>
  <c r="EU53" i="53"/>
  <c r="EK53" i="53"/>
  <c r="EE53" i="53"/>
  <c r="DX53" i="53"/>
  <c r="EA53" i="53"/>
  <c r="DR53" i="53"/>
  <c r="DU53" i="53"/>
  <c r="DK53" i="53"/>
  <c r="DN53" i="53"/>
  <c r="DE53" i="53"/>
  <c r="CX53" i="53"/>
  <c r="CR53" i="53"/>
  <c r="CU53" i="53"/>
  <c r="CK53" i="53"/>
  <c r="CE53" i="53"/>
  <c r="CH53" i="53"/>
  <c r="BX53" i="53"/>
  <c r="BR53" i="53"/>
  <c r="BU53" i="53"/>
  <c r="BK53" i="53"/>
  <c r="BE53" i="53"/>
  <c r="BH53" i="53"/>
  <c r="AX53" i="53"/>
  <c r="AR53" i="53"/>
  <c r="AU53" i="53"/>
  <c r="AK53" i="53"/>
  <c r="AE53" i="53"/>
  <c r="AH53" i="53"/>
  <c r="X53" i="53"/>
  <c r="AA53" i="53"/>
  <c r="R53" i="53"/>
  <c r="U53" i="53"/>
  <c r="HK52" i="53"/>
  <c r="HN52" i="53"/>
  <c r="HE52" i="53"/>
  <c r="GX52" i="53"/>
  <c r="HA52" i="53"/>
  <c r="GR52" i="53"/>
  <c r="GK52" i="53"/>
  <c r="GN52" i="53"/>
  <c r="GE52" i="53"/>
  <c r="GH52" i="53"/>
  <c r="FX52" i="53"/>
  <c r="GA52" i="53"/>
  <c r="FR52" i="53"/>
  <c r="FK52" i="53"/>
  <c r="FN52" i="53"/>
  <c r="FE52" i="53"/>
  <c r="FH52" i="53"/>
  <c r="EX52" i="53"/>
  <c r="FA52" i="53"/>
  <c r="ER52" i="53"/>
  <c r="EU52" i="53"/>
  <c r="EK52" i="53"/>
  <c r="EN52" i="53"/>
  <c r="EE52" i="53"/>
  <c r="EH52" i="53"/>
  <c r="DX52" i="53"/>
  <c r="DR52" i="53"/>
  <c r="DU52" i="53"/>
  <c r="DK52" i="53"/>
  <c r="DE52" i="53"/>
  <c r="DH52" i="53"/>
  <c r="CX52" i="53"/>
  <c r="CR52" i="53"/>
  <c r="CU52" i="53"/>
  <c r="CK52" i="53"/>
  <c r="CN52" i="53"/>
  <c r="CE52" i="53"/>
  <c r="BX52" i="53"/>
  <c r="CA52" i="53"/>
  <c r="BR52" i="53"/>
  <c r="BK52" i="53"/>
  <c r="BN52" i="53"/>
  <c r="BE52" i="53"/>
  <c r="BH52" i="53"/>
  <c r="AX52" i="53"/>
  <c r="BA52" i="53"/>
  <c r="AR52" i="53"/>
  <c r="AU52" i="53"/>
  <c r="AK52" i="53"/>
  <c r="AE52" i="53"/>
  <c r="AH52" i="53"/>
  <c r="X52" i="53"/>
  <c r="AA52" i="53"/>
  <c r="R52" i="53"/>
  <c r="U52" i="53"/>
  <c r="BA58" i="53"/>
  <c r="DA58" i="53"/>
  <c r="DA53" i="53"/>
  <c r="DA54" i="53"/>
  <c r="BA55" i="53"/>
  <c r="HK23" i="53"/>
  <c r="HE23" i="53"/>
  <c r="HH23" i="53"/>
  <c r="GX23" i="53"/>
  <c r="GR23" i="53"/>
  <c r="GU23" i="53"/>
  <c r="GK23" i="53"/>
  <c r="GN23" i="53"/>
  <c r="GE23" i="53"/>
  <c r="GH23" i="53"/>
  <c r="FX23" i="53"/>
  <c r="GA23" i="53"/>
  <c r="FR23" i="53"/>
  <c r="FU23" i="53"/>
  <c r="FK23" i="53"/>
  <c r="FN23" i="53"/>
  <c r="FE23" i="53"/>
  <c r="EX23" i="53"/>
  <c r="ER23" i="53"/>
  <c r="EU23" i="53"/>
  <c r="EK23" i="53"/>
  <c r="EN23" i="53"/>
  <c r="EE23" i="53"/>
  <c r="EH23" i="53"/>
  <c r="DX23" i="53"/>
  <c r="EA23" i="53"/>
  <c r="DR23" i="53"/>
  <c r="DU23" i="53"/>
  <c r="DK23" i="53"/>
  <c r="DN23" i="53"/>
  <c r="DE23" i="53"/>
  <c r="DH23" i="53"/>
  <c r="CX23" i="53"/>
  <c r="CR23" i="53"/>
  <c r="CU23" i="53"/>
  <c r="CK23" i="53"/>
  <c r="CE23" i="53"/>
  <c r="CH23" i="53"/>
  <c r="BX23" i="53"/>
  <c r="CA23" i="53"/>
  <c r="BR23" i="53"/>
  <c r="BU23" i="53"/>
  <c r="BK23" i="53"/>
  <c r="BN23" i="53"/>
  <c r="BE23" i="53"/>
  <c r="AX23" i="53"/>
  <c r="AR23" i="53"/>
  <c r="AU23" i="53"/>
  <c r="AK23" i="53"/>
  <c r="AN23" i="53"/>
  <c r="AE23" i="53"/>
  <c r="AH23" i="53"/>
  <c r="X23" i="53"/>
  <c r="AA23" i="53"/>
  <c r="R23" i="53"/>
  <c r="U23" i="53"/>
  <c r="HK22" i="53"/>
  <c r="HN22" i="53"/>
  <c r="HE22" i="53"/>
  <c r="GX22" i="53"/>
  <c r="GR22" i="53"/>
  <c r="GU22" i="53"/>
  <c r="GK22" i="53"/>
  <c r="GN22" i="53"/>
  <c r="GE22" i="53"/>
  <c r="GH22" i="53"/>
  <c r="FX22" i="53"/>
  <c r="GA22" i="53"/>
  <c r="FR22" i="53"/>
  <c r="FU22" i="53"/>
  <c r="FK22" i="53"/>
  <c r="FN22" i="53"/>
  <c r="FE22" i="53"/>
  <c r="EX22" i="53"/>
  <c r="ER22" i="53"/>
  <c r="EU22" i="53"/>
  <c r="EK22" i="53"/>
  <c r="EE22" i="53"/>
  <c r="DX22" i="53"/>
  <c r="EA22" i="53"/>
  <c r="DR22" i="53"/>
  <c r="DU22" i="53"/>
  <c r="DK22" i="53"/>
  <c r="DN22" i="53"/>
  <c r="DE22" i="53"/>
  <c r="CX22" i="53"/>
  <c r="CR22" i="53"/>
  <c r="CK22" i="53"/>
  <c r="CN22" i="53"/>
  <c r="CE22" i="53"/>
  <c r="CH22" i="53"/>
  <c r="BX22" i="53"/>
  <c r="CA22" i="53"/>
  <c r="BR22" i="53"/>
  <c r="BU22" i="53"/>
  <c r="BK22" i="53"/>
  <c r="BN22" i="53"/>
  <c r="BE22" i="53"/>
  <c r="BH22" i="53"/>
  <c r="AX22" i="53"/>
  <c r="AR22" i="53"/>
  <c r="AU22" i="53"/>
  <c r="AK22" i="53"/>
  <c r="AE22" i="53"/>
  <c r="AH22" i="53"/>
  <c r="X22" i="53"/>
  <c r="AA22" i="53"/>
  <c r="R22" i="53"/>
  <c r="U22" i="53"/>
  <c r="HK21" i="53"/>
  <c r="HN21" i="53"/>
  <c r="HE21" i="53"/>
  <c r="GX21" i="53"/>
  <c r="GR21" i="53"/>
  <c r="GU21" i="53"/>
  <c r="GK21" i="53"/>
  <c r="GN21" i="53"/>
  <c r="GE21" i="53"/>
  <c r="GH21" i="53"/>
  <c r="FX21" i="53"/>
  <c r="GA21" i="53"/>
  <c r="FR21" i="53"/>
  <c r="FU21" i="53"/>
  <c r="FK21" i="53"/>
  <c r="FN21" i="53"/>
  <c r="FE21" i="53"/>
  <c r="EX21" i="53"/>
  <c r="ER21" i="53"/>
  <c r="EU21" i="53"/>
  <c r="EK21" i="53"/>
  <c r="EN21" i="53"/>
  <c r="EE21" i="53"/>
  <c r="DX21" i="53"/>
  <c r="EA21" i="53"/>
  <c r="DR21" i="53"/>
  <c r="DU21" i="53"/>
  <c r="DK21" i="53"/>
  <c r="DN21" i="53"/>
  <c r="DE21" i="53"/>
  <c r="DH21" i="53"/>
  <c r="CX21" i="53"/>
  <c r="CR21" i="53"/>
  <c r="CU21" i="53"/>
  <c r="CK21" i="53"/>
  <c r="CN21" i="53"/>
  <c r="CE21" i="53"/>
  <c r="CH21" i="53"/>
  <c r="BX21" i="53"/>
  <c r="CA21" i="53"/>
  <c r="BR21" i="53"/>
  <c r="BU21" i="53"/>
  <c r="BK21" i="53"/>
  <c r="BN21" i="53"/>
  <c r="BE21" i="53"/>
  <c r="AX21" i="53"/>
  <c r="AR21" i="53"/>
  <c r="AU21" i="53"/>
  <c r="AK21" i="53"/>
  <c r="AN21" i="53"/>
  <c r="AE21" i="53"/>
  <c r="AH21" i="53"/>
  <c r="X21" i="53"/>
  <c r="AA21" i="53"/>
  <c r="R21" i="53"/>
  <c r="U21" i="53"/>
  <c r="HK20" i="53"/>
  <c r="HN20" i="53"/>
  <c r="HE20" i="53"/>
  <c r="HH20" i="53"/>
  <c r="GX20" i="53"/>
  <c r="GR20" i="53"/>
  <c r="GK20" i="53"/>
  <c r="GE20" i="53"/>
  <c r="GH20" i="53"/>
  <c r="FX20" i="53"/>
  <c r="GA20" i="53"/>
  <c r="FR20" i="53"/>
  <c r="FU20" i="53"/>
  <c r="FK20" i="53"/>
  <c r="FN20" i="53"/>
  <c r="FE20" i="53"/>
  <c r="EX20" i="53"/>
  <c r="ER20" i="53"/>
  <c r="EK20" i="53"/>
  <c r="EN20" i="53"/>
  <c r="EE20" i="53"/>
  <c r="DX20" i="53"/>
  <c r="EA20" i="53"/>
  <c r="DR20" i="53"/>
  <c r="DU20" i="53"/>
  <c r="DK20" i="53"/>
  <c r="DN20" i="53"/>
  <c r="DE20" i="53"/>
  <c r="CX20" i="53"/>
  <c r="CR20" i="53"/>
  <c r="CK20" i="53"/>
  <c r="CN20" i="53"/>
  <c r="CE20" i="53"/>
  <c r="CH20" i="53"/>
  <c r="BX20" i="53"/>
  <c r="CA20" i="53"/>
  <c r="BR20" i="53"/>
  <c r="BU20" i="53"/>
  <c r="BK20" i="53"/>
  <c r="BE20" i="53"/>
  <c r="BH20" i="53"/>
  <c r="AX20" i="53"/>
  <c r="AR20" i="53"/>
  <c r="AU20" i="53"/>
  <c r="AK20" i="53"/>
  <c r="AN20" i="53"/>
  <c r="AE20" i="53"/>
  <c r="AO20" i="53"/>
  <c r="X20" i="53"/>
  <c r="AA20" i="53"/>
  <c r="R20" i="53"/>
  <c r="U20" i="53"/>
  <c r="HK14" i="53"/>
  <c r="HN14" i="53"/>
  <c r="HE14" i="53"/>
  <c r="GX14" i="53"/>
  <c r="GR14" i="53"/>
  <c r="GK14" i="53"/>
  <c r="GN14" i="53"/>
  <c r="GE14" i="53"/>
  <c r="GH14" i="53"/>
  <c r="FX14" i="53"/>
  <c r="GA14" i="53"/>
  <c r="FR14" i="53"/>
  <c r="FU14" i="53"/>
  <c r="FK14" i="53"/>
  <c r="FE14" i="53"/>
  <c r="EX14" i="53"/>
  <c r="ER14" i="53"/>
  <c r="EK14" i="53"/>
  <c r="EE14" i="53"/>
  <c r="EH14" i="53"/>
  <c r="DX14" i="53"/>
  <c r="EA14" i="53"/>
  <c r="DR14" i="53"/>
  <c r="DU14" i="53"/>
  <c r="DK14" i="53"/>
  <c r="DE14" i="53"/>
  <c r="CX14" i="53"/>
  <c r="CR14" i="53"/>
  <c r="CK14" i="53"/>
  <c r="CN14" i="53"/>
  <c r="CE14" i="53"/>
  <c r="CH14" i="53"/>
  <c r="BX14" i="53"/>
  <c r="CA14" i="53"/>
  <c r="BR14" i="53"/>
  <c r="BU14" i="53"/>
  <c r="BK14" i="53"/>
  <c r="BN14" i="53"/>
  <c r="BE14" i="53"/>
  <c r="AX14" i="53"/>
  <c r="AR14" i="53"/>
  <c r="AK14" i="53"/>
  <c r="AE14" i="53"/>
  <c r="AH14" i="53"/>
  <c r="X14" i="53"/>
  <c r="AA14" i="53"/>
  <c r="R14" i="53"/>
  <c r="HK13" i="53"/>
  <c r="HE13" i="53"/>
  <c r="GX13" i="53"/>
  <c r="GR13" i="53"/>
  <c r="GK13" i="53"/>
  <c r="GN13" i="53"/>
  <c r="GE13" i="53"/>
  <c r="GH13" i="53"/>
  <c r="FX13" i="53"/>
  <c r="GA13" i="53"/>
  <c r="FR13" i="53"/>
  <c r="FK13" i="53"/>
  <c r="FE13" i="53"/>
  <c r="EX13" i="53"/>
  <c r="ER13" i="53"/>
  <c r="EK13" i="53"/>
  <c r="EN13" i="53"/>
  <c r="EE13" i="53"/>
  <c r="EH13" i="53"/>
  <c r="DX13" i="53"/>
  <c r="EA13" i="53"/>
  <c r="DR13" i="53"/>
  <c r="DU13" i="53"/>
  <c r="DK13" i="53"/>
  <c r="DE13" i="53"/>
  <c r="CX13" i="53"/>
  <c r="CR13" i="53"/>
  <c r="CK13" i="53"/>
  <c r="CN13" i="53"/>
  <c r="CE13" i="53"/>
  <c r="CH13" i="53"/>
  <c r="BX13" i="53"/>
  <c r="CA13" i="53"/>
  <c r="BR13" i="53"/>
  <c r="BU13" i="53"/>
  <c r="BK13" i="53"/>
  <c r="BE13" i="53"/>
  <c r="AX13" i="53"/>
  <c r="AR13" i="53"/>
  <c r="AK13" i="53"/>
  <c r="AN13" i="53"/>
  <c r="AE13" i="53"/>
  <c r="AH13" i="53"/>
  <c r="X13" i="53"/>
  <c r="AA13" i="53"/>
  <c r="R13" i="53"/>
  <c r="GX29" i="52"/>
  <c r="GR29" i="52"/>
  <c r="GU29" i="52" s="1"/>
  <c r="FN29" i="52"/>
  <c r="FE29" i="52"/>
  <c r="EX29" i="52"/>
  <c r="ER29" i="52"/>
  <c r="EK29" i="52"/>
  <c r="EN29" i="52" s="1"/>
  <c r="EE29" i="52"/>
  <c r="EH29" i="52" s="1"/>
  <c r="DX29" i="52"/>
  <c r="EA29" i="52" s="1"/>
  <c r="DR29" i="52"/>
  <c r="DU29" i="52" s="1"/>
  <c r="DK29" i="52"/>
  <c r="DE29" i="52"/>
  <c r="DH29" i="52"/>
  <c r="CX29" i="52"/>
  <c r="CR29" i="52"/>
  <c r="CU29" i="52" s="1"/>
  <c r="CK29" i="52"/>
  <c r="CN29" i="52" s="1"/>
  <c r="CE29" i="52"/>
  <c r="CH29" i="52" s="1"/>
  <c r="BX29" i="52"/>
  <c r="CA29" i="52" s="1"/>
  <c r="BR29" i="52"/>
  <c r="BU29" i="52" s="1"/>
  <c r="BK29" i="52"/>
  <c r="BN29" i="52" s="1"/>
  <c r="BE29" i="52"/>
  <c r="BH29" i="52" s="1"/>
  <c r="AX29" i="52"/>
  <c r="AR29" i="52"/>
  <c r="AU29" i="52"/>
  <c r="AK29" i="52"/>
  <c r="AN29" i="52"/>
  <c r="AE29" i="52"/>
  <c r="AH29" i="52"/>
  <c r="X29" i="52"/>
  <c r="AA29" i="52"/>
  <c r="R29" i="52"/>
  <c r="U29" i="52"/>
  <c r="GX28" i="52"/>
  <c r="GR28" i="52"/>
  <c r="GU28" i="52" s="1"/>
  <c r="FN28" i="52"/>
  <c r="FE28" i="52"/>
  <c r="EX28" i="52"/>
  <c r="ER28" i="52"/>
  <c r="EU28" i="52"/>
  <c r="EK28" i="52"/>
  <c r="EN28" i="52"/>
  <c r="EE28" i="52"/>
  <c r="EH28" i="52"/>
  <c r="DX28" i="52"/>
  <c r="EA28" i="52"/>
  <c r="DR28" i="52"/>
  <c r="DU28" i="52"/>
  <c r="DK28" i="52"/>
  <c r="DE28" i="52"/>
  <c r="DH28" i="52" s="1"/>
  <c r="CX28" i="52"/>
  <c r="DA28" i="52" s="1"/>
  <c r="CR28" i="52"/>
  <c r="CU28" i="52" s="1"/>
  <c r="CK28" i="52"/>
  <c r="CN28" i="52" s="1"/>
  <c r="CE28" i="52"/>
  <c r="CH28" i="52" s="1"/>
  <c r="BX28" i="52"/>
  <c r="CA28" i="52" s="1"/>
  <c r="BR28" i="52"/>
  <c r="BU28" i="52" s="1"/>
  <c r="BK28" i="52"/>
  <c r="BE28" i="52"/>
  <c r="BH28" i="52"/>
  <c r="AX28" i="52"/>
  <c r="AR28" i="52"/>
  <c r="AU28" i="52" s="1"/>
  <c r="AK28" i="52"/>
  <c r="AN28" i="52" s="1"/>
  <c r="AE28" i="52"/>
  <c r="AH28" i="52" s="1"/>
  <c r="X28" i="52"/>
  <c r="AA28" i="52" s="1"/>
  <c r="R28" i="52"/>
  <c r="U28" i="52" s="1"/>
  <c r="FD13" i="70"/>
  <c r="GX44" i="52"/>
  <c r="GR44" i="52"/>
  <c r="GU44" i="52" s="1"/>
  <c r="FN44" i="52"/>
  <c r="FE44" i="52"/>
  <c r="FH44" i="52"/>
  <c r="EX44" i="52"/>
  <c r="ER44" i="52"/>
  <c r="EU44" i="52" s="1"/>
  <c r="EK44" i="52"/>
  <c r="EN44" i="52"/>
  <c r="EE44" i="52"/>
  <c r="DX44" i="52"/>
  <c r="EA44" i="52" s="1"/>
  <c r="DR44" i="52"/>
  <c r="DU44" i="52" s="1"/>
  <c r="DK44" i="52"/>
  <c r="DN44" i="52" s="1"/>
  <c r="DE44" i="52"/>
  <c r="DH44" i="52" s="1"/>
  <c r="CX44" i="52"/>
  <c r="CR44" i="52"/>
  <c r="CU44" i="52"/>
  <c r="CK44" i="52"/>
  <c r="CN44" i="52"/>
  <c r="CE44" i="52"/>
  <c r="CH44" i="52"/>
  <c r="BX44" i="52"/>
  <c r="BR44" i="52"/>
  <c r="BK44" i="52"/>
  <c r="BE44" i="52"/>
  <c r="BH44" i="52" s="1"/>
  <c r="AX44" i="52"/>
  <c r="BA44" i="52" s="1"/>
  <c r="AR44" i="52"/>
  <c r="AK44" i="52"/>
  <c r="AN44" i="52"/>
  <c r="AE44" i="52"/>
  <c r="AH44" i="52"/>
  <c r="X44" i="52"/>
  <c r="AA44" i="52"/>
  <c r="R44" i="52"/>
  <c r="U44" i="52"/>
  <c r="HK60" i="75"/>
  <c r="HE60" i="75"/>
  <c r="HH60" i="75" s="1"/>
  <c r="GX60" i="75"/>
  <c r="HA60" i="75" s="1"/>
  <c r="GR60" i="75"/>
  <c r="GK60" i="75"/>
  <c r="GE60" i="75"/>
  <c r="GH60" i="75" s="1"/>
  <c r="FX60" i="75"/>
  <c r="GA60" i="75" s="1"/>
  <c r="FR60" i="75"/>
  <c r="FU60" i="75" s="1"/>
  <c r="FK60" i="75"/>
  <c r="FN60" i="75" s="1"/>
  <c r="FE60" i="75"/>
  <c r="FH60" i="75" s="1"/>
  <c r="EX60" i="75"/>
  <c r="FA60" i="75" s="1"/>
  <c r="ER60" i="75"/>
  <c r="EK60" i="75"/>
  <c r="EE60" i="75"/>
  <c r="EH60" i="75" s="1"/>
  <c r="DX60" i="75"/>
  <c r="EA60" i="75" s="1"/>
  <c r="DR60" i="75"/>
  <c r="DU60" i="75" s="1"/>
  <c r="DK60" i="75"/>
  <c r="DE60" i="75"/>
  <c r="DH60" i="75" s="1"/>
  <c r="CX60" i="75"/>
  <c r="DA60" i="75" s="1"/>
  <c r="CR60" i="75"/>
  <c r="CK60" i="75"/>
  <c r="CN60" i="75"/>
  <c r="CE60" i="75"/>
  <c r="CH60" i="75"/>
  <c r="BX60" i="75"/>
  <c r="CA60" i="75"/>
  <c r="BR60" i="75"/>
  <c r="BU60" i="75"/>
  <c r="BK60" i="75"/>
  <c r="BE60" i="75"/>
  <c r="BH60" i="75" s="1"/>
  <c r="AX60" i="75"/>
  <c r="BA60" i="75"/>
  <c r="AR60" i="75"/>
  <c r="AK60" i="75"/>
  <c r="AN60" i="75"/>
  <c r="AE60" i="75"/>
  <c r="AH60" i="75"/>
  <c r="X60" i="75"/>
  <c r="AA60" i="75"/>
  <c r="R60" i="75"/>
  <c r="HK58" i="75"/>
  <c r="HE58" i="75"/>
  <c r="GX58" i="75"/>
  <c r="HA58" i="75" s="1"/>
  <c r="GR58" i="75"/>
  <c r="GK58" i="75"/>
  <c r="GN58" i="75"/>
  <c r="GE58" i="75"/>
  <c r="GH58" i="75"/>
  <c r="FX58" i="75"/>
  <c r="GA58" i="75"/>
  <c r="FR58" i="75"/>
  <c r="FU58" i="75"/>
  <c r="FK58" i="75"/>
  <c r="FN58" i="75"/>
  <c r="FE58" i="75"/>
  <c r="FH58" i="75"/>
  <c r="EX58" i="75"/>
  <c r="FA58" i="75"/>
  <c r="ER58" i="75"/>
  <c r="EK58" i="75"/>
  <c r="EE58" i="75"/>
  <c r="EH58" i="75"/>
  <c r="DX58" i="75"/>
  <c r="DR58" i="75"/>
  <c r="DK58" i="75"/>
  <c r="DE58" i="75"/>
  <c r="DH58" i="75" s="1"/>
  <c r="CX58" i="75"/>
  <c r="CR58" i="75"/>
  <c r="CU58" i="75"/>
  <c r="CK58" i="75"/>
  <c r="CN58" i="75"/>
  <c r="CE58" i="75"/>
  <c r="CH58" i="75"/>
  <c r="BX58" i="75"/>
  <c r="BR58" i="75"/>
  <c r="BU58" i="75"/>
  <c r="BK58" i="75"/>
  <c r="BE58" i="75"/>
  <c r="BH58" i="75"/>
  <c r="AX58" i="75"/>
  <c r="AR58" i="75"/>
  <c r="AU58" i="75" s="1"/>
  <c r="AK58" i="75"/>
  <c r="AN58" i="75"/>
  <c r="AE58" i="75"/>
  <c r="AH58" i="75" s="1"/>
  <c r="X58" i="75"/>
  <c r="R58" i="75"/>
  <c r="U58" i="75"/>
  <c r="HK57" i="75"/>
  <c r="HE57" i="75"/>
  <c r="HH57" i="75" s="1"/>
  <c r="GX57" i="75"/>
  <c r="HA57" i="75" s="1"/>
  <c r="GR57" i="75"/>
  <c r="GU57" i="75" s="1"/>
  <c r="GK57" i="75"/>
  <c r="GN57" i="75" s="1"/>
  <c r="GE57" i="75"/>
  <c r="GH57" i="75" s="1"/>
  <c r="FX57" i="75"/>
  <c r="GA57" i="75" s="1"/>
  <c r="FR57" i="75"/>
  <c r="FU57" i="75" s="1"/>
  <c r="FK57" i="75"/>
  <c r="FE57" i="75"/>
  <c r="FH57" i="75"/>
  <c r="EX57" i="75"/>
  <c r="EK57" i="75"/>
  <c r="EN57" i="75" s="1"/>
  <c r="EE57" i="75"/>
  <c r="DX57" i="75"/>
  <c r="EA57" i="75"/>
  <c r="DR57" i="75"/>
  <c r="DU57" i="75"/>
  <c r="DK57" i="75"/>
  <c r="DE57" i="75"/>
  <c r="DH57" i="75" s="1"/>
  <c r="CX57" i="75"/>
  <c r="DA57" i="75" s="1"/>
  <c r="CR57" i="75"/>
  <c r="CU57" i="75" s="1"/>
  <c r="CK57" i="75"/>
  <c r="CN57" i="75"/>
  <c r="CE57" i="75"/>
  <c r="CH57" i="75"/>
  <c r="BX57" i="75"/>
  <c r="BR57" i="75"/>
  <c r="BK57" i="75"/>
  <c r="BE57" i="75"/>
  <c r="AX57" i="75"/>
  <c r="BA57" i="75" s="1"/>
  <c r="AR57" i="75"/>
  <c r="AU57" i="75" s="1"/>
  <c r="AK57" i="75"/>
  <c r="AN57" i="75" s="1"/>
  <c r="AE57" i="75"/>
  <c r="X57" i="75"/>
  <c r="R57" i="75"/>
  <c r="HK64" i="75"/>
  <c r="HE64" i="75"/>
  <c r="HH64" i="75"/>
  <c r="GX64" i="75"/>
  <c r="GR64" i="75"/>
  <c r="GU64" i="75" s="1"/>
  <c r="GK64" i="75"/>
  <c r="GN64" i="75" s="1"/>
  <c r="GE64" i="75"/>
  <c r="FX64" i="75"/>
  <c r="FR64" i="75"/>
  <c r="FK64" i="75"/>
  <c r="FN64" i="75"/>
  <c r="FE64" i="75"/>
  <c r="EX64" i="75"/>
  <c r="FA64" i="75" s="1"/>
  <c r="ER64" i="75"/>
  <c r="EU64" i="75" s="1"/>
  <c r="EK64" i="75"/>
  <c r="EE64" i="75"/>
  <c r="EH64" i="75"/>
  <c r="DX64" i="75"/>
  <c r="DR64" i="75"/>
  <c r="DU64" i="75" s="1"/>
  <c r="DK64" i="75"/>
  <c r="DE64" i="75"/>
  <c r="DH64" i="75"/>
  <c r="CX64" i="75"/>
  <c r="DB64" i="75"/>
  <c r="CR64" i="75"/>
  <c r="CU64" i="75"/>
  <c r="CK64" i="75"/>
  <c r="CN64" i="75"/>
  <c r="CE64" i="75"/>
  <c r="BX64" i="75"/>
  <c r="BR64" i="75"/>
  <c r="BK64" i="75"/>
  <c r="BN64" i="75" s="1"/>
  <c r="BE64" i="75"/>
  <c r="AX64" i="75"/>
  <c r="BA64" i="75"/>
  <c r="AR64" i="75"/>
  <c r="AU64" i="75"/>
  <c r="AK64" i="75"/>
  <c r="AN64" i="75"/>
  <c r="AE64" i="75"/>
  <c r="AH64" i="75"/>
  <c r="X64" i="75"/>
  <c r="AA64" i="75"/>
  <c r="R64" i="75"/>
  <c r="U64" i="75"/>
  <c r="HK46" i="75"/>
  <c r="HE46" i="75"/>
  <c r="HH46" i="75" s="1"/>
  <c r="GX46" i="75"/>
  <c r="GR46" i="75"/>
  <c r="GU46" i="75"/>
  <c r="GK46" i="75"/>
  <c r="GN46" i="75"/>
  <c r="GE46" i="75"/>
  <c r="GH46" i="75"/>
  <c r="FX46" i="75"/>
  <c r="GA46" i="75"/>
  <c r="FR46" i="75"/>
  <c r="FU46" i="75"/>
  <c r="FK46" i="75"/>
  <c r="FE46" i="75"/>
  <c r="FH46" i="75" s="1"/>
  <c r="EX46" i="75"/>
  <c r="FA46" i="75" s="1"/>
  <c r="ER46" i="75"/>
  <c r="EU46" i="75" s="1"/>
  <c r="EK46" i="75"/>
  <c r="EN46" i="75" s="1"/>
  <c r="EE46" i="75"/>
  <c r="EH46" i="75" s="1"/>
  <c r="DX46" i="75"/>
  <c r="EA46" i="75" s="1"/>
  <c r="DR46" i="75"/>
  <c r="DU46" i="75" s="1"/>
  <c r="DK46" i="75"/>
  <c r="DE46" i="75"/>
  <c r="DH46" i="75"/>
  <c r="CX46" i="75"/>
  <c r="CR46" i="75"/>
  <c r="CU46" i="75" s="1"/>
  <c r="CK46" i="75"/>
  <c r="CN46" i="75" s="1"/>
  <c r="CE46" i="75"/>
  <c r="CH46" i="75" s="1"/>
  <c r="BX46" i="75"/>
  <c r="BR46" i="75"/>
  <c r="BU46" i="75"/>
  <c r="BK46" i="75"/>
  <c r="BE46" i="75"/>
  <c r="BH46" i="75" s="1"/>
  <c r="AX46" i="75"/>
  <c r="AR46" i="75"/>
  <c r="AU46" i="75"/>
  <c r="AK46" i="75"/>
  <c r="AN46" i="75"/>
  <c r="AE46" i="75"/>
  <c r="AH46" i="75"/>
  <c r="X46" i="75"/>
  <c r="AA46" i="75"/>
  <c r="R46" i="75"/>
  <c r="U46" i="75"/>
  <c r="HK45" i="75"/>
  <c r="HE45" i="75"/>
  <c r="HH45" i="75" s="1"/>
  <c r="GX45" i="75"/>
  <c r="HA45" i="75" s="1"/>
  <c r="GR45" i="75"/>
  <c r="GU45" i="75" s="1"/>
  <c r="GK45" i="75"/>
  <c r="GN45" i="75" s="1"/>
  <c r="GE45" i="75"/>
  <c r="GH45" i="75" s="1"/>
  <c r="FX45" i="75"/>
  <c r="FR45" i="75"/>
  <c r="FU45" i="75"/>
  <c r="FK45" i="75"/>
  <c r="FE45" i="75"/>
  <c r="FH45" i="75" s="1"/>
  <c r="EX45" i="75"/>
  <c r="ER45" i="75"/>
  <c r="EU45" i="75"/>
  <c r="EK45" i="75"/>
  <c r="EN45" i="75"/>
  <c r="EE45" i="75"/>
  <c r="EH45" i="75"/>
  <c r="DX45" i="75"/>
  <c r="DR45" i="75"/>
  <c r="DU45" i="75" s="1"/>
  <c r="DK45" i="75"/>
  <c r="DN45" i="75" s="1"/>
  <c r="DE45" i="75"/>
  <c r="DH45" i="75" s="1"/>
  <c r="CX45" i="75"/>
  <c r="CR45" i="75"/>
  <c r="CU45" i="75"/>
  <c r="CK45" i="75"/>
  <c r="CN45" i="75"/>
  <c r="CE45" i="75"/>
  <c r="CH45" i="75"/>
  <c r="BX45" i="75"/>
  <c r="CB45" i="75" s="1"/>
  <c r="BR45" i="75"/>
  <c r="BU45" i="75" s="1"/>
  <c r="BK45" i="75"/>
  <c r="BE45" i="75"/>
  <c r="BH45" i="75"/>
  <c r="AX45" i="75"/>
  <c r="BA45" i="75"/>
  <c r="AR45" i="75"/>
  <c r="AU45" i="75"/>
  <c r="AK45" i="75"/>
  <c r="AN45" i="75"/>
  <c r="AE45" i="75"/>
  <c r="AH45" i="75"/>
  <c r="X45" i="75"/>
  <c r="AA45" i="75"/>
  <c r="R45" i="75"/>
  <c r="U45" i="75"/>
  <c r="HK51" i="75"/>
  <c r="HN51" i="75"/>
  <c r="HE51" i="75"/>
  <c r="HH51" i="75"/>
  <c r="GX51" i="75"/>
  <c r="HA51" i="75"/>
  <c r="GR51" i="75"/>
  <c r="GU51" i="75"/>
  <c r="GK51" i="75"/>
  <c r="GN51" i="75"/>
  <c r="GE51" i="75"/>
  <c r="GH51" i="75"/>
  <c r="FX51" i="75"/>
  <c r="FR51" i="75"/>
  <c r="FU51" i="75" s="1"/>
  <c r="FK51" i="75"/>
  <c r="FE51" i="75"/>
  <c r="FH51" i="75" s="1"/>
  <c r="EX51" i="75"/>
  <c r="FB51" i="75" s="1"/>
  <c r="ER51" i="75"/>
  <c r="EU51" i="75" s="1"/>
  <c r="EK51" i="75"/>
  <c r="EN51" i="75" s="1"/>
  <c r="EE51" i="75"/>
  <c r="EH51" i="75" s="1"/>
  <c r="DX51" i="75"/>
  <c r="EA51" i="75" s="1"/>
  <c r="DR51" i="75"/>
  <c r="DU51" i="75" s="1"/>
  <c r="DK51" i="75"/>
  <c r="DE51" i="75"/>
  <c r="DH51" i="75" s="1"/>
  <c r="CX51" i="75"/>
  <c r="DA51" i="75" s="1"/>
  <c r="CR51" i="75"/>
  <c r="CU51" i="75" s="1"/>
  <c r="CK51" i="75"/>
  <c r="CE51" i="75"/>
  <c r="CH51" i="75" s="1"/>
  <c r="BX51" i="75"/>
  <c r="BR51" i="75"/>
  <c r="BU51" i="75"/>
  <c r="BK51" i="75"/>
  <c r="BN51" i="75" s="1"/>
  <c r="BE51" i="75"/>
  <c r="BH51" i="75"/>
  <c r="AX51" i="75"/>
  <c r="AR51" i="75"/>
  <c r="AU51" i="75" s="1"/>
  <c r="AK51" i="75"/>
  <c r="AN51" i="75" s="1"/>
  <c r="AE51" i="75"/>
  <c r="AH51" i="75" s="1"/>
  <c r="X51" i="75"/>
  <c r="R51" i="75"/>
  <c r="U51" i="75" s="1"/>
  <c r="HK50" i="75"/>
  <c r="HN50" i="75"/>
  <c r="HE50" i="75"/>
  <c r="GX50" i="75"/>
  <c r="GR50" i="75"/>
  <c r="GU50" i="75"/>
  <c r="GK50" i="75"/>
  <c r="GN50" i="75" s="1"/>
  <c r="GE50" i="75"/>
  <c r="GH50" i="75"/>
  <c r="FX50" i="75"/>
  <c r="FR50" i="75"/>
  <c r="FU50" i="75" s="1"/>
  <c r="FK50" i="75"/>
  <c r="FN50" i="75" s="1"/>
  <c r="FE50" i="75"/>
  <c r="FH50" i="75" s="1"/>
  <c r="EX50" i="75"/>
  <c r="ER50" i="75"/>
  <c r="EU50" i="75" s="1"/>
  <c r="EK50" i="75"/>
  <c r="EN50" i="75"/>
  <c r="EE50" i="75"/>
  <c r="EH50" i="75" s="1"/>
  <c r="DX50" i="75"/>
  <c r="EA50" i="75"/>
  <c r="DR50" i="75"/>
  <c r="DU50" i="75" s="1"/>
  <c r="DK50" i="75"/>
  <c r="DE50" i="75"/>
  <c r="CX50" i="75"/>
  <c r="CR50" i="75"/>
  <c r="CK50" i="75"/>
  <c r="CN50" i="75" s="1"/>
  <c r="CE50" i="75"/>
  <c r="CH50" i="75" s="1"/>
  <c r="BX50" i="75"/>
  <c r="CA50" i="75" s="1"/>
  <c r="BR50" i="75"/>
  <c r="BU50" i="75" s="1"/>
  <c r="BK50" i="75"/>
  <c r="BN50" i="75" s="1"/>
  <c r="BE50" i="75"/>
  <c r="BH50" i="75" s="1"/>
  <c r="AX50" i="75"/>
  <c r="BA50" i="75" s="1"/>
  <c r="AR50" i="75"/>
  <c r="AK50" i="75"/>
  <c r="AN50" i="75"/>
  <c r="AE50" i="75"/>
  <c r="AH50" i="75" s="1"/>
  <c r="X50" i="75"/>
  <c r="AA50" i="75"/>
  <c r="R50" i="75"/>
  <c r="U50" i="75" s="1"/>
  <c r="HK49" i="75"/>
  <c r="HN49" i="75"/>
  <c r="HE49" i="75"/>
  <c r="GX49" i="75"/>
  <c r="HA49" i="75" s="1"/>
  <c r="GR49" i="75"/>
  <c r="GU49" i="75" s="1"/>
  <c r="GK49" i="75"/>
  <c r="GN49" i="75" s="1"/>
  <c r="GE49" i="75"/>
  <c r="GH49" i="75" s="1"/>
  <c r="FX49" i="75"/>
  <c r="FR49" i="75"/>
  <c r="FU49" i="75"/>
  <c r="FK49" i="75"/>
  <c r="FN49" i="75" s="1"/>
  <c r="FE49" i="75"/>
  <c r="FH49" i="75"/>
  <c r="EX49" i="75"/>
  <c r="FA49" i="75" s="1"/>
  <c r="ER49" i="75"/>
  <c r="EU49" i="75"/>
  <c r="EK49" i="75"/>
  <c r="EN49" i="75" s="1"/>
  <c r="EE49" i="75"/>
  <c r="EH49" i="75"/>
  <c r="DX49" i="75"/>
  <c r="DR49" i="75"/>
  <c r="DU49" i="75" s="1"/>
  <c r="DK49" i="75"/>
  <c r="DE49" i="75"/>
  <c r="DH49" i="75" s="1"/>
  <c r="CX49" i="75"/>
  <c r="DA49" i="75"/>
  <c r="CR49" i="75"/>
  <c r="CK49" i="75"/>
  <c r="CN49" i="75" s="1"/>
  <c r="CE49" i="75"/>
  <c r="BX49" i="75"/>
  <c r="CA49" i="75" s="1"/>
  <c r="BR49" i="75"/>
  <c r="BU49" i="75" s="1"/>
  <c r="BK49" i="75"/>
  <c r="BN49" i="75" s="1"/>
  <c r="BE49" i="75"/>
  <c r="AX49" i="75"/>
  <c r="BA49" i="75" s="1"/>
  <c r="AR49" i="75"/>
  <c r="AK49" i="75"/>
  <c r="AN49" i="75" s="1"/>
  <c r="AE49" i="75"/>
  <c r="AH49" i="75"/>
  <c r="X49" i="75"/>
  <c r="AA49" i="75" s="1"/>
  <c r="R49" i="75"/>
  <c r="U49" i="75"/>
  <c r="HK24" i="75"/>
  <c r="HN24" i="75" s="1"/>
  <c r="HE24" i="75"/>
  <c r="GX24" i="75"/>
  <c r="GR24" i="75"/>
  <c r="GU24" i="75" s="1"/>
  <c r="GK24" i="75"/>
  <c r="GN24" i="75"/>
  <c r="GE24" i="75"/>
  <c r="GH24" i="75" s="1"/>
  <c r="FX24" i="75"/>
  <c r="GA24" i="75"/>
  <c r="FR24" i="75"/>
  <c r="FK24" i="75"/>
  <c r="FN24" i="75" s="1"/>
  <c r="FE24" i="75"/>
  <c r="FH24" i="75" s="1"/>
  <c r="EX24" i="75"/>
  <c r="ER24" i="75"/>
  <c r="EK24" i="75"/>
  <c r="EE24" i="75"/>
  <c r="DX24" i="75"/>
  <c r="DR24" i="75"/>
  <c r="DU24" i="75"/>
  <c r="DK24" i="75"/>
  <c r="DN24" i="75" s="1"/>
  <c r="DE24" i="75"/>
  <c r="DH24" i="75"/>
  <c r="CX24" i="75"/>
  <c r="CR24" i="75"/>
  <c r="CU24" i="75" s="1"/>
  <c r="CK24" i="75"/>
  <c r="CE24" i="75"/>
  <c r="BX24" i="75"/>
  <c r="BR24" i="75"/>
  <c r="BK24" i="75"/>
  <c r="BN24" i="75" s="1"/>
  <c r="BE24" i="75"/>
  <c r="BH24" i="75" s="1"/>
  <c r="AX24" i="75"/>
  <c r="AR24" i="75"/>
  <c r="AU24" i="75" s="1"/>
  <c r="AK24" i="75"/>
  <c r="AE24" i="75"/>
  <c r="AH24" i="75" s="1"/>
  <c r="X24" i="75"/>
  <c r="R24" i="75"/>
  <c r="HK30" i="75"/>
  <c r="HN30" i="75" s="1"/>
  <c r="HE30" i="75"/>
  <c r="GX30" i="75"/>
  <c r="GR30" i="75"/>
  <c r="GU30" i="75" s="1"/>
  <c r="GK30" i="75"/>
  <c r="GE30" i="75"/>
  <c r="FX30" i="75"/>
  <c r="GA30" i="75" s="1"/>
  <c r="FR30" i="75"/>
  <c r="FU30" i="75" s="1"/>
  <c r="FK30" i="75"/>
  <c r="FE30" i="75"/>
  <c r="FH30" i="75" s="1"/>
  <c r="EX30" i="75"/>
  <c r="FA30" i="75"/>
  <c r="ER30" i="75"/>
  <c r="EU30" i="75" s="1"/>
  <c r="EK30" i="75"/>
  <c r="EN30" i="75"/>
  <c r="EE30" i="75"/>
  <c r="EH30" i="75" s="1"/>
  <c r="DX30" i="75"/>
  <c r="DK30" i="75"/>
  <c r="CX30" i="75"/>
  <c r="CK30" i="75"/>
  <c r="CN30" i="75"/>
  <c r="CE30" i="75"/>
  <c r="BX30" i="75"/>
  <c r="BR30" i="75"/>
  <c r="BU30" i="75"/>
  <c r="BK30" i="75"/>
  <c r="BN30" i="75" s="1"/>
  <c r="BE30" i="75"/>
  <c r="AX30" i="75"/>
  <c r="BA30" i="75" s="1"/>
  <c r="AR30" i="75"/>
  <c r="AK30" i="75"/>
  <c r="AN30" i="75"/>
  <c r="AE30" i="75"/>
  <c r="X30" i="75"/>
  <c r="R30" i="75"/>
  <c r="U30" i="75"/>
  <c r="HK29" i="75"/>
  <c r="HN29" i="75" s="1"/>
  <c r="HE29" i="75"/>
  <c r="GX29" i="75"/>
  <c r="HA29" i="75" s="1"/>
  <c r="GR29" i="75"/>
  <c r="GK29" i="75"/>
  <c r="GE29" i="75"/>
  <c r="FX29" i="75"/>
  <c r="FR29" i="75"/>
  <c r="FU29" i="75" s="1"/>
  <c r="FK29" i="75"/>
  <c r="FN29" i="75" s="1"/>
  <c r="FE29" i="75"/>
  <c r="FH29" i="75" s="1"/>
  <c r="EX29" i="75"/>
  <c r="FA29" i="75" s="1"/>
  <c r="ER29" i="75"/>
  <c r="EU29" i="75" s="1"/>
  <c r="EK29" i="75"/>
  <c r="EN29" i="75" s="1"/>
  <c r="EE29" i="75"/>
  <c r="DX29" i="75"/>
  <c r="EA29" i="75"/>
  <c r="DR29" i="75"/>
  <c r="DU29" i="75" s="1"/>
  <c r="DK29" i="75"/>
  <c r="DN29" i="75"/>
  <c r="DE29" i="75"/>
  <c r="CX29" i="75"/>
  <c r="DA29" i="75" s="1"/>
  <c r="CR29" i="75"/>
  <c r="CU29" i="75" s="1"/>
  <c r="CK29" i="75"/>
  <c r="CN29" i="75" s="1"/>
  <c r="CE29" i="75"/>
  <c r="BX29" i="75"/>
  <c r="CA29" i="75" s="1"/>
  <c r="BR29" i="75"/>
  <c r="BU29" i="75"/>
  <c r="BK29" i="75"/>
  <c r="BE29" i="75"/>
  <c r="AX29" i="75"/>
  <c r="BA29" i="75"/>
  <c r="AR29" i="75"/>
  <c r="AU29" i="75" s="1"/>
  <c r="AK29" i="75"/>
  <c r="AE29" i="75"/>
  <c r="AH29" i="75" s="1"/>
  <c r="X29" i="75"/>
  <c r="AA29" i="75" s="1"/>
  <c r="R29" i="75"/>
  <c r="U29" i="75" s="1"/>
  <c r="HK28" i="75"/>
  <c r="HE28" i="75"/>
  <c r="GX28" i="75"/>
  <c r="GR28" i="75"/>
  <c r="GK28" i="75"/>
  <c r="GN28" i="75" s="1"/>
  <c r="GE28" i="75"/>
  <c r="FX28" i="75"/>
  <c r="FR28" i="75"/>
  <c r="FU28" i="75" s="1"/>
  <c r="FK28" i="75"/>
  <c r="FO28" i="75" s="1"/>
  <c r="FE28" i="75"/>
  <c r="EX28" i="75"/>
  <c r="ER28" i="75"/>
  <c r="EU28" i="75" s="1"/>
  <c r="EK28" i="75"/>
  <c r="EN28" i="75" s="1"/>
  <c r="EE28" i="75"/>
  <c r="EH28" i="75" s="1"/>
  <c r="DX28" i="75"/>
  <c r="EA28" i="75" s="1"/>
  <c r="DR28" i="75"/>
  <c r="DU28" i="75" s="1"/>
  <c r="DK28" i="75"/>
  <c r="DE28" i="75"/>
  <c r="DH28" i="75"/>
  <c r="CX28" i="75"/>
  <c r="CR28" i="75"/>
  <c r="CU28" i="75" s="1"/>
  <c r="HK26" i="75"/>
  <c r="HN26" i="75" s="1"/>
  <c r="HE26" i="75"/>
  <c r="GX26" i="75"/>
  <c r="HA26" i="75"/>
  <c r="GR26" i="75"/>
  <c r="GU26" i="75" s="1"/>
  <c r="GK26" i="75"/>
  <c r="GE26" i="75"/>
  <c r="FX26" i="75"/>
  <c r="GA26" i="75" s="1"/>
  <c r="FR26" i="75"/>
  <c r="FU26" i="75" s="1"/>
  <c r="FK26" i="75"/>
  <c r="FE26" i="75"/>
  <c r="FH26" i="75" s="1"/>
  <c r="EX26" i="75"/>
  <c r="FA26" i="75"/>
  <c r="ER26" i="75"/>
  <c r="EU26" i="75" s="1"/>
  <c r="EK26" i="75"/>
  <c r="EN26" i="75"/>
  <c r="EE26" i="75"/>
  <c r="EH26" i="75" s="1"/>
  <c r="DX26" i="75"/>
  <c r="EA26" i="75" s="1"/>
  <c r="DR26" i="75"/>
  <c r="DK26" i="75"/>
  <c r="DE26" i="75"/>
  <c r="CX26" i="75"/>
  <c r="DA26" i="75"/>
  <c r="CR26" i="75"/>
  <c r="CK26" i="75"/>
  <c r="CE26" i="75"/>
  <c r="BX26" i="75"/>
  <c r="BR26" i="75"/>
  <c r="BU26" i="75" s="1"/>
  <c r="BK26" i="75"/>
  <c r="BE26" i="75"/>
  <c r="AX26" i="75"/>
  <c r="AR26" i="75"/>
  <c r="AU26" i="75" s="1"/>
  <c r="AK26" i="75"/>
  <c r="AE26" i="75"/>
  <c r="X26" i="75"/>
  <c r="AA26" i="75" s="1"/>
  <c r="R26" i="75"/>
  <c r="U26" i="75" s="1"/>
  <c r="HK21" i="75"/>
  <c r="HE21" i="75"/>
  <c r="HH21" i="75"/>
  <c r="GX21" i="75"/>
  <c r="HA21" i="75" s="1"/>
  <c r="GR21" i="75"/>
  <c r="GK21" i="75"/>
  <c r="GN21" i="75" s="1"/>
  <c r="GE21" i="75"/>
  <c r="GH21" i="75" s="1"/>
  <c r="FX21" i="75"/>
  <c r="GA21" i="75" s="1"/>
  <c r="FR21" i="75"/>
  <c r="FU21" i="75" s="1"/>
  <c r="FK21" i="75"/>
  <c r="FN21" i="75" s="1"/>
  <c r="FE21" i="75"/>
  <c r="FH21" i="75" s="1"/>
  <c r="EX21" i="75"/>
  <c r="ER21" i="75"/>
  <c r="EU21" i="75" s="1"/>
  <c r="EK21" i="75"/>
  <c r="EE21" i="75"/>
  <c r="EH21" i="75" s="1"/>
  <c r="DX21" i="75"/>
  <c r="DR21" i="75"/>
  <c r="DK21" i="75"/>
  <c r="DE21" i="75"/>
  <c r="DH21" i="75" s="1"/>
  <c r="CX21" i="75"/>
  <c r="CR21" i="75"/>
  <c r="CU21" i="75" s="1"/>
  <c r="CK21" i="75"/>
  <c r="CE21" i="75"/>
  <c r="CH21" i="75"/>
  <c r="BX21" i="75"/>
  <c r="CA21" i="75" s="1"/>
  <c r="BR21" i="75"/>
  <c r="BU21" i="75"/>
  <c r="BK21" i="75"/>
  <c r="BN21" i="75" s="1"/>
  <c r="BE21" i="75"/>
  <c r="BH21" i="75"/>
  <c r="AX21" i="75"/>
  <c r="AR21" i="75"/>
  <c r="AK21" i="75"/>
  <c r="AN21" i="75"/>
  <c r="AE21" i="75"/>
  <c r="X21" i="75"/>
  <c r="R21" i="75"/>
  <c r="HK15" i="75"/>
  <c r="HN15" i="75" s="1"/>
  <c r="HE15" i="75"/>
  <c r="HH15" i="75" s="1"/>
  <c r="GX15" i="75"/>
  <c r="HA15" i="75" s="1"/>
  <c r="GR15" i="75"/>
  <c r="GK15" i="75"/>
  <c r="GN15" i="75"/>
  <c r="GE15" i="75"/>
  <c r="FX15" i="75"/>
  <c r="FR15" i="75"/>
  <c r="FK15" i="75"/>
  <c r="FE15" i="75"/>
  <c r="FH15" i="75" s="1"/>
  <c r="EX15" i="75"/>
  <c r="FA15" i="75"/>
  <c r="ER15" i="75"/>
  <c r="EU15" i="75" s="1"/>
  <c r="EK15" i="75"/>
  <c r="EN15" i="75"/>
  <c r="EE15" i="75"/>
  <c r="EH15" i="75" s="1"/>
  <c r="DX15" i="75"/>
  <c r="EA15" i="75"/>
  <c r="DR15" i="75"/>
  <c r="DU15" i="75" s="1"/>
  <c r="DK15" i="75"/>
  <c r="DE15" i="75"/>
  <c r="DH15" i="75" s="1"/>
  <c r="CX15" i="75"/>
  <c r="DA15" i="75"/>
  <c r="CR15" i="75"/>
  <c r="CU15" i="75" s="1"/>
  <c r="CK15" i="75"/>
  <c r="CE15" i="75"/>
  <c r="BX15" i="75"/>
  <c r="CA15" i="75" s="1"/>
  <c r="BR15" i="75"/>
  <c r="BK15" i="75"/>
  <c r="BE15" i="75"/>
  <c r="BH15" i="75" s="1"/>
  <c r="AX15" i="75"/>
  <c r="AR15" i="75"/>
  <c r="AU15" i="75"/>
  <c r="AK15" i="75"/>
  <c r="AN15" i="75" s="1"/>
  <c r="AE15" i="75"/>
  <c r="AH15" i="75"/>
  <c r="X15" i="75"/>
  <c r="AA15" i="75" s="1"/>
  <c r="R15" i="75"/>
  <c r="HK14" i="75"/>
  <c r="HN14" i="75" s="1"/>
  <c r="HE14" i="75"/>
  <c r="GX14" i="75"/>
  <c r="HA14" i="75"/>
  <c r="GR14" i="75"/>
  <c r="GU14" i="75" s="1"/>
  <c r="GK14" i="75"/>
  <c r="GE14" i="75"/>
  <c r="FX14" i="75"/>
  <c r="GA14" i="75" s="1"/>
  <c r="FR14" i="75"/>
  <c r="FK14" i="75"/>
  <c r="FE14" i="75"/>
  <c r="EX14" i="75"/>
  <c r="FA14" i="75"/>
  <c r="ER14" i="75"/>
  <c r="EU14" i="75" s="1"/>
  <c r="EK14" i="75"/>
  <c r="EE14" i="75"/>
  <c r="EH14" i="75"/>
  <c r="DX14" i="75"/>
  <c r="EA14" i="75" s="1"/>
  <c r="DR14" i="75"/>
  <c r="DU14" i="75"/>
  <c r="DK14" i="75"/>
  <c r="DE14" i="75"/>
  <c r="CX14" i="75"/>
  <c r="CR14" i="75"/>
  <c r="CU14" i="75" s="1"/>
  <c r="CK14" i="75"/>
  <c r="CN14" i="75" s="1"/>
  <c r="CE14" i="75"/>
  <c r="CH14" i="75" s="1"/>
  <c r="BX14" i="75"/>
  <c r="CA14" i="75" s="1"/>
  <c r="BR14" i="75"/>
  <c r="BU14" i="75" s="1"/>
  <c r="BK14" i="75"/>
  <c r="BN14" i="75" s="1"/>
  <c r="BE14" i="75"/>
  <c r="BH14" i="75" s="1"/>
  <c r="AX14" i="75"/>
  <c r="BA14" i="75" s="1"/>
  <c r="AR14" i="75"/>
  <c r="AU14" i="75" s="1"/>
  <c r="AK14" i="75"/>
  <c r="AN14" i="75" s="1"/>
  <c r="AE14" i="75"/>
  <c r="X14" i="75"/>
  <c r="AA14" i="75" s="1"/>
  <c r="R14" i="75"/>
  <c r="U14" i="75"/>
  <c r="HK13" i="75"/>
  <c r="HN13" i="75" s="1"/>
  <c r="HE13" i="75"/>
  <c r="HH13" i="75"/>
  <c r="GX13" i="75"/>
  <c r="HA13" i="75" s="1"/>
  <c r="GR13" i="75"/>
  <c r="GU13" i="75"/>
  <c r="GK13" i="75"/>
  <c r="GN13" i="75" s="1"/>
  <c r="GE13" i="75"/>
  <c r="GH13" i="75"/>
  <c r="FX13" i="75"/>
  <c r="FR13" i="75"/>
  <c r="FU13" i="75" s="1"/>
  <c r="FK13" i="75"/>
  <c r="FE13" i="75"/>
  <c r="EX13" i="75"/>
  <c r="ER13" i="75"/>
  <c r="EU13" i="75"/>
  <c r="EK13" i="75"/>
  <c r="EN13" i="75" s="1"/>
  <c r="EE13" i="75"/>
  <c r="EH13" i="75"/>
  <c r="DX13" i="75"/>
  <c r="EA13" i="75" s="1"/>
  <c r="DR13" i="75"/>
  <c r="DU13" i="75"/>
  <c r="DK13" i="75"/>
  <c r="DN13" i="75" s="1"/>
  <c r="DE13" i="75"/>
  <c r="CX13" i="75"/>
  <c r="CR13" i="75"/>
  <c r="CK13" i="75"/>
  <c r="CN13" i="75" s="1"/>
  <c r="CE13" i="75"/>
  <c r="CH13" i="75" s="1"/>
  <c r="BX13" i="75"/>
  <c r="CA13" i="75" s="1"/>
  <c r="BR13" i="75"/>
  <c r="BU13" i="75" s="1"/>
  <c r="BK13" i="75"/>
  <c r="BE13" i="75"/>
  <c r="AX13" i="75"/>
  <c r="BA13" i="75" s="1"/>
  <c r="AR13" i="75"/>
  <c r="AU13" i="75" s="1"/>
  <c r="AK13" i="75"/>
  <c r="AN13" i="75" s="1"/>
  <c r="AE13" i="75"/>
  <c r="X13" i="75"/>
  <c r="AA13" i="75"/>
  <c r="R13" i="75"/>
  <c r="HK12" i="75"/>
  <c r="HN12" i="75" s="1"/>
  <c r="HE12" i="75"/>
  <c r="HH12" i="75" s="1"/>
  <c r="GX12" i="75"/>
  <c r="HA12" i="75" s="1"/>
  <c r="GR12" i="75"/>
  <c r="GK12" i="75"/>
  <c r="GN12" i="75" s="1"/>
  <c r="GE12" i="75"/>
  <c r="FX12" i="75"/>
  <c r="GA12" i="75" s="1"/>
  <c r="FR12" i="75"/>
  <c r="FK12" i="75"/>
  <c r="FN12" i="75"/>
  <c r="FE12" i="75"/>
  <c r="EX12" i="75"/>
  <c r="ER12" i="75"/>
  <c r="EU12" i="75"/>
  <c r="EK12" i="75"/>
  <c r="EE12" i="75"/>
  <c r="EH12" i="75" s="1"/>
  <c r="DX12" i="75"/>
  <c r="DR12" i="75"/>
  <c r="DU12" i="75" s="1"/>
  <c r="DK12" i="75"/>
  <c r="DN12" i="75"/>
  <c r="DE12" i="75"/>
  <c r="CX12" i="75"/>
  <c r="CR12" i="75"/>
  <c r="CU12" i="75" s="1"/>
  <c r="CK12" i="75"/>
  <c r="CN12" i="75" s="1"/>
  <c r="CE12" i="75"/>
  <c r="CH12" i="75"/>
  <c r="BX12" i="75"/>
  <c r="BR12" i="75"/>
  <c r="BU12" i="75" s="1"/>
  <c r="BK12" i="75"/>
  <c r="BE12" i="75"/>
  <c r="AX12" i="75"/>
  <c r="AR12" i="75"/>
  <c r="AU12" i="75"/>
  <c r="AK12" i="75"/>
  <c r="AN12" i="75" s="1"/>
  <c r="AE12" i="75"/>
  <c r="AH12" i="75"/>
  <c r="X12" i="75"/>
  <c r="AA12" i="75" s="1"/>
  <c r="R12" i="75"/>
  <c r="U12" i="75"/>
  <c r="GX22" i="68"/>
  <c r="GR22" i="68"/>
  <c r="GU22" i="68"/>
  <c r="GK22" i="68"/>
  <c r="GN22" i="68"/>
  <c r="GE22" i="68"/>
  <c r="GH22" i="68"/>
  <c r="FX22" i="68"/>
  <c r="FR22" i="68"/>
  <c r="FU22" i="68"/>
  <c r="FK22" i="68"/>
  <c r="FN22" i="68"/>
  <c r="FE22" i="68"/>
  <c r="FH22" i="68"/>
  <c r="EX22" i="68"/>
  <c r="FA22" i="68"/>
  <c r="ER22" i="68"/>
  <c r="EU22" i="68"/>
  <c r="EK22" i="68"/>
  <c r="EN22" i="68"/>
  <c r="EE22" i="68"/>
  <c r="EH22" i="68"/>
  <c r="DX22" i="68"/>
  <c r="EA22" i="68"/>
  <c r="DR22" i="68"/>
  <c r="DU22" i="68"/>
  <c r="DK22" i="68"/>
  <c r="DN22" i="68"/>
  <c r="DE22" i="68"/>
  <c r="DH22" i="68"/>
  <c r="CX22" i="68"/>
  <c r="CR22" i="68"/>
  <c r="CU22" i="68"/>
  <c r="CK22" i="68"/>
  <c r="CN22" i="68"/>
  <c r="CE22" i="68"/>
  <c r="CH22" i="68"/>
  <c r="BX22" i="68"/>
  <c r="CA22" i="68"/>
  <c r="BR22" i="68"/>
  <c r="BU22" i="68"/>
  <c r="BK22" i="68"/>
  <c r="BN22" i="68"/>
  <c r="BE22" i="68"/>
  <c r="BH22" i="68"/>
  <c r="AX22" i="68"/>
  <c r="BA22" i="68"/>
  <c r="AR22" i="68"/>
  <c r="AU22" i="68"/>
  <c r="AK22" i="68"/>
  <c r="AN22" i="68"/>
  <c r="AE22" i="68"/>
  <c r="AH22" i="68"/>
  <c r="X22" i="68"/>
  <c r="AA22" i="68"/>
  <c r="R22" i="68"/>
  <c r="GX21" i="68"/>
  <c r="HA21" i="68"/>
  <c r="GR21" i="68"/>
  <c r="GU21" i="68"/>
  <c r="GK21" i="68"/>
  <c r="GN21" i="68"/>
  <c r="GE21" i="68"/>
  <c r="GH21" i="68"/>
  <c r="FX21" i="68"/>
  <c r="GA21" i="68"/>
  <c r="FR21" i="68"/>
  <c r="FU21" i="68"/>
  <c r="FK21" i="68"/>
  <c r="FN21" i="68"/>
  <c r="FE21" i="68"/>
  <c r="FH21" i="68"/>
  <c r="EX21" i="68"/>
  <c r="FA21" i="68"/>
  <c r="ER21" i="68"/>
  <c r="EU21" i="68"/>
  <c r="EK21" i="68"/>
  <c r="EN21" i="68"/>
  <c r="EE21" i="68"/>
  <c r="EH21" i="68"/>
  <c r="DX21" i="68"/>
  <c r="EB21" i="68"/>
  <c r="DR21" i="68"/>
  <c r="DU21" i="68"/>
  <c r="DK21" i="68"/>
  <c r="DE21" i="68"/>
  <c r="CX21" i="68"/>
  <c r="DA21" i="68"/>
  <c r="CR21" i="68"/>
  <c r="CU21" i="68"/>
  <c r="CK21" i="68"/>
  <c r="CE21" i="68"/>
  <c r="CH21" i="68"/>
  <c r="BX21" i="68"/>
  <c r="CA21" i="68"/>
  <c r="BR21" i="68"/>
  <c r="BU21" i="68"/>
  <c r="BK21" i="68"/>
  <c r="BN21" i="68"/>
  <c r="BE21" i="68"/>
  <c r="BH21" i="68"/>
  <c r="AX21" i="68"/>
  <c r="BA21" i="68" s="1"/>
  <c r="AR21" i="68"/>
  <c r="AU21" i="68"/>
  <c r="AK21" i="68"/>
  <c r="AN21" i="68"/>
  <c r="AE21" i="68"/>
  <c r="AH21" i="68"/>
  <c r="X21" i="68"/>
  <c r="AA21" i="68"/>
  <c r="R21" i="68"/>
  <c r="U21" i="68"/>
  <c r="IO22" i="72"/>
  <c r="IF22" i="72"/>
  <c r="IP22" i="72"/>
  <c r="HX22" i="72"/>
  <c r="IA22" i="72"/>
  <c r="HR22" i="72"/>
  <c r="HU22" i="72"/>
  <c r="HN22" i="72"/>
  <c r="HE22" i="72"/>
  <c r="GX22" i="72"/>
  <c r="GR22" i="72"/>
  <c r="GU22" i="72"/>
  <c r="GK22" i="72"/>
  <c r="GE22" i="72"/>
  <c r="FX22" i="72"/>
  <c r="FR22" i="72"/>
  <c r="FU22" i="72"/>
  <c r="FK22" i="72"/>
  <c r="FN22" i="72"/>
  <c r="FE22" i="72"/>
  <c r="FH22" i="72"/>
  <c r="EX22" i="72"/>
  <c r="FA22" i="72"/>
  <c r="ER22" i="72"/>
  <c r="EU22" i="72"/>
  <c r="EK22" i="72"/>
  <c r="EE22" i="72"/>
  <c r="EH22" i="72"/>
  <c r="DX22" i="72"/>
  <c r="EA22" i="72"/>
  <c r="DR22" i="72"/>
  <c r="DK22" i="72"/>
  <c r="DE22" i="72"/>
  <c r="DH22" i="72"/>
  <c r="CX22" i="72"/>
  <c r="CR22" i="72"/>
  <c r="CU22" i="72"/>
  <c r="CK22" i="72"/>
  <c r="CN22" i="72"/>
  <c r="CE22" i="72"/>
  <c r="BX22" i="72"/>
  <c r="BR22" i="72"/>
  <c r="BK22" i="72"/>
  <c r="BN22" i="72"/>
  <c r="BE22" i="72"/>
  <c r="AX22" i="72"/>
  <c r="AR22" i="72"/>
  <c r="AU22" i="72"/>
  <c r="AK22" i="72"/>
  <c r="AE22" i="72"/>
  <c r="AH22" i="72"/>
  <c r="X22" i="72"/>
  <c r="R22" i="72"/>
  <c r="U22" i="72"/>
  <c r="IO21" i="72"/>
  <c r="IF21" i="72"/>
  <c r="II21" i="72"/>
  <c r="HX21" i="72"/>
  <c r="HR21" i="72"/>
  <c r="HU21" i="72"/>
  <c r="HN21" i="72"/>
  <c r="HE21" i="72"/>
  <c r="GX21" i="72"/>
  <c r="HA21" i="72"/>
  <c r="GR21" i="72"/>
  <c r="GU21" i="72"/>
  <c r="GK21" i="72"/>
  <c r="GN21" i="72"/>
  <c r="GE21" i="72"/>
  <c r="FX21" i="72"/>
  <c r="GA21" i="72"/>
  <c r="FR21" i="72"/>
  <c r="FK21" i="72"/>
  <c r="FE21" i="72"/>
  <c r="FH21" i="72"/>
  <c r="EX21" i="72"/>
  <c r="FA21" i="72"/>
  <c r="ER21" i="72"/>
  <c r="EK21" i="72"/>
  <c r="EN21" i="72"/>
  <c r="EE21" i="72"/>
  <c r="DX21" i="72"/>
  <c r="EA21" i="72"/>
  <c r="DR21" i="72"/>
  <c r="DU21" i="72"/>
  <c r="DK21" i="72"/>
  <c r="DE21" i="72"/>
  <c r="DH21" i="72"/>
  <c r="CX21" i="72"/>
  <c r="CR21" i="72"/>
  <c r="CK21" i="72"/>
  <c r="CE21" i="72"/>
  <c r="CH21" i="72"/>
  <c r="BX21" i="72"/>
  <c r="CA21" i="72"/>
  <c r="BR21" i="72"/>
  <c r="BU21" i="72"/>
  <c r="BK21" i="72"/>
  <c r="BN21" i="72"/>
  <c r="BE21" i="72"/>
  <c r="BH21" i="72"/>
  <c r="AX21" i="72"/>
  <c r="AR21" i="72"/>
  <c r="AU21" i="72"/>
  <c r="AK21" i="72"/>
  <c r="AE21" i="72"/>
  <c r="AH21" i="72"/>
  <c r="X21" i="72"/>
  <c r="AA21" i="72"/>
  <c r="R21" i="72"/>
  <c r="IO20" i="72"/>
  <c r="IF20" i="72"/>
  <c r="IP20" i="72"/>
  <c r="HX20" i="72"/>
  <c r="HR20" i="72"/>
  <c r="HU20" i="72"/>
  <c r="HN20" i="72"/>
  <c r="HE20" i="72"/>
  <c r="GX20" i="72"/>
  <c r="HA20" i="72"/>
  <c r="GR20" i="72"/>
  <c r="GU20" i="72"/>
  <c r="GK20" i="72"/>
  <c r="GN20" i="72"/>
  <c r="GE20" i="72"/>
  <c r="GH20" i="72"/>
  <c r="FX20" i="72"/>
  <c r="FR20" i="72"/>
  <c r="FU20" i="72"/>
  <c r="FK20" i="72"/>
  <c r="FE20" i="72"/>
  <c r="FH20" i="72"/>
  <c r="EX20" i="72"/>
  <c r="FA20" i="72"/>
  <c r="ER20" i="72"/>
  <c r="EK20" i="72"/>
  <c r="EN20" i="72"/>
  <c r="EE20" i="72"/>
  <c r="EH20" i="72"/>
  <c r="DX20" i="72"/>
  <c r="DR20" i="72"/>
  <c r="DU20" i="72"/>
  <c r="DK20" i="72"/>
  <c r="DE20" i="72"/>
  <c r="DH20" i="72"/>
  <c r="CX20" i="72"/>
  <c r="DA20" i="72"/>
  <c r="CR20" i="72"/>
  <c r="CU20" i="72"/>
  <c r="CK20" i="72"/>
  <c r="CN20" i="72"/>
  <c r="CE20" i="72"/>
  <c r="CH20" i="72"/>
  <c r="BX20" i="72"/>
  <c r="BR20" i="72"/>
  <c r="BU20" i="72"/>
  <c r="BK20" i="72"/>
  <c r="BE20" i="72"/>
  <c r="BH20" i="72"/>
  <c r="AX20" i="72"/>
  <c r="AR20" i="72"/>
  <c r="AK20" i="72"/>
  <c r="AN20" i="72"/>
  <c r="AE20" i="72"/>
  <c r="X20" i="72"/>
  <c r="R20" i="72"/>
  <c r="U20" i="72"/>
  <c r="IO19" i="72"/>
  <c r="IF19" i="72"/>
  <c r="II19" i="72"/>
  <c r="HX19" i="72"/>
  <c r="HR19" i="72"/>
  <c r="HU19" i="72"/>
  <c r="HN19" i="72"/>
  <c r="HE19" i="72"/>
  <c r="GX19" i="72"/>
  <c r="HA19" i="72"/>
  <c r="GR19" i="72"/>
  <c r="GU19" i="72"/>
  <c r="GK19" i="72"/>
  <c r="GO19" i="72"/>
  <c r="GE19" i="72"/>
  <c r="GH19" i="72"/>
  <c r="FX19" i="72"/>
  <c r="FR19" i="72"/>
  <c r="FK19" i="72"/>
  <c r="FN19" i="72"/>
  <c r="FE19" i="72"/>
  <c r="EX19" i="72"/>
  <c r="FA19" i="72"/>
  <c r="ER19" i="72"/>
  <c r="EK19" i="72"/>
  <c r="EE19" i="72"/>
  <c r="DX19" i="72"/>
  <c r="EA19" i="72"/>
  <c r="DR19" i="72"/>
  <c r="DK19" i="72"/>
  <c r="DN19" i="72"/>
  <c r="DE19" i="72"/>
  <c r="DH19" i="72"/>
  <c r="CX19" i="72"/>
  <c r="DA19" i="72"/>
  <c r="CR19" i="72"/>
  <c r="CK19" i="72"/>
  <c r="CN19" i="72"/>
  <c r="CE19" i="72"/>
  <c r="BX19" i="72"/>
  <c r="CA19" i="72"/>
  <c r="BR19" i="72"/>
  <c r="BU19" i="72"/>
  <c r="BK19" i="72"/>
  <c r="BN19" i="72"/>
  <c r="BE19" i="72"/>
  <c r="BH19" i="72"/>
  <c r="AX19" i="72"/>
  <c r="BA19" i="72"/>
  <c r="AR19" i="72"/>
  <c r="AK19" i="72"/>
  <c r="AN19" i="72"/>
  <c r="AE19" i="72"/>
  <c r="X19" i="72"/>
  <c r="R19" i="72"/>
  <c r="U19" i="72"/>
  <c r="GX35" i="68"/>
  <c r="GR35" i="68"/>
  <c r="GU35" i="68"/>
  <c r="GK35" i="68"/>
  <c r="GN35" i="68"/>
  <c r="GE35" i="68"/>
  <c r="GH35" i="68"/>
  <c r="FX35" i="68"/>
  <c r="GA35" i="68"/>
  <c r="FR35" i="68"/>
  <c r="FU35" i="68"/>
  <c r="FK35" i="68"/>
  <c r="FN35" i="68"/>
  <c r="FE35" i="68"/>
  <c r="FH35" i="68"/>
  <c r="EX35" i="68"/>
  <c r="FA35" i="68"/>
  <c r="ER35" i="68"/>
  <c r="EU35" i="68"/>
  <c r="EK35" i="68"/>
  <c r="EE35" i="68"/>
  <c r="EH35" i="68"/>
  <c r="DX35" i="68"/>
  <c r="EA35" i="68"/>
  <c r="DR35" i="68"/>
  <c r="DU35" i="68"/>
  <c r="DK35" i="68"/>
  <c r="DE35" i="68"/>
  <c r="DH35" i="68"/>
  <c r="CX35" i="68"/>
  <c r="DA35" i="68"/>
  <c r="CR35" i="68"/>
  <c r="CU35" i="68"/>
  <c r="CK35" i="68"/>
  <c r="CE35" i="68"/>
  <c r="CH35" i="68"/>
  <c r="BX35" i="68"/>
  <c r="CA35" i="68"/>
  <c r="BR35" i="68"/>
  <c r="BU35" i="68"/>
  <c r="BK35" i="68"/>
  <c r="BN35" i="68"/>
  <c r="BE35" i="68"/>
  <c r="AX35" i="68"/>
  <c r="AR35" i="68"/>
  <c r="AU35" i="68"/>
  <c r="AK35" i="68"/>
  <c r="AE35" i="68"/>
  <c r="AH35" i="68"/>
  <c r="X35" i="68"/>
  <c r="AA35" i="68"/>
  <c r="R35" i="68"/>
  <c r="U35" i="68"/>
  <c r="DA22" i="68"/>
  <c r="II22" i="72"/>
  <c r="HK62" i="1"/>
  <c r="HE62" i="1"/>
  <c r="HH62" i="1"/>
  <c r="GX62" i="1"/>
  <c r="GR62" i="1"/>
  <c r="GU62" i="1"/>
  <c r="GK62" i="1"/>
  <c r="GN62" i="1"/>
  <c r="GE62" i="1"/>
  <c r="FX62" i="1"/>
  <c r="GA62" i="1"/>
  <c r="FR62" i="1"/>
  <c r="FU62" i="1"/>
  <c r="FK62" i="1"/>
  <c r="FN62" i="1"/>
  <c r="FE62" i="1"/>
  <c r="FH62" i="1"/>
  <c r="EX62" i="1"/>
  <c r="ER62" i="1"/>
  <c r="EU62" i="1"/>
  <c r="EK62" i="1"/>
  <c r="EE62" i="1"/>
  <c r="EH62" i="1"/>
  <c r="DX62" i="1"/>
  <c r="EA62" i="1"/>
  <c r="DR62" i="1"/>
  <c r="DU62" i="1"/>
  <c r="DK62" i="1"/>
  <c r="DE62" i="1"/>
  <c r="DH62" i="1"/>
  <c r="CX62" i="1"/>
  <c r="CR62" i="1"/>
  <c r="CU62" i="1"/>
  <c r="CK62" i="1"/>
  <c r="CN62" i="1"/>
  <c r="CE62" i="1"/>
  <c r="BX62" i="1"/>
  <c r="CA62" i="1"/>
  <c r="BR62" i="1"/>
  <c r="BU62" i="1"/>
  <c r="BK62" i="1"/>
  <c r="BN62" i="1"/>
  <c r="BE62" i="1"/>
  <c r="BH62" i="1"/>
  <c r="AX62" i="1"/>
  <c r="BB62" i="1"/>
  <c r="AR62" i="1"/>
  <c r="AU62" i="1"/>
  <c r="AK62" i="1"/>
  <c r="AE62" i="1"/>
  <c r="AH62" i="1"/>
  <c r="X62" i="1"/>
  <c r="AA62" i="1"/>
  <c r="R62" i="1"/>
  <c r="U62" i="1"/>
  <c r="HK61" i="1"/>
  <c r="HE61" i="1"/>
  <c r="HH61" i="1"/>
  <c r="GX61" i="1"/>
  <c r="GR61" i="1"/>
  <c r="GU61" i="1"/>
  <c r="GK61" i="1"/>
  <c r="GN61" i="1"/>
  <c r="GE61" i="1"/>
  <c r="FX61" i="1"/>
  <c r="GA61" i="1"/>
  <c r="FR61" i="1"/>
  <c r="FU61" i="1"/>
  <c r="FK61" i="1"/>
  <c r="FN61" i="1"/>
  <c r="FE61" i="1"/>
  <c r="FH61" i="1"/>
  <c r="EX61" i="1"/>
  <c r="ER61" i="1"/>
  <c r="EU61" i="1"/>
  <c r="EK61" i="1"/>
  <c r="EE61" i="1"/>
  <c r="EH61" i="1"/>
  <c r="DX61" i="1"/>
  <c r="EA61" i="1"/>
  <c r="DR61" i="1"/>
  <c r="DU61" i="1"/>
  <c r="DK61" i="1"/>
  <c r="DE61" i="1"/>
  <c r="DH61" i="1"/>
  <c r="CX61" i="1"/>
  <c r="CR61" i="1"/>
  <c r="CK61" i="1"/>
  <c r="CN61" i="1"/>
  <c r="CE61" i="1"/>
  <c r="BX61" i="1"/>
  <c r="CA61" i="1"/>
  <c r="BR61" i="1"/>
  <c r="BU61" i="1"/>
  <c r="BK61" i="1"/>
  <c r="BN61" i="1"/>
  <c r="BE61" i="1"/>
  <c r="BH61" i="1"/>
  <c r="AX61" i="1"/>
  <c r="AR61" i="1"/>
  <c r="AU61" i="1"/>
  <c r="AK61" i="1"/>
  <c r="AN61" i="1"/>
  <c r="AE61" i="1"/>
  <c r="X61" i="1"/>
  <c r="AA61" i="1"/>
  <c r="R61" i="1"/>
  <c r="U61" i="1"/>
  <c r="HK60" i="1"/>
  <c r="HE60" i="1"/>
  <c r="HH60" i="1"/>
  <c r="GX60" i="1"/>
  <c r="GR60" i="1"/>
  <c r="GU60" i="1"/>
  <c r="GK60" i="1"/>
  <c r="GN60" i="1"/>
  <c r="GE60" i="1"/>
  <c r="FX60" i="1"/>
  <c r="GA60" i="1"/>
  <c r="FR60" i="1"/>
  <c r="FU60" i="1"/>
  <c r="FK60" i="1"/>
  <c r="FE60" i="1"/>
  <c r="EX60" i="1"/>
  <c r="ER60" i="1"/>
  <c r="EU60" i="1"/>
  <c r="EK60" i="1"/>
  <c r="EN60" i="1"/>
  <c r="EE60" i="1"/>
  <c r="EH60" i="1"/>
  <c r="DX60" i="1"/>
  <c r="EA60" i="1"/>
  <c r="DR60" i="1"/>
  <c r="DU60" i="1"/>
  <c r="DK60" i="1"/>
  <c r="DE60" i="1"/>
  <c r="CX60" i="1"/>
  <c r="CR60" i="1"/>
  <c r="CU60" i="1"/>
  <c r="CK60" i="1"/>
  <c r="CE60" i="1"/>
  <c r="CH60" i="1"/>
  <c r="BX60" i="1"/>
  <c r="CA60" i="1"/>
  <c r="BR60" i="1"/>
  <c r="BU60" i="1"/>
  <c r="BK60" i="1"/>
  <c r="BE60" i="1"/>
  <c r="BH60" i="1"/>
  <c r="AX60" i="1"/>
  <c r="AR60" i="1"/>
  <c r="AU60" i="1"/>
  <c r="AK60" i="1"/>
  <c r="AN60" i="1"/>
  <c r="AE60" i="1"/>
  <c r="AH60" i="1"/>
  <c r="X60" i="1"/>
  <c r="AA60" i="1"/>
  <c r="R60" i="1"/>
  <c r="U60" i="1"/>
  <c r="IO26" i="72"/>
  <c r="IF26" i="72"/>
  <c r="HX26" i="72"/>
  <c r="HR26" i="72"/>
  <c r="HN26" i="72"/>
  <c r="HE26" i="72"/>
  <c r="HH26" i="72"/>
  <c r="GX26" i="72"/>
  <c r="GR26" i="72"/>
  <c r="GU26" i="72"/>
  <c r="GK26" i="72"/>
  <c r="GN26" i="72"/>
  <c r="GE26" i="72"/>
  <c r="GH26" i="72"/>
  <c r="FX26" i="72"/>
  <c r="GA26" i="72"/>
  <c r="FR26" i="72"/>
  <c r="FK26" i="72"/>
  <c r="FO26" i="72"/>
  <c r="FE26" i="72"/>
  <c r="EX26" i="72"/>
  <c r="FA26" i="72"/>
  <c r="ER26" i="72"/>
  <c r="EK26" i="72"/>
  <c r="EN26" i="72"/>
  <c r="EE26" i="72"/>
  <c r="EH26" i="72"/>
  <c r="DX26" i="72"/>
  <c r="EA26" i="72"/>
  <c r="DR26" i="72"/>
  <c r="DK26" i="72"/>
  <c r="DN26" i="72"/>
  <c r="DE26" i="72"/>
  <c r="CX26" i="72"/>
  <c r="DA26" i="72"/>
  <c r="CR26" i="72"/>
  <c r="CU26" i="72"/>
  <c r="CK26" i="72"/>
  <c r="CN26" i="72"/>
  <c r="CE26" i="72"/>
  <c r="CH26" i="72"/>
  <c r="BX26" i="72"/>
  <c r="CA26" i="72"/>
  <c r="BR26" i="72"/>
  <c r="BU26" i="72"/>
  <c r="BK26" i="72"/>
  <c r="BE26" i="72"/>
  <c r="AX26" i="72"/>
  <c r="BA26" i="72"/>
  <c r="AR26" i="72"/>
  <c r="AU26" i="72"/>
  <c r="AK26" i="72"/>
  <c r="AN26" i="72"/>
  <c r="AE26" i="72"/>
  <c r="X26" i="72"/>
  <c r="AA26" i="72"/>
  <c r="R26" i="72"/>
  <c r="IO25" i="72"/>
  <c r="IF25" i="72"/>
  <c r="IP25" i="72"/>
  <c r="HX25" i="72"/>
  <c r="IA25" i="72"/>
  <c r="HR25" i="72"/>
  <c r="HU25" i="72"/>
  <c r="HN25" i="72"/>
  <c r="HE25" i="72"/>
  <c r="HH25" i="72" s="1"/>
  <c r="GX25" i="72"/>
  <c r="GR25" i="72"/>
  <c r="GU25" i="72"/>
  <c r="GK25" i="72"/>
  <c r="GN25" i="72"/>
  <c r="GE25" i="72"/>
  <c r="GH25" i="72"/>
  <c r="FX25" i="72"/>
  <c r="FR25" i="72"/>
  <c r="FU25" i="72"/>
  <c r="FK25" i="72"/>
  <c r="FE25" i="72"/>
  <c r="FH25" i="72"/>
  <c r="EX25" i="72"/>
  <c r="FA25" i="72"/>
  <c r="ER25" i="72"/>
  <c r="EU25" i="72"/>
  <c r="EK25" i="72"/>
  <c r="EN25" i="72"/>
  <c r="EE25" i="72"/>
  <c r="EH25" i="72"/>
  <c r="DX25" i="72"/>
  <c r="EA25" i="72"/>
  <c r="DR25" i="72"/>
  <c r="DU25" i="72"/>
  <c r="DK25" i="72"/>
  <c r="DN25" i="72"/>
  <c r="DE25" i="72"/>
  <c r="DH25" i="72"/>
  <c r="CX25" i="72"/>
  <c r="CR25" i="72"/>
  <c r="CU25" i="72"/>
  <c r="CK25" i="72"/>
  <c r="CN25" i="72"/>
  <c r="CE25" i="72"/>
  <c r="CH25" i="72"/>
  <c r="BX25" i="72"/>
  <c r="CA25" i="72"/>
  <c r="BR25" i="72"/>
  <c r="BU25" i="72"/>
  <c r="BK25" i="72"/>
  <c r="BN25" i="72"/>
  <c r="BE25" i="72"/>
  <c r="BH25" i="72"/>
  <c r="AX25" i="72"/>
  <c r="AR25" i="72"/>
  <c r="AK25" i="72"/>
  <c r="AN25" i="72"/>
  <c r="AE25" i="72"/>
  <c r="AH25" i="72"/>
  <c r="X25" i="72"/>
  <c r="AA25" i="72"/>
  <c r="R25" i="72"/>
  <c r="U25" i="72"/>
  <c r="IO24" i="72"/>
  <c r="IF24" i="72"/>
  <c r="IP24" i="72"/>
  <c r="HX24" i="72"/>
  <c r="HR24" i="72"/>
  <c r="HU24" i="72"/>
  <c r="HN24" i="72"/>
  <c r="HE24" i="72"/>
  <c r="HO24" i="72"/>
  <c r="GX24" i="72"/>
  <c r="GR24" i="72"/>
  <c r="GU24" i="72"/>
  <c r="GK24" i="72"/>
  <c r="GN24" i="72"/>
  <c r="GE24" i="72"/>
  <c r="GH24" i="72"/>
  <c r="FX24" i="72"/>
  <c r="FR24" i="72"/>
  <c r="FU24" i="72"/>
  <c r="FK24" i="72"/>
  <c r="FN24" i="72"/>
  <c r="FE24" i="72"/>
  <c r="FH24" i="72"/>
  <c r="EX24" i="72"/>
  <c r="ER24" i="72"/>
  <c r="EK24" i="72"/>
  <c r="EN24" i="72"/>
  <c r="EE24" i="72"/>
  <c r="EH24" i="72"/>
  <c r="DX24" i="72"/>
  <c r="EA24" i="72"/>
  <c r="DR24" i="72"/>
  <c r="DU24" i="72"/>
  <c r="DK24" i="72"/>
  <c r="DE24" i="72"/>
  <c r="CX24" i="72"/>
  <c r="DA24" i="72"/>
  <c r="CR24" i="72"/>
  <c r="CU24" i="72"/>
  <c r="CK24" i="72"/>
  <c r="CN24" i="72"/>
  <c r="CE24" i="72"/>
  <c r="CH24" i="72"/>
  <c r="BX24" i="72"/>
  <c r="CA24" i="72"/>
  <c r="BR24" i="72"/>
  <c r="BU24" i="72"/>
  <c r="BK24" i="72"/>
  <c r="BE24" i="72"/>
  <c r="AX24" i="72"/>
  <c r="AR24" i="72"/>
  <c r="AU24" i="72"/>
  <c r="AK24" i="72"/>
  <c r="AN24" i="72"/>
  <c r="AE24" i="72"/>
  <c r="AH24" i="72"/>
  <c r="X24" i="72"/>
  <c r="AA24" i="72"/>
  <c r="R24" i="72"/>
  <c r="U24" i="72"/>
  <c r="HK40" i="53"/>
  <c r="HE40" i="53"/>
  <c r="GX40" i="53"/>
  <c r="GR40" i="53"/>
  <c r="GU40" i="53"/>
  <c r="GK40" i="53"/>
  <c r="GE40" i="53"/>
  <c r="GH40" i="53"/>
  <c r="FX40" i="53"/>
  <c r="GA40" i="53"/>
  <c r="FR40" i="53"/>
  <c r="FK40" i="53"/>
  <c r="FE40" i="53"/>
  <c r="EX40" i="53"/>
  <c r="FA40" i="53"/>
  <c r="ER40" i="53"/>
  <c r="EU40" i="53"/>
  <c r="EK40" i="53"/>
  <c r="EE40" i="53"/>
  <c r="EH40" i="53"/>
  <c r="DX40" i="53"/>
  <c r="EA40" i="53"/>
  <c r="DR40" i="53"/>
  <c r="DU40" i="53"/>
  <c r="DK40" i="53"/>
  <c r="DE40" i="53"/>
  <c r="CX40" i="53"/>
  <c r="DA40" i="53"/>
  <c r="CR40" i="53"/>
  <c r="CU40" i="53"/>
  <c r="CK40" i="53"/>
  <c r="CN40" i="53"/>
  <c r="CE40" i="53"/>
  <c r="CH40" i="53"/>
  <c r="BX40" i="53"/>
  <c r="BR40" i="53"/>
  <c r="BU40" i="53"/>
  <c r="BK40" i="53"/>
  <c r="BE40" i="53"/>
  <c r="AX40" i="53"/>
  <c r="AR40" i="53"/>
  <c r="AU40" i="53"/>
  <c r="AK40" i="53"/>
  <c r="AN40" i="53"/>
  <c r="AE40" i="53"/>
  <c r="X40" i="53"/>
  <c r="AA40" i="53"/>
  <c r="R40" i="53"/>
  <c r="U40" i="53"/>
  <c r="HK39" i="53"/>
  <c r="HN39" i="53"/>
  <c r="HE39" i="53"/>
  <c r="HH39" i="53"/>
  <c r="GX39" i="53"/>
  <c r="HA39" i="53"/>
  <c r="GR39" i="53"/>
  <c r="GU39" i="53"/>
  <c r="GK39" i="53"/>
  <c r="GE39" i="53"/>
  <c r="FX39" i="53"/>
  <c r="FR39" i="53"/>
  <c r="FU39" i="53"/>
  <c r="FK39" i="53"/>
  <c r="FN39" i="53"/>
  <c r="FE39" i="53"/>
  <c r="EX39" i="53"/>
  <c r="ER39" i="53"/>
  <c r="EU39" i="53"/>
  <c r="EK39" i="53"/>
  <c r="EE39" i="53"/>
  <c r="DX39" i="53"/>
  <c r="DR39" i="53"/>
  <c r="DU39" i="53"/>
  <c r="DK39" i="53"/>
  <c r="DE39" i="53"/>
  <c r="CX39" i="53"/>
  <c r="CR39" i="53"/>
  <c r="CU39" i="53"/>
  <c r="CK39" i="53"/>
  <c r="CE39" i="53"/>
  <c r="CH39" i="53"/>
  <c r="BX39" i="53"/>
  <c r="CA39" i="53"/>
  <c r="BR39" i="53"/>
  <c r="BU39" i="53"/>
  <c r="BK39" i="53"/>
  <c r="BN39" i="53"/>
  <c r="BE39" i="53"/>
  <c r="BH39" i="53"/>
  <c r="AX39" i="53"/>
  <c r="BA39" i="53"/>
  <c r="AR39" i="53"/>
  <c r="AU39" i="53"/>
  <c r="AK39" i="53"/>
  <c r="AN39" i="53"/>
  <c r="AE39" i="53"/>
  <c r="AH39" i="53"/>
  <c r="X39" i="53"/>
  <c r="AA39" i="53"/>
  <c r="R39" i="53"/>
  <c r="U39" i="53"/>
  <c r="HK38" i="53"/>
  <c r="HN38" i="53"/>
  <c r="HE38" i="53"/>
  <c r="GX38" i="53"/>
  <c r="HA38" i="53"/>
  <c r="GR38" i="53"/>
  <c r="GU38" i="53"/>
  <c r="GK38" i="53"/>
  <c r="GE38" i="53"/>
  <c r="FX38" i="53"/>
  <c r="FR38" i="53"/>
  <c r="FU38" i="53"/>
  <c r="FK38" i="53"/>
  <c r="FN38" i="53"/>
  <c r="FE38" i="53"/>
  <c r="EX38" i="53"/>
  <c r="ER38" i="53"/>
  <c r="EU38" i="53"/>
  <c r="EK38" i="53"/>
  <c r="EE38" i="53"/>
  <c r="EH38" i="53"/>
  <c r="DX38" i="53"/>
  <c r="DR38" i="53"/>
  <c r="DU38" i="53"/>
  <c r="DK38" i="53"/>
  <c r="DE38" i="53"/>
  <c r="CX38" i="53"/>
  <c r="CR38" i="53"/>
  <c r="CU38" i="53"/>
  <c r="CK38" i="53"/>
  <c r="CE38" i="53"/>
  <c r="CH38" i="53"/>
  <c r="BX38" i="53"/>
  <c r="CA38" i="53"/>
  <c r="BR38" i="53"/>
  <c r="BU38" i="53"/>
  <c r="BK38" i="53"/>
  <c r="BN38" i="53"/>
  <c r="BE38" i="53"/>
  <c r="BH38" i="53"/>
  <c r="AX38" i="53"/>
  <c r="BA38" i="53"/>
  <c r="AR38" i="53"/>
  <c r="AU38" i="53"/>
  <c r="AK38" i="53"/>
  <c r="AN38" i="53"/>
  <c r="AE38" i="53"/>
  <c r="X38" i="53"/>
  <c r="AA38" i="53"/>
  <c r="R38" i="53"/>
  <c r="U38" i="53"/>
  <c r="HK37" i="53"/>
  <c r="HN37" i="53"/>
  <c r="HE37" i="53"/>
  <c r="HH37" i="53"/>
  <c r="GX37" i="53"/>
  <c r="GR37" i="53"/>
  <c r="GU37" i="53"/>
  <c r="GK37" i="53"/>
  <c r="GE37" i="53"/>
  <c r="GH37" i="53"/>
  <c r="FX37" i="53"/>
  <c r="GA37" i="53"/>
  <c r="FR37" i="53"/>
  <c r="FU37" i="53"/>
  <c r="FK37" i="53"/>
  <c r="FE37" i="53"/>
  <c r="FH37" i="53"/>
  <c r="EX37" i="53"/>
  <c r="ER37" i="53"/>
  <c r="EU37" i="53"/>
  <c r="EK37" i="53"/>
  <c r="EE37" i="53"/>
  <c r="DX37" i="53"/>
  <c r="EA37" i="53"/>
  <c r="DR37" i="53"/>
  <c r="DU37" i="53"/>
  <c r="DK37" i="53"/>
  <c r="DN37" i="53"/>
  <c r="DE37" i="53"/>
  <c r="DH37" i="53"/>
  <c r="CX37" i="53"/>
  <c r="CR37" i="53"/>
  <c r="CU37" i="53"/>
  <c r="CK37" i="53"/>
  <c r="CE37" i="53"/>
  <c r="CH37" i="53"/>
  <c r="BX37" i="53"/>
  <c r="CA37" i="53"/>
  <c r="BR37" i="53"/>
  <c r="BU37" i="53"/>
  <c r="BK37" i="53"/>
  <c r="BE37" i="53"/>
  <c r="BH37" i="53"/>
  <c r="AX37" i="53"/>
  <c r="AR37" i="53"/>
  <c r="AU37" i="53"/>
  <c r="AK37" i="53"/>
  <c r="AE37" i="53"/>
  <c r="AH37" i="53"/>
  <c r="X37" i="53"/>
  <c r="AA37" i="53"/>
  <c r="R37" i="53"/>
  <c r="U37" i="53"/>
  <c r="HK36" i="53"/>
  <c r="HN36" i="53"/>
  <c r="HE36" i="53"/>
  <c r="GX36" i="53"/>
  <c r="GR36" i="53"/>
  <c r="GU36" i="53"/>
  <c r="GK36" i="53"/>
  <c r="GE36" i="53"/>
  <c r="FX36" i="53"/>
  <c r="GA36" i="53"/>
  <c r="FR36" i="53"/>
  <c r="FU36" i="53"/>
  <c r="FK36" i="53"/>
  <c r="FE36" i="53"/>
  <c r="FH36" i="53"/>
  <c r="EX36" i="53"/>
  <c r="ER36" i="53"/>
  <c r="EU36" i="53"/>
  <c r="EK36" i="53"/>
  <c r="EE36" i="53"/>
  <c r="DX36" i="53"/>
  <c r="EA36" i="53"/>
  <c r="DR36" i="53"/>
  <c r="DU36" i="53"/>
  <c r="DK36" i="53"/>
  <c r="DN36" i="53"/>
  <c r="DE36" i="53"/>
  <c r="CX36" i="53"/>
  <c r="CR36" i="53"/>
  <c r="CU36" i="53"/>
  <c r="CK36" i="53"/>
  <c r="CE36" i="53"/>
  <c r="CH36" i="53"/>
  <c r="BX36" i="53"/>
  <c r="CA36" i="53"/>
  <c r="BR36" i="53"/>
  <c r="BU36" i="53"/>
  <c r="BK36" i="53"/>
  <c r="BE36" i="53"/>
  <c r="AX36" i="53"/>
  <c r="AR36" i="53"/>
  <c r="AU36" i="53"/>
  <c r="AK36" i="53"/>
  <c r="AE36" i="53"/>
  <c r="AH36" i="53"/>
  <c r="X36" i="53"/>
  <c r="AA36" i="53"/>
  <c r="R36" i="53"/>
  <c r="U36" i="53"/>
  <c r="HK35" i="53"/>
  <c r="HN35" i="53"/>
  <c r="HE35" i="53"/>
  <c r="GX35" i="53"/>
  <c r="GR35" i="53"/>
  <c r="GU35" i="53"/>
  <c r="GK35" i="53"/>
  <c r="GE35" i="53"/>
  <c r="FX35" i="53"/>
  <c r="GA35" i="53"/>
  <c r="FR35" i="53"/>
  <c r="FU35" i="53"/>
  <c r="FK35" i="53"/>
  <c r="FE35" i="53"/>
  <c r="EX35" i="53"/>
  <c r="ER35" i="53"/>
  <c r="EU35" i="53" s="1"/>
  <c r="EK35" i="53"/>
  <c r="EE35" i="53"/>
  <c r="EH35" i="53"/>
  <c r="DX35" i="53"/>
  <c r="EA35" i="53"/>
  <c r="DR35" i="53"/>
  <c r="DU35" i="53"/>
  <c r="DK35" i="53"/>
  <c r="DN35" i="53"/>
  <c r="DE35" i="53"/>
  <c r="CX35" i="53"/>
  <c r="CR35" i="53"/>
  <c r="CU35" i="53"/>
  <c r="CK35" i="53"/>
  <c r="CE35" i="53"/>
  <c r="BX35" i="53"/>
  <c r="CA35" i="53"/>
  <c r="BR35" i="53"/>
  <c r="BU35" i="53"/>
  <c r="BK35" i="53"/>
  <c r="BN35" i="53"/>
  <c r="BE35" i="53"/>
  <c r="BH35" i="53"/>
  <c r="AX35" i="53"/>
  <c r="AR35" i="53"/>
  <c r="AK35" i="53"/>
  <c r="AE35" i="53"/>
  <c r="X35" i="53"/>
  <c r="AA35" i="53"/>
  <c r="R35" i="53"/>
  <c r="U35" i="53"/>
  <c r="HK34" i="53"/>
  <c r="HN34" i="53"/>
  <c r="HE34" i="53"/>
  <c r="GX34" i="53"/>
  <c r="GR34" i="53"/>
  <c r="GU34" i="53"/>
  <c r="GK34" i="53"/>
  <c r="GE34" i="53"/>
  <c r="FX34" i="53"/>
  <c r="GA34" i="53"/>
  <c r="FR34" i="53"/>
  <c r="FU34" i="53"/>
  <c r="FK34" i="53"/>
  <c r="FN34" i="53"/>
  <c r="FE34" i="53"/>
  <c r="FH34" i="53"/>
  <c r="EX34" i="53"/>
  <c r="ER34" i="53"/>
  <c r="EU34" i="53" s="1"/>
  <c r="EK34" i="53"/>
  <c r="EE34" i="53"/>
  <c r="EH34" i="53"/>
  <c r="DX34" i="53"/>
  <c r="EA34" i="53"/>
  <c r="DR34" i="53"/>
  <c r="DU34" i="53"/>
  <c r="DK34" i="53"/>
  <c r="DN34" i="53"/>
  <c r="DE34" i="53"/>
  <c r="DH34" i="53"/>
  <c r="CX34" i="53"/>
  <c r="CR34" i="53"/>
  <c r="CU34" i="53"/>
  <c r="CK34" i="53"/>
  <c r="CE34" i="53"/>
  <c r="CH34" i="53"/>
  <c r="BX34" i="53"/>
  <c r="CA34" i="53"/>
  <c r="BR34" i="53"/>
  <c r="BU34" i="53"/>
  <c r="BK34" i="53"/>
  <c r="BE34" i="53"/>
  <c r="BH34" i="53"/>
  <c r="AX34" i="53"/>
  <c r="AR34" i="53"/>
  <c r="AU34" i="53"/>
  <c r="AK34" i="53"/>
  <c r="AE34" i="53"/>
  <c r="X34" i="53"/>
  <c r="AA34" i="53"/>
  <c r="R34" i="53"/>
  <c r="U34" i="53"/>
  <c r="HK33" i="53"/>
  <c r="HN33" i="53"/>
  <c r="HE33" i="53"/>
  <c r="HO33" i="53"/>
  <c r="HH33" i="53"/>
  <c r="GX33" i="53"/>
  <c r="GR33" i="53"/>
  <c r="GU33" i="53"/>
  <c r="GK33" i="53"/>
  <c r="GE33" i="53"/>
  <c r="FX33" i="53"/>
  <c r="GA33" i="53"/>
  <c r="FR33" i="53"/>
  <c r="FU33" i="53"/>
  <c r="FK33" i="53"/>
  <c r="FN33" i="53"/>
  <c r="FE33" i="53"/>
  <c r="FH33" i="53"/>
  <c r="EX33" i="53"/>
  <c r="ER33" i="53"/>
  <c r="EU33" i="53"/>
  <c r="EK33" i="53"/>
  <c r="EE33" i="53"/>
  <c r="EH33" i="53"/>
  <c r="DX33" i="53"/>
  <c r="DR33" i="53"/>
  <c r="DU33" i="53"/>
  <c r="DK33" i="53"/>
  <c r="DN33" i="53"/>
  <c r="DE33" i="53"/>
  <c r="DH33" i="53"/>
  <c r="CX33" i="53"/>
  <c r="CR33" i="53"/>
  <c r="CU33" i="53"/>
  <c r="CK33" i="53"/>
  <c r="CN33" i="53"/>
  <c r="CE33" i="53"/>
  <c r="CH33" i="53"/>
  <c r="BX33" i="53"/>
  <c r="CA33" i="53"/>
  <c r="BR33" i="53"/>
  <c r="BU33" i="53"/>
  <c r="BK33" i="53"/>
  <c r="BN33" i="53"/>
  <c r="BE33" i="53"/>
  <c r="BH33" i="53"/>
  <c r="AX33" i="53"/>
  <c r="AR33" i="53"/>
  <c r="AU33" i="53"/>
  <c r="AK33" i="53"/>
  <c r="AE33" i="53"/>
  <c r="AH33" i="53"/>
  <c r="X33" i="53"/>
  <c r="AA33" i="53"/>
  <c r="R33" i="53"/>
  <c r="U33" i="53"/>
  <c r="HK32" i="53"/>
  <c r="HN32" i="53"/>
  <c r="HE32" i="53"/>
  <c r="GX32" i="53"/>
  <c r="GR32" i="53"/>
  <c r="GU32" i="53"/>
  <c r="GK32" i="53"/>
  <c r="GN32" i="53"/>
  <c r="GE32" i="53"/>
  <c r="GH32" i="53"/>
  <c r="FX32" i="53"/>
  <c r="FR32" i="53"/>
  <c r="FU32" i="53"/>
  <c r="FK32" i="53"/>
  <c r="FE32" i="53"/>
  <c r="FH32" i="53"/>
  <c r="EX32" i="53"/>
  <c r="ER32" i="53"/>
  <c r="EU32" i="53"/>
  <c r="EK32" i="53"/>
  <c r="EN32" i="53"/>
  <c r="EE32" i="53"/>
  <c r="EH32" i="53"/>
  <c r="DX32" i="53"/>
  <c r="DR32" i="53"/>
  <c r="DU32" i="53"/>
  <c r="DK32" i="53"/>
  <c r="DN32" i="53"/>
  <c r="DE32" i="53"/>
  <c r="DH32" i="53"/>
  <c r="CX32" i="53"/>
  <c r="CR32" i="53"/>
  <c r="CU32" i="53"/>
  <c r="CK32" i="53"/>
  <c r="CN32" i="53"/>
  <c r="CE32" i="53"/>
  <c r="CH32" i="53"/>
  <c r="BX32" i="53"/>
  <c r="CA32" i="53"/>
  <c r="BR32" i="53"/>
  <c r="BU32" i="53"/>
  <c r="BK32" i="53"/>
  <c r="BE32" i="53"/>
  <c r="BH32" i="53"/>
  <c r="AX32" i="53"/>
  <c r="AR32" i="53"/>
  <c r="AU32" i="53"/>
  <c r="AK32" i="53"/>
  <c r="AE32" i="53"/>
  <c r="AH32" i="53"/>
  <c r="X32" i="53"/>
  <c r="R32" i="53"/>
  <c r="U32" i="53"/>
  <c r="HK31" i="53"/>
  <c r="HE31" i="53"/>
  <c r="HH31" i="53"/>
  <c r="GX31" i="53"/>
  <c r="GR31" i="53"/>
  <c r="GU31" i="53"/>
  <c r="GK31" i="53"/>
  <c r="GN31" i="53"/>
  <c r="GE31" i="53"/>
  <c r="GH31" i="53"/>
  <c r="FX31" i="53"/>
  <c r="FR31" i="53"/>
  <c r="FU31" i="53"/>
  <c r="FK31" i="53"/>
  <c r="FE31" i="53"/>
  <c r="FH31" i="53"/>
  <c r="EX31" i="53"/>
  <c r="ER31" i="53"/>
  <c r="EU31" i="53"/>
  <c r="EK31" i="53"/>
  <c r="EN31" i="53"/>
  <c r="EE31" i="53"/>
  <c r="DX31" i="53"/>
  <c r="DR31" i="53"/>
  <c r="DU31" i="53"/>
  <c r="DK31" i="53"/>
  <c r="DN31" i="53"/>
  <c r="DE31" i="53"/>
  <c r="DH31" i="53"/>
  <c r="CX31" i="53"/>
  <c r="CR31" i="53"/>
  <c r="CU31" i="53"/>
  <c r="CK31" i="53"/>
  <c r="CN31" i="53"/>
  <c r="CE31" i="53"/>
  <c r="CH31" i="53"/>
  <c r="BX31" i="53"/>
  <c r="CA31" i="53"/>
  <c r="BR31" i="53"/>
  <c r="BU31" i="53"/>
  <c r="BK31" i="53"/>
  <c r="BE31" i="53"/>
  <c r="BH31" i="53"/>
  <c r="AX31" i="53"/>
  <c r="AR31" i="53"/>
  <c r="AU31" i="53"/>
  <c r="AK31" i="53"/>
  <c r="AE31" i="53"/>
  <c r="AH31" i="53"/>
  <c r="X31" i="53"/>
  <c r="R31" i="53"/>
  <c r="U31" i="53"/>
  <c r="HK27" i="53"/>
  <c r="HE27" i="53"/>
  <c r="GX27" i="53"/>
  <c r="GR27" i="53"/>
  <c r="GU27" i="53"/>
  <c r="GK27" i="53"/>
  <c r="GN27" i="53"/>
  <c r="GE27" i="53"/>
  <c r="GH27" i="53"/>
  <c r="FX27" i="53"/>
  <c r="GA27" i="53"/>
  <c r="FR27" i="53"/>
  <c r="FU27" i="53"/>
  <c r="FK27" i="53"/>
  <c r="FE27" i="53"/>
  <c r="EX27" i="53"/>
  <c r="ER27" i="53"/>
  <c r="EU27" i="53"/>
  <c r="EK27" i="53"/>
  <c r="EE27" i="53"/>
  <c r="EH27" i="53"/>
  <c r="DX27" i="53"/>
  <c r="EA27" i="53"/>
  <c r="DR27" i="53"/>
  <c r="DU27" i="53"/>
  <c r="DK27" i="53"/>
  <c r="DE27" i="53"/>
  <c r="CX27" i="53"/>
  <c r="CR27" i="53"/>
  <c r="CU27" i="53"/>
  <c r="CK27" i="53"/>
  <c r="CE27" i="53"/>
  <c r="CH27" i="53"/>
  <c r="BX27" i="53"/>
  <c r="CA27" i="53"/>
  <c r="BR27" i="53"/>
  <c r="BU27" i="53"/>
  <c r="BK27" i="53"/>
  <c r="BE27" i="53"/>
  <c r="AX27" i="53"/>
  <c r="AR27" i="53"/>
  <c r="AU27" i="53"/>
  <c r="AK27" i="53"/>
  <c r="AE27" i="53"/>
  <c r="AH27" i="53"/>
  <c r="X27" i="53"/>
  <c r="AA27" i="53"/>
  <c r="R27" i="53"/>
  <c r="U27" i="53"/>
  <c r="HK45" i="1"/>
  <c r="HE45" i="1"/>
  <c r="HH45" i="1"/>
  <c r="GX45" i="1"/>
  <c r="GR45" i="1"/>
  <c r="GU45" i="1"/>
  <c r="GK45" i="1"/>
  <c r="GE45" i="1"/>
  <c r="GH45" i="1"/>
  <c r="FX45" i="1"/>
  <c r="GA45" i="1"/>
  <c r="FR45" i="1"/>
  <c r="FU45" i="1"/>
  <c r="FK45" i="1"/>
  <c r="FN45" i="1"/>
  <c r="FE45" i="1"/>
  <c r="FH45" i="1"/>
  <c r="EX45" i="1"/>
  <c r="ER45" i="1"/>
  <c r="EU45" i="1"/>
  <c r="EK45" i="1"/>
  <c r="EE45" i="1"/>
  <c r="EH45" i="1"/>
  <c r="DX45" i="1"/>
  <c r="EA45" i="1"/>
  <c r="DR45" i="1"/>
  <c r="DU45" i="1"/>
  <c r="DK45" i="1"/>
  <c r="DN45" i="1"/>
  <c r="DE45" i="1"/>
  <c r="DH45" i="1"/>
  <c r="CX45" i="1"/>
  <c r="CR45" i="1"/>
  <c r="CU45" i="1"/>
  <c r="CK45" i="1"/>
  <c r="CE45" i="1"/>
  <c r="CH45" i="1"/>
  <c r="BX45" i="1"/>
  <c r="CA45" i="1"/>
  <c r="BR45" i="1"/>
  <c r="BU45" i="1"/>
  <c r="BK45" i="1"/>
  <c r="BN45" i="1"/>
  <c r="BE45" i="1"/>
  <c r="BH45" i="1"/>
  <c r="AX45" i="1"/>
  <c r="AR45" i="1"/>
  <c r="AU45" i="1"/>
  <c r="AK45" i="1"/>
  <c r="AE45" i="1"/>
  <c r="AH45" i="1"/>
  <c r="X45" i="1"/>
  <c r="AA45" i="1"/>
  <c r="R45" i="1"/>
  <c r="U45" i="1"/>
  <c r="FE18" i="50"/>
  <c r="ER18" i="50"/>
  <c r="EE18" i="50"/>
  <c r="EH18" i="50"/>
  <c r="DR18" i="50"/>
  <c r="AK18" i="50"/>
  <c r="AO18" i="50"/>
  <c r="AE18" i="50"/>
  <c r="AH18" i="50"/>
  <c r="GX44" i="68"/>
  <c r="GR44" i="68"/>
  <c r="GU44" i="68"/>
  <c r="GK44" i="68"/>
  <c r="GN44" i="68"/>
  <c r="GE44" i="68"/>
  <c r="FX44" i="68"/>
  <c r="GA44" i="68"/>
  <c r="FR44" i="68"/>
  <c r="FU44" i="68"/>
  <c r="FK44" i="68"/>
  <c r="FN44" i="68"/>
  <c r="FE44" i="68"/>
  <c r="FO44" i="68" s="1"/>
  <c r="EX44" i="68"/>
  <c r="FA44" i="68"/>
  <c r="ER44" i="68"/>
  <c r="EU44" i="68" s="1"/>
  <c r="EK44" i="68"/>
  <c r="EE44" i="68"/>
  <c r="DX44" i="68"/>
  <c r="EA44" i="68"/>
  <c r="DR44" i="68"/>
  <c r="DU44" i="68"/>
  <c r="DK44" i="68"/>
  <c r="DN44" i="68"/>
  <c r="DE44" i="68"/>
  <c r="DH44" i="68"/>
  <c r="CX44" i="68"/>
  <c r="DA44" i="68"/>
  <c r="CR44" i="68"/>
  <c r="CU44" i="68"/>
  <c r="CK44" i="68"/>
  <c r="CN44" i="68"/>
  <c r="CE44" i="68"/>
  <c r="CH44" i="68"/>
  <c r="BX44" i="68"/>
  <c r="CA44" i="68"/>
  <c r="BR44" i="68"/>
  <c r="BU44" i="68"/>
  <c r="BK44" i="68"/>
  <c r="BN44" i="68"/>
  <c r="BE44" i="68"/>
  <c r="BO44" i="68"/>
  <c r="AX44" i="68"/>
  <c r="BA44" i="68"/>
  <c r="AR44" i="68"/>
  <c r="AU44" i="68"/>
  <c r="AK44" i="68"/>
  <c r="AE44" i="68"/>
  <c r="X44" i="68"/>
  <c r="AA44" i="68"/>
  <c r="R44" i="68"/>
  <c r="U44" i="68"/>
  <c r="GX41" i="68"/>
  <c r="GR41" i="68"/>
  <c r="GK41" i="68"/>
  <c r="GN41" i="68"/>
  <c r="GE41" i="68"/>
  <c r="GH41" i="68"/>
  <c r="FX41" i="68"/>
  <c r="GA41" i="68"/>
  <c r="FR41" i="68"/>
  <c r="FU41" i="68"/>
  <c r="FK41" i="68"/>
  <c r="FN41" i="68"/>
  <c r="FE41" i="68"/>
  <c r="FH41" i="68"/>
  <c r="EX41" i="68"/>
  <c r="FA41" i="68"/>
  <c r="ER41" i="68"/>
  <c r="EU41" i="68"/>
  <c r="EK41" i="68"/>
  <c r="EE41" i="68"/>
  <c r="EH41" i="68"/>
  <c r="DX41" i="68"/>
  <c r="EA41" i="68"/>
  <c r="DR41" i="68"/>
  <c r="DU41" i="68"/>
  <c r="DK41" i="68"/>
  <c r="DN41" i="68"/>
  <c r="DE41" i="68"/>
  <c r="DH41" i="68"/>
  <c r="CX41" i="68"/>
  <c r="CR41" i="68"/>
  <c r="CK41" i="68"/>
  <c r="CN41" i="68"/>
  <c r="CE41" i="68"/>
  <c r="CH41" i="68"/>
  <c r="BX41" i="68"/>
  <c r="CA41" i="68"/>
  <c r="BR41" i="68"/>
  <c r="BK41" i="68"/>
  <c r="BN41" i="68"/>
  <c r="BE41" i="68"/>
  <c r="BO41" i="68"/>
  <c r="AX41" i="68"/>
  <c r="AR41" i="68"/>
  <c r="AU41" i="68"/>
  <c r="AK41" i="68"/>
  <c r="AN41" i="68"/>
  <c r="AE41" i="68"/>
  <c r="AH41" i="68"/>
  <c r="X41" i="68"/>
  <c r="R41" i="68"/>
  <c r="U41" i="68"/>
  <c r="HK25" i="50"/>
  <c r="HE25" i="50"/>
  <c r="HH25" i="50"/>
  <c r="GX25" i="50"/>
  <c r="GR25" i="50"/>
  <c r="GK25" i="50"/>
  <c r="GN25" i="50"/>
  <c r="GE25" i="50"/>
  <c r="GH25" i="50"/>
  <c r="FX25" i="50"/>
  <c r="GA25" i="50"/>
  <c r="FR25" i="50"/>
  <c r="FU25" i="50"/>
  <c r="FK25" i="50"/>
  <c r="FN25" i="50"/>
  <c r="FE25" i="50"/>
  <c r="FH25" i="50"/>
  <c r="EX25" i="50"/>
  <c r="ER25" i="50"/>
  <c r="EU25" i="50"/>
  <c r="EK25" i="50"/>
  <c r="EE25" i="50"/>
  <c r="EH25" i="50"/>
  <c r="DX25" i="50"/>
  <c r="EA25" i="50"/>
  <c r="DR25" i="50"/>
  <c r="DU25" i="50"/>
  <c r="DK25" i="50"/>
  <c r="DE25" i="50"/>
  <c r="CX25" i="50"/>
  <c r="CR25" i="50"/>
  <c r="CK25" i="50"/>
  <c r="CN25" i="50"/>
  <c r="CE25" i="50"/>
  <c r="CH25" i="50"/>
  <c r="BX25" i="50"/>
  <c r="CA25" i="50"/>
  <c r="BR25" i="50"/>
  <c r="BK25" i="50"/>
  <c r="BN25" i="50"/>
  <c r="BE25" i="50"/>
  <c r="BH25" i="50"/>
  <c r="AX25" i="50"/>
  <c r="AR25" i="50"/>
  <c r="AU25" i="50"/>
  <c r="AK25" i="50"/>
  <c r="AN25" i="50"/>
  <c r="AE25" i="50"/>
  <c r="AH25" i="50"/>
  <c r="X25" i="50"/>
  <c r="AA25" i="50"/>
  <c r="R25" i="50"/>
  <c r="U25" i="50"/>
  <c r="ER23" i="50"/>
  <c r="EE23" i="50"/>
  <c r="EH23" i="50"/>
  <c r="AE23" i="50"/>
  <c r="AH23" i="50"/>
  <c r="HK20" i="50"/>
  <c r="HE20" i="50"/>
  <c r="GX20" i="50"/>
  <c r="GR20" i="50"/>
  <c r="GU20" i="50"/>
  <c r="GK20" i="50"/>
  <c r="GO20" i="50"/>
  <c r="GE20" i="50"/>
  <c r="GH20" i="50"/>
  <c r="FX20" i="50"/>
  <c r="GA20" i="50"/>
  <c r="FR20" i="50"/>
  <c r="FU20" i="50"/>
  <c r="FK20" i="50"/>
  <c r="FO20" i="50"/>
  <c r="FE20" i="50"/>
  <c r="EX20" i="50"/>
  <c r="FA20" i="50"/>
  <c r="ER20" i="50"/>
  <c r="EU20" i="50"/>
  <c r="EK20" i="50"/>
  <c r="EE20" i="50"/>
  <c r="DX20" i="50"/>
  <c r="EA20" i="50"/>
  <c r="DR20" i="50"/>
  <c r="DK20" i="50"/>
  <c r="DE20" i="50"/>
  <c r="DO20" i="50"/>
  <c r="DH20" i="50"/>
  <c r="CX20" i="50"/>
  <c r="CR20" i="50"/>
  <c r="CU20" i="50"/>
  <c r="CK20" i="50"/>
  <c r="CN20" i="50"/>
  <c r="CE20" i="50"/>
  <c r="CH20" i="50"/>
  <c r="BX20" i="50"/>
  <c r="CA20" i="50"/>
  <c r="BR20" i="50"/>
  <c r="BU20" i="50"/>
  <c r="BK20" i="50"/>
  <c r="BE20" i="50"/>
  <c r="AX20" i="50"/>
  <c r="BA20" i="50"/>
  <c r="AR20" i="50"/>
  <c r="AK20" i="50"/>
  <c r="AE20" i="50"/>
  <c r="X20" i="50"/>
  <c r="R20" i="50"/>
  <c r="U20" i="50"/>
  <c r="HK19" i="50"/>
  <c r="HE19" i="50"/>
  <c r="HH19" i="50"/>
  <c r="GX19" i="50"/>
  <c r="GR19" i="50"/>
  <c r="GU19" i="50"/>
  <c r="GK19" i="50"/>
  <c r="GN19" i="50"/>
  <c r="GE19" i="50"/>
  <c r="GH19" i="50"/>
  <c r="FX19" i="50"/>
  <c r="GA19" i="50"/>
  <c r="FR19" i="50"/>
  <c r="FK19" i="50"/>
  <c r="FE19" i="50"/>
  <c r="FH19" i="50"/>
  <c r="EX19" i="50"/>
  <c r="ER19" i="50"/>
  <c r="EU19" i="50"/>
  <c r="EK19" i="50"/>
  <c r="EE19" i="50"/>
  <c r="EH19" i="50"/>
  <c r="DX19" i="50"/>
  <c r="EA19" i="50"/>
  <c r="DR19" i="50"/>
  <c r="DU19" i="50"/>
  <c r="DK19" i="50"/>
  <c r="DE19" i="50"/>
  <c r="CX19" i="50"/>
  <c r="CR19" i="50"/>
  <c r="CU19" i="50"/>
  <c r="CK19" i="50"/>
  <c r="CE19" i="50"/>
  <c r="BX19" i="50"/>
  <c r="CA19" i="50"/>
  <c r="BR19" i="50"/>
  <c r="BU19" i="50"/>
  <c r="BK19" i="50"/>
  <c r="BE19" i="50"/>
  <c r="BH19" i="50"/>
  <c r="AX19" i="50"/>
  <c r="AR19" i="50"/>
  <c r="AK19" i="50"/>
  <c r="AE19" i="50"/>
  <c r="AH19" i="50"/>
  <c r="X19" i="50"/>
  <c r="AA19" i="50"/>
  <c r="R19" i="50"/>
  <c r="U19" i="50"/>
  <c r="HK18" i="50"/>
  <c r="HE18" i="50"/>
  <c r="GX18" i="50"/>
  <c r="HA18" i="50"/>
  <c r="GR18" i="50"/>
  <c r="GK18" i="50"/>
  <c r="GE18" i="50"/>
  <c r="GH18" i="50"/>
  <c r="FX18" i="50"/>
  <c r="GA18" i="50"/>
  <c r="FR18" i="50"/>
  <c r="FK18" i="50"/>
  <c r="EX18" i="50"/>
  <c r="EK18" i="50"/>
  <c r="DX18" i="50"/>
  <c r="EB18" i="50"/>
  <c r="EA18" i="50"/>
  <c r="DK18" i="50"/>
  <c r="DE18" i="50"/>
  <c r="CX18" i="50"/>
  <c r="CR18" i="50"/>
  <c r="CU18" i="50"/>
  <c r="CK18" i="50"/>
  <c r="CN18" i="50"/>
  <c r="CE18" i="50"/>
  <c r="CH18" i="50"/>
  <c r="BX18" i="50"/>
  <c r="CA18" i="50"/>
  <c r="BR18" i="50"/>
  <c r="BU18" i="50"/>
  <c r="BK18" i="50"/>
  <c r="BN18" i="50"/>
  <c r="BE18" i="50"/>
  <c r="AX18" i="50"/>
  <c r="AR18" i="50"/>
  <c r="BB18" i="50"/>
  <c r="X18" i="50"/>
  <c r="AA18" i="50"/>
  <c r="R18" i="50"/>
  <c r="U18" i="50"/>
  <c r="HK23" i="50"/>
  <c r="HN23" i="50"/>
  <c r="HE23" i="50"/>
  <c r="GX23" i="50"/>
  <c r="HA23" i="50"/>
  <c r="GR23" i="50"/>
  <c r="GU23" i="50"/>
  <c r="GK23" i="50"/>
  <c r="GE23" i="50"/>
  <c r="FX23" i="50"/>
  <c r="GA23" i="50"/>
  <c r="FR23" i="50"/>
  <c r="FU23" i="50"/>
  <c r="FK23" i="50"/>
  <c r="FN23" i="50"/>
  <c r="FE23" i="50"/>
  <c r="FH23" i="50"/>
  <c r="EX23" i="50"/>
  <c r="EK23" i="50"/>
  <c r="EN23" i="50"/>
  <c r="DX23" i="50"/>
  <c r="EA23" i="50"/>
  <c r="DR23" i="50"/>
  <c r="DU23" i="50"/>
  <c r="DK23" i="50"/>
  <c r="DN23" i="50"/>
  <c r="DE23" i="50"/>
  <c r="DH23" i="50"/>
  <c r="CX23" i="50"/>
  <c r="CR23" i="50"/>
  <c r="CU23" i="50"/>
  <c r="CK23" i="50"/>
  <c r="CN23" i="50"/>
  <c r="CE23" i="50"/>
  <c r="CH23" i="50"/>
  <c r="BX23" i="50"/>
  <c r="CA23" i="50"/>
  <c r="BR23" i="50"/>
  <c r="BU23" i="50"/>
  <c r="BK23" i="50"/>
  <c r="BN23" i="50"/>
  <c r="BE23" i="50"/>
  <c r="BH23" i="50"/>
  <c r="AX23" i="50"/>
  <c r="AR23" i="50"/>
  <c r="AU23" i="50"/>
  <c r="AK23" i="50"/>
  <c r="AN23" i="50"/>
  <c r="X23" i="50"/>
  <c r="AA23" i="50"/>
  <c r="R23" i="50"/>
  <c r="U23" i="50"/>
  <c r="HK21" i="50"/>
  <c r="HN21" i="50"/>
  <c r="HE21" i="50"/>
  <c r="HH21" i="50"/>
  <c r="GX21" i="50"/>
  <c r="GR21" i="50"/>
  <c r="GK21" i="50"/>
  <c r="GE21" i="50"/>
  <c r="GH21" i="50"/>
  <c r="FX21" i="50"/>
  <c r="FR21" i="50"/>
  <c r="FU21" i="50"/>
  <c r="FK21" i="50"/>
  <c r="FN21" i="50"/>
  <c r="FE21" i="50"/>
  <c r="EX21" i="50"/>
  <c r="ER21" i="50"/>
  <c r="EU21" i="50"/>
  <c r="EK21" i="50"/>
  <c r="EN21" i="50"/>
  <c r="EE21" i="50"/>
  <c r="EH21" i="50"/>
  <c r="DX21" i="50"/>
  <c r="DR21" i="50"/>
  <c r="DU21" i="50"/>
  <c r="DK21" i="50"/>
  <c r="DN21" i="50"/>
  <c r="DE21" i="50"/>
  <c r="CX21" i="50"/>
  <c r="DB21" i="50"/>
  <c r="CR21" i="50"/>
  <c r="CU21" i="50"/>
  <c r="CK21" i="50"/>
  <c r="CE21" i="50"/>
  <c r="CH21" i="50"/>
  <c r="BX21" i="50"/>
  <c r="CA21" i="50"/>
  <c r="BR21" i="50"/>
  <c r="BU21" i="50"/>
  <c r="BK21" i="50"/>
  <c r="BN21" i="50"/>
  <c r="BE21" i="50"/>
  <c r="AX21" i="50"/>
  <c r="AR21" i="50"/>
  <c r="AU21" i="50"/>
  <c r="AK21" i="50"/>
  <c r="AN21" i="50"/>
  <c r="AE21" i="50"/>
  <c r="AH21" i="50"/>
  <c r="X21" i="50"/>
  <c r="AA21" i="50"/>
  <c r="R21" i="50"/>
  <c r="HK16" i="50"/>
  <c r="HN16" i="50"/>
  <c r="HE16" i="50"/>
  <c r="GX16" i="50"/>
  <c r="GR16" i="50"/>
  <c r="GU16" i="50"/>
  <c r="GK16" i="50"/>
  <c r="GN16" i="50"/>
  <c r="GE16" i="50"/>
  <c r="GH16" i="50"/>
  <c r="FX16" i="50"/>
  <c r="GA16" i="50"/>
  <c r="FR16" i="50"/>
  <c r="FU16" i="50"/>
  <c r="FK16" i="50"/>
  <c r="FN16" i="50"/>
  <c r="FE16" i="50"/>
  <c r="FH16" i="50"/>
  <c r="EX16" i="50"/>
  <c r="FB16" i="50"/>
  <c r="ER16" i="50"/>
  <c r="EU16" i="50"/>
  <c r="EK16" i="50"/>
  <c r="EE16" i="50"/>
  <c r="EH16" i="50"/>
  <c r="DX16" i="50"/>
  <c r="EA16" i="50"/>
  <c r="DR16" i="50"/>
  <c r="DU16" i="50"/>
  <c r="DK16" i="50"/>
  <c r="DN16" i="50"/>
  <c r="DE16" i="50"/>
  <c r="CX16" i="50"/>
  <c r="CR16" i="50"/>
  <c r="CU16" i="50"/>
  <c r="CK16" i="50"/>
  <c r="CN16" i="50"/>
  <c r="CE16" i="50"/>
  <c r="CH16" i="50"/>
  <c r="BX16" i="50"/>
  <c r="CA16" i="50"/>
  <c r="BR16" i="50"/>
  <c r="BU16" i="50"/>
  <c r="BK16" i="50"/>
  <c r="BN16" i="50"/>
  <c r="BE16" i="50"/>
  <c r="AX16" i="50"/>
  <c r="AR16" i="50"/>
  <c r="AU16" i="50"/>
  <c r="AK16" i="50"/>
  <c r="AE16" i="50"/>
  <c r="AH16" i="50"/>
  <c r="X16" i="50"/>
  <c r="AA16" i="50"/>
  <c r="R16" i="50"/>
  <c r="HK15" i="50"/>
  <c r="HE15" i="50"/>
  <c r="HH15" i="50"/>
  <c r="GX15" i="50"/>
  <c r="HB15" i="50"/>
  <c r="GR15" i="50"/>
  <c r="GU15" i="50"/>
  <c r="GK15" i="50"/>
  <c r="GN15" i="50"/>
  <c r="GE15" i="50"/>
  <c r="GH15" i="50"/>
  <c r="FX15" i="50"/>
  <c r="GA15" i="50"/>
  <c r="FR15" i="50"/>
  <c r="FU15" i="50"/>
  <c r="FK15" i="50"/>
  <c r="FE15" i="50"/>
  <c r="EX15" i="50"/>
  <c r="ER15" i="50"/>
  <c r="EU15" i="50"/>
  <c r="EK15" i="50"/>
  <c r="EN15" i="50"/>
  <c r="EE15" i="50"/>
  <c r="EH15" i="50"/>
  <c r="DX15" i="50"/>
  <c r="EA15" i="50"/>
  <c r="DR15" i="50"/>
  <c r="DK15" i="50"/>
  <c r="DE15" i="50"/>
  <c r="DH15" i="50"/>
  <c r="CX15" i="50"/>
  <c r="CR15" i="50"/>
  <c r="CU15" i="50"/>
  <c r="CK15" i="50"/>
  <c r="CN15" i="50"/>
  <c r="CE15" i="50"/>
  <c r="CH15" i="50"/>
  <c r="BX15" i="50"/>
  <c r="BR15" i="50"/>
  <c r="BU15" i="50"/>
  <c r="BK15" i="50"/>
  <c r="BE15" i="50"/>
  <c r="BH15" i="50"/>
  <c r="AX15" i="50"/>
  <c r="AR15" i="50"/>
  <c r="AU15" i="50"/>
  <c r="AK15" i="50"/>
  <c r="AN15" i="50"/>
  <c r="AE15" i="50"/>
  <c r="AH15" i="50"/>
  <c r="X15" i="50"/>
  <c r="AA15" i="50"/>
  <c r="R15" i="50"/>
  <c r="U15" i="50"/>
  <c r="HK14" i="50"/>
  <c r="HE14" i="50"/>
  <c r="GX14" i="50"/>
  <c r="GR14" i="50"/>
  <c r="GU14" i="50" s="1"/>
  <c r="GK14" i="50"/>
  <c r="GN14" i="50"/>
  <c r="GE14" i="50"/>
  <c r="GH14" i="50"/>
  <c r="FX14" i="50"/>
  <c r="GA14" i="50"/>
  <c r="FR14" i="50"/>
  <c r="FU14" i="50"/>
  <c r="FK14" i="50"/>
  <c r="FN14" i="50"/>
  <c r="FE14" i="50"/>
  <c r="FH14" i="50"/>
  <c r="EX14" i="50"/>
  <c r="ER14" i="50"/>
  <c r="EK14" i="50"/>
  <c r="EN14" i="50"/>
  <c r="EE14" i="50"/>
  <c r="EH14" i="50"/>
  <c r="DX14" i="50"/>
  <c r="EA14" i="50"/>
  <c r="DR14" i="50"/>
  <c r="DK14" i="50"/>
  <c r="DE14" i="50"/>
  <c r="DH14" i="50"/>
  <c r="CX14" i="50"/>
  <c r="CR14" i="50"/>
  <c r="CU14" i="50"/>
  <c r="CK14" i="50"/>
  <c r="CN14" i="50"/>
  <c r="CE14" i="50"/>
  <c r="CH14" i="50"/>
  <c r="BX14" i="50"/>
  <c r="BR14" i="50"/>
  <c r="BU14" i="50"/>
  <c r="BK14" i="50"/>
  <c r="BE14" i="50"/>
  <c r="BH14" i="50"/>
  <c r="AX14" i="50"/>
  <c r="AR14" i="50"/>
  <c r="AU14" i="50"/>
  <c r="AK14" i="50"/>
  <c r="AN14" i="50"/>
  <c r="AE14" i="50"/>
  <c r="AH14" i="50"/>
  <c r="X14" i="50"/>
  <c r="AA14" i="50"/>
  <c r="R14" i="50"/>
  <c r="U14" i="50"/>
  <c r="GX36" i="52"/>
  <c r="HA36" i="52" s="1"/>
  <c r="GR36" i="52"/>
  <c r="GU36" i="52" s="1"/>
  <c r="FN36" i="52"/>
  <c r="FE36" i="52"/>
  <c r="FO36" i="52"/>
  <c r="EX36" i="52"/>
  <c r="ER36" i="52"/>
  <c r="EU36" i="52" s="1"/>
  <c r="EK36" i="52"/>
  <c r="EN36" i="52" s="1"/>
  <c r="EE36" i="52"/>
  <c r="EH36" i="52" s="1"/>
  <c r="DX36" i="52"/>
  <c r="EA36" i="52" s="1"/>
  <c r="DR36" i="52"/>
  <c r="DU36" i="52" s="1"/>
  <c r="DK36" i="52"/>
  <c r="DE36" i="52"/>
  <c r="DH36" i="52"/>
  <c r="CX36" i="52"/>
  <c r="DA36" i="52"/>
  <c r="CR36" i="52"/>
  <c r="CU36" i="52"/>
  <c r="CK36" i="52"/>
  <c r="CN36" i="52"/>
  <c r="CE36" i="52"/>
  <c r="CH36" i="52"/>
  <c r="BX36" i="52"/>
  <c r="CA36" i="52"/>
  <c r="BR36" i="52"/>
  <c r="BU36" i="52"/>
  <c r="BK36" i="52"/>
  <c r="BE36" i="52"/>
  <c r="BH36" i="52" s="1"/>
  <c r="AX36" i="52"/>
  <c r="BA36" i="52" s="1"/>
  <c r="AR36" i="52"/>
  <c r="AU36" i="52" s="1"/>
  <c r="AK36" i="52"/>
  <c r="AN36" i="52" s="1"/>
  <c r="AE36" i="52"/>
  <c r="AH36" i="52" s="1"/>
  <c r="X36" i="52"/>
  <c r="AA36" i="52" s="1"/>
  <c r="R36" i="52"/>
  <c r="U36" i="52" s="1"/>
  <c r="AK35" i="69"/>
  <c r="AN35" i="69"/>
  <c r="AE35" i="69"/>
  <c r="AH35" i="69"/>
  <c r="HK35" i="69"/>
  <c r="HN35" i="69"/>
  <c r="HE35" i="69"/>
  <c r="HH35" i="69"/>
  <c r="GX35" i="69"/>
  <c r="HA35" i="69"/>
  <c r="GR35" i="69"/>
  <c r="GU35" i="69"/>
  <c r="GK35" i="69"/>
  <c r="GN35" i="69"/>
  <c r="GE35" i="69"/>
  <c r="GH35" i="69"/>
  <c r="FX35" i="69"/>
  <c r="GA35" i="69"/>
  <c r="FR35" i="69"/>
  <c r="FK35" i="69"/>
  <c r="FN35" i="69"/>
  <c r="FE35" i="69"/>
  <c r="FH35" i="69"/>
  <c r="EX35" i="69"/>
  <c r="ER35" i="69"/>
  <c r="EU35" i="69"/>
  <c r="EK35" i="69"/>
  <c r="EE35" i="69"/>
  <c r="DX35" i="69"/>
  <c r="EA35" i="69"/>
  <c r="DR35" i="69"/>
  <c r="DK35" i="69"/>
  <c r="DN35" i="69"/>
  <c r="DE35" i="69"/>
  <c r="DH35" i="69"/>
  <c r="CX35" i="69"/>
  <c r="CR35" i="69"/>
  <c r="CU35" i="69"/>
  <c r="CK35" i="69"/>
  <c r="CN35" i="69"/>
  <c r="CE35" i="69"/>
  <c r="BX35" i="69"/>
  <c r="CA35" i="69"/>
  <c r="BR35" i="69"/>
  <c r="BU35" i="69"/>
  <c r="BK35" i="69"/>
  <c r="BE35" i="69"/>
  <c r="BH35" i="69"/>
  <c r="AX35" i="69"/>
  <c r="AR35" i="69"/>
  <c r="AU35" i="69"/>
  <c r="X35" i="69"/>
  <c r="AA35" i="69"/>
  <c r="R35" i="69"/>
  <c r="U35" i="69"/>
  <c r="HA13" i="66"/>
  <c r="GR13" i="66"/>
  <c r="HB13" i="66"/>
  <c r="GN13" i="66"/>
  <c r="GE13" i="66"/>
  <c r="GO13" i="66"/>
  <c r="GA13" i="66"/>
  <c r="FR13" i="66"/>
  <c r="GB13" i="66"/>
  <c r="FN13" i="66"/>
  <c r="FE13" i="66"/>
  <c r="FO13" i="66"/>
  <c r="EX13" i="66"/>
  <c r="ER13" i="66"/>
  <c r="EU13" i="66"/>
  <c r="EK13" i="66"/>
  <c r="EN13" i="66"/>
  <c r="EE13" i="66"/>
  <c r="EH13" i="66"/>
  <c r="EA13" i="66"/>
  <c r="DR13" i="66"/>
  <c r="DU13" i="66"/>
  <c r="DN13" i="66"/>
  <c r="DE13" i="66"/>
  <c r="CX13" i="66"/>
  <c r="DA13" i="66"/>
  <c r="CR13" i="66"/>
  <c r="CU13" i="66"/>
  <c r="CK13" i="66"/>
  <c r="CN13" i="66"/>
  <c r="CE13" i="66"/>
  <c r="CH13" i="66"/>
  <c r="BX13" i="66"/>
  <c r="BR13" i="66"/>
  <c r="BU13" i="66"/>
  <c r="BN13" i="66"/>
  <c r="BE13" i="66"/>
  <c r="BH13" i="66"/>
  <c r="AX13" i="66"/>
  <c r="AR13" i="66"/>
  <c r="AU13" i="66"/>
  <c r="AK13" i="66"/>
  <c r="AN13" i="66"/>
  <c r="AE13" i="66"/>
  <c r="AH13" i="66"/>
  <c r="X13" i="66"/>
  <c r="R13" i="66"/>
  <c r="U13" i="66"/>
  <c r="HA12" i="66"/>
  <c r="GR12" i="66"/>
  <c r="GN12" i="66"/>
  <c r="GE12" i="66"/>
  <c r="GO12" i="66"/>
  <c r="GA12" i="66"/>
  <c r="FR12" i="66"/>
  <c r="GB12" i="66"/>
  <c r="FN12" i="66"/>
  <c r="FE12" i="66"/>
  <c r="FO12" i="66"/>
  <c r="EX12" i="66"/>
  <c r="ER12" i="66"/>
  <c r="EK12" i="66"/>
  <c r="EE12" i="66"/>
  <c r="EH12" i="66"/>
  <c r="EA12" i="66"/>
  <c r="DR12" i="66"/>
  <c r="DU12" i="66"/>
  <c r="DN12" i="66"/>
  <c r="DE12" i="66"/>
  <c r="DH12" i="66"/>
  <c r="CX12" i="66"/>
  <c r="CR12" i="66"/>
  <c r="CU12" i="66"/>
  <c r="CK12" i="66"/>
  <c r="CN12" i="66"/>
  <c r="CE12" i="66"/>
  <c r="CH12" i="66"/>
  <c r="BX12" i="66"/>
  <c r="BR12" i="66"/>
  <c r="BU12" i="66"/>
  <c r="BN12" i="66"/>
  <c r="BE12" i="66"/>
  <c r="BH12" i="66"/>
  <c r="AX12" i="66"/>
  <c r="AR12" i="66"/>
  <c r="AU12" i="66"/>
  <c r="AK12" i="66"/>
  <c r="AN12" i="66"/>
  <c r="AE12" i="66"/>
  <c r="AH12" i="66"/>
  <c r="X12" i="66"/>
  <c r="AA12" i="66"/>
  <c r="R12" i="66"/>
  <c r="HA32" i="66"/>
  <c r="GR32" i="66"/>
  <c r="HB32" i="66"/>
  <c r="GN32" i="66"/>
  <c r="GE32" i="66"/>
  <c r="GO32" i="66"/>
  <c r="GA32" i="66"/>
  <c r="FR32" i="66"/>
  <c r="GB32" i="66"/>
  <c r="FN32" i="66"/>
  <c r="FE32" i="66"/>
  <c r="FO32" i="66"/>
  <c r="EX32" i="66"/>
  <c r="ER32" i="66"/>
  <c r="EK32" i="66"/>
  <c r="EE32" i="66"/>
  <c r="EH32" i="66"/>
  <c r="EA32" i="66"/>
  <c r="DR32" i="66"/>
  <c r="DU32" i="66"/>
  <c r="DN32" i="66"/>
  <c r="DE32" i="66"/>
  <c r="DH32" i="66"/>
  <c r="CX32" i="66"/>
  <c r="DA32" i="66"/>
  <c r="CR32" i="66"/>
  <c r="CU32" i="66"/>
  <c r="CK32" i="66"/>
  <c r="CN32" i="66"/>
  <c r="CE32" i="66"/>
  <c r="CH32" i="66"/>
  <c r="BX32" i="66"/>
  <c r="CA32" i="66"/>
  <c r="BR32" i="66"/>
  <c r="BU32" i="66"/>
  <c r="BN32" i="66"/>
  <c r="BE32" i="66"/>
  <c r="BO32" i="66"/>
  <c r="AX32" i="66"/>
  <c r="BA32" i="66"/>
  <c r="AR32" i="66"/>
  <c r="AU32" i="66"/>
  <c r="AK32" i="66"/>
  <c r="AN32" i="66"/>
  <c r="AE32" i="66"/>
  <c r="X32" i="66"/>
  <c r="AA32" i="66"/>
  <c r="R32" i="66"/>
  <c r="U32" i="66"/>
  <c r="HA31" i="66"/>
  <c r="GR31" i="66"/>
  <c r="HB31" i="66"/>
  <c r="GN31" i="66"/>
  <c r="GE31" i="66"/>
  <c r="GO31" i="66"/>
  <c r="GA31" i="66"/>
  <c r="FR31" i="66"/>
  <c r="FN31" i="66"/>
  <c r="FE31" i="66"/>
  <c r="FO31" i="66"/>
  <c r="EX31" i="66"/>
  <c r="FA31" i="66"/>
  <c r="ER31" i="66"/>
  <c r="EU31" i="66"/>
  <c r="EK31" i="66"/>
  <c r="EE31" i="66"/>
  <c r="EH31" i="66" s="1"/>
  <c r="EA31" i="66"/>
  <c r="DR31" i="66"/>
  <c r="EB31" i="66"/>
  <c r="DN31" i="66"/>
  <c r="DE31" i="66"/>
  <c r="DO31" i="66"/>
  <c r="CX31" i="66"/>
  <c r="DA31" i="66"/>
  <c r="CR31" i="66"/>
  <c r="CU31" i="66"/>
  <c r="CK31" i="66"/>
  <c r="CN31" i="66"/>
  <c r="CE31" i="66"/>
  <c r="CH31" i="66"/>
  <c r="BX31" i="66"/>
  <c r="BR31" i="66"/>
  <c r="BN31" i="66"/>
  <c r="BE31" i="66"/>
  <c r="BH31" i="66"/>
  <c r="AX31" i="66"/>
  <c r="AR31" i="66"/>
  <c r="AU31" i="66"/>
  <c r="AK31" i="66"/>
  <c r="AE31" i="66"/>
  <c r="AH31" i="66"/>
  <c r="X31" i="66"/>
  <c r="AA31" i="66"/>
  <c r="R31" i="66"/>
  <c r="U31" i="66"/>
  <c r="HA30" i="66"/>
  <c r="GR30" i="66"/>
  <c r="HB30" i="66"/>
  <c r="GN30" i="66"/>
  <c r="GE30" i="66"/>
  <c r="GO30" i="66"/>
  <c r="GA30" i="66"/>
  <c r="FR30" i="66"/>
  <c r="GB30" i="66"/>
  <c r="FN30" i="66"/>
  <c r="FE30" i="66"/>
  <c r="FO30" i="66"/>
  <c r="EX30" i="66"/>
  <c r="ER30" i="66"/>
  <c r="EU30" i="66"/>
  <c r="EK30" i="66"/>
  <c r="EN30" i="66"/>
  <c r="EE30" i="66"/>
  <c r="EA30" i="66"/>
  <c r="DR30" i="66"/>
  <c r="EB30" i="66"/>
  <c r="DN30" i="66"/>
  <c r="DE30" i="66"/>
  <c r="DO30" i="66"/>
  <c r="CX30" i="66"/>
  <c r="CR30" i="66"/>
  <c r="CU30" i="66"/>
  <c r="CK30" i="66"/>
  <c r="CE30" i="66"/>
  <c r="CH30" i="66"/>
  <c r="BX30" i="66"/>
  <c r="BR30" i="66"/>
  <c r="BU30" i="66"/>
  <c r="BN30" i="66"/>
  <c r="BE30" i="66"/>
  <c r="BO30" i="66"/>
  <c r="AX30" i="66"/>
  <c r="AR30" i="66"/>
  <c r="AU30" i="66"/>
  <c r="AK30" i="66"/>
  <c r="AN30" i="66"/>
  <c r="AE30" i="66"/>
  <c r="AH30" i="66"/>
  <c r="X30" i="66"/>
  <c r="AA30" i="66"/>
  <c r="R30" i="66"/>
  <c r="U30" i="66"/>
  <c r="HA29" i="66"/>
  <c r="GR29" i="66"/>
  <c r="GN29" i="66"/>
  <c r="GE29" i="66"/>
  <c r="GO29" i="66"/>
  <c r="GA29" i="66"/>
  <c r="FR29" i="66"/>
  <c r="GB29" i="66"/>
  <c r="FN29" i="66"/>
  <c r="FE29" i="66"/>
  <c r="FO29" i="66"/>
  <c r="EX29" i="66"/>
  <c r="ER29" i="66"/>
  <c r="EU29" i="66"/>
  <c r="EK29" i="66"/>
  <c r="EE29" i="66"/>
  <c r="EH29" i="66"/>
  <c r="EA29" i="66"/>
  <c r="DR29" i="66"/>
  <c r="DN29" i="66"/>
  <c r="DE29" i="66"/>
  <c r="DH29" i="66"/>
  <c r="CX29" i="66"/>
  <c r="DA29" i="66"/>
  <c r="CR29" i="66"/>
  <c r="CU29" i="66"/>
  <c r="CK29" i="66"/>
  <c r="CN29" i="66"/>
  <c r="CE29" i="66"/>
  <c r="CH29" i="66"/>
  <c r="BX29" i="66"/>
  <c r="BR29" i="66"/>
  <c r="BU29" i="66"/>
  <c r="BN29" i="66"/>
  <c r="BE29" i="66"/>
  <c r="BO29" i="66"/>
  <c r="AX29" i="66"/>
  <c r="AR29" i="66"/>
  <c r="AU29" i="66"/>
  <c r="AK29" i="66"/>
  <c r="AO29" i="66"/>
  <c r="AE29" i="66"/>
  <c r="AH29" i="66"/>
  <c r="X29" i="66"/>
  <c r="R29" i="66"/>
  <c r="HA17" i="66"/>
  <c r="GR17" i="66"/>
  <c r="HB17" i="66"/>
  <c r="GN17" i="66"/>
  <c r="GE17" i="66"/>
  <c r="GO17" i="66"/>
  <c r="GA17" i="66"/>
  <c r="FR17" i="66"/>
  <c r="GB17" i="66"/>
  <c r="FN17" i="66"/>
  <c r="FE17" i="66"/>
  <c r="FO17" i="66"/>
  <c r="EX17" i="66"/>
  <c r="FA17" i="66"/>
  <c r="ER17" i="66"/>
  <c r="EK17" i="66"/>
  <c r="EN17" i="66"/>
  <c r="EE17" i="66"/>
  <c r="EH17" i="66"/>
  <c r="EA17" i="66"/>
  <c r="DR17" i="66"/>
  <c r="DU17" i="66"/>
  <c r="DN17" i="66"/>
  <c r="DE17" i="66"/>
  <c r="DH17" i="66"/>
  <c r="CX17" i="66"/>
  <c r="CR17" i="66"/>
  <c r="CU17" i="66"/>
  <c r="CK17" i="66"/>
  <c r="CN17" i="66"/>
  <c r="CE17" i="66"/>
  <c r="CO17" i="66"/>
  <c r="BX17" i="66"/>
  <c r="CA17" i="66"/>
  <c r="BR17" i="66"/>
  <c r="BN17" i="66"/>
  <c r="BE17" i="66"/>
  <c r="BO17" i="66"/>
  <c r="AX17" i="66"/>
  <c r="AR17" i="66"/>
  <c r="AU17" i="66"/>
  <c r="AK17" i="66"/>
  <c r="AE17" i="66"/>
  <c r="AH17" i="66"/>
  <c r="X17" i="66"/>
  <c r="AA17" i="66"/>
  <c r="R17" i="66"/>
  <c r="U17" i="66"/>
  <c r="HK69" i="1"/>
  <c r="HN69" i="1"/>
  <c r="HE69" i="1"/>
  <c r="GX69" i="1"/>
  <c r="GR69" i="1"/>
  <c r="GU69" i="1"/>
  <c r="GK69" i="1"/>
  <c r="GE69" i="1"/>
  <c r="GH69" i="1"/>
  <c r="FX69" i="1"/>
  <c r="GA69" i="1"/>
  <c r="FR69" i="1"/>
  <c r="FU69" i="1"/>
  <c r="FK69" i="1"/>
  <c r="FN69" i="1"/>
  <c r="FE69" i="1"/>
  <c r="FH69" i="1"/>
  <c r="EX69" i="1"/>
  <c r="ER69" i="1"/>
  <c r="EU69" i="1"/>
  <c r="EK69" i="1"/>
  <c r="EE69" i="1"/>
  <c r="EH69" i="1"/>
  <c r="DX69" i="1"/>
  <c r="EA69" i="1"/>
  <c r="DR69" i="1"/>
  <c r="DU69" i="1"/>
  <c r="DK69" i="1"/>
  <c r="DN69" i="1"/>
  <c r="DE69" i="1"/>
  <c r="CX69" i="1"/>
  <c r="CR69" i="1"/>
  <c r="CU69" i="1"/>
  <c r="CK69" i="1"/>
  <c r="CE69" i="1"/>
  <c r="CH69" i="1"/>
  <c r="BX69" i="1"/>
  <c r="CA69" i="1"/>
  <c r="BR69" i="1"/>
  <c r="BU69" i="1"/>
  <c r="BK69" i="1"/>
  <c r="BN69" i="1"/>
  <c r="BE69" i="1"/>
  <c r="BH69" i="1"/>
  <c r="AX69" i="1"/>
  <c r="AR69" i="1"/>
  <c r="AU69" i="1"/>
  <c r="AK69" i="1"/>
  <c r="AE69" i="1"/>
  <c r="AH69" i="1"/>
  <c r="X69" i="1"/>
  <c r="AA69" i="1"/>
  <c r="R69" i="1"/>
  <c r="U69" i="1"/>
  <c r="HK66" i="75"/>
  <c r="HN66" i="75" s="1"/>
  <c r="HE66" i="75"/>
  <c r="HH66" i="75"/>
  <c r="GX66" i="75"/>
  <c r="HA66" i="75" s="1"/>
  <c r="GR66" i="75"/>
  <c r="GU66" i="75"/>
  <c r="GK66" i="75"/>
  <c r="GE66" i="75"/>
  <c r="GH66" i="75"/>
  <c r="FX66" i="75"/>
  <c r="FR66" i="75"/>
  <c r="FU66" i="75" s="1"/>
  <c r="FK66" i="75"/>
  <c r="FE66" i="75"/>
  <c r="FH66" i="75" s="1"/>
  <c r="EX66" i="75"/>
  <c r="FA66" i="75"/>
  <c r="ER66" i="75"/>
  <c r="EU66" i="75" s="1"/>
  <c r="EK66" i="75"/>
  <c r="EE66" i="75"/>
  <c r="EH66" i="75"/>
  <c r="DX66" i="75"/>
  <c r="EA66" i="75" s="1"/>
  <c r="DR66" i="75"/>
  <c r="DK66" i="75"/>
  <c r="DN66" i="75" s="1"/>
  <c r="DE66" i="75"/>
  <c r="DH66" i="75" s="1"/>
  <c r="CX66" i="75"/>
  <c r="DB66" i="75" s="1"/>
  <c r="DA66" i="75"/>
  <c r="CR66" i="75"/>
  <c r="CK66" i="75"/>
  <c r="CN66" i="75"/>
  <c r="CE66" i="75"/>
  <c r="CH66" i="75" s="1"/>
  <c r="BX66" i="75"/>
  <c r="BR66" i="75"/>
  <c r="BU66" i="75" s="1"/>
  <c r="BK66" i="75"/>
  <c r="BN66" i="75"/>
  <c r="BE66" i="75"/>
  <c r="AX66" i="75"/>
  <c r="BA66" i="75" s="1"/>
  <c r="AR66" i="75"/>
  <c r="AU66" i="75"/>
  <c r="AK66" i="75"/>
  <c r="AE66" i="75"/>
  <c r="AH66" i="75"/>
  <c r="X66" i="75"/>
  <c r="R66" i="75"/>
  <c r="U66" i="75" s="1"/>
  <c r="HK68" i="75"/>
  <c r="HN68" i="75"/>
  <c r="HE68" i="75"/>
  <c r="HH68" i="75" s="1"/>
  <c r="GX68" i="75"/>
  <c r="GR68" i="75"/>
  <c r="GU68" i="75" s="1"/>
  <c r="GK68" i="75"/>
  <c r="GN68" i="75"/>
  <c r="GE68" i="75"/>
  <c r="GH68" i="75" s="1"/>
  <c r="FX68" i="75"/>
  <c r="GA68" i="75"/>
  <c r="FR68" i="75"/>
  <c r="FK68" i="75"/>
  <c r="FN68" i="75" s="1"/>
  <c r="FE68" i="75"/>
  <c r="FH68" i="75"/>
  <c r="EX68" i="75"/>
  <c r="FA68" i="75" s="1"/>
  <c r="ER68" i="75"/>
  <c r="EK68" i="75"/>
  <c r="EE68" i="75"/>
  <c r="DX68" i="75"/>
  <c r="EA68" i="75"/>
  <c r="DR68" i="75"/>
  <c r="DK68" i="75"/>
  <c r="DE68" i="75"/>
  <c r="DH68" i="75"/>
  <c r="CX68" i="75"/>
  <c r="DA68" i="75" s="1"/>
  <c r="CR68" i="75"/>
  <c r="CU68" i="75"/>
  <c r="CK68" i="75"/>
  <c r="CE68" i="75"/>
  <c r="CH68" i="75" s="1"/>
  <c r="BX68" i="75"/>
  <c r="BR68" i="75"/>
  <c r="BU68" i="75" s="1"/>
  <c r="BK68" i="75"/>
  <c r="BE68" i="75"/>
  <c r="BH68" i="75"/>
  <c r="AX68" i="75"/>
  <c r="BA68" i="75" s="1"/>
  <c r="AR68" i="75"/>
  <c r="AK68" i="75"/>
  <c r="AN68" i="75" s="1"/>
  <c r="AE68" i="75"/>
  <c r="X68" i="75"/>
  <c r="AA68" i="75"/>
  <c r="R68" i="75"/>
  <c r="HK56" i="75"/>
  <c r="HE56" i="75"/>
  <c r="HH56" i="75"/>
  <c r="GX56" i="75"/>
  <c r="GR56" i="75"/>
  <c r="GK56" i="75"/>
  <c r="GE56" i="75"/>
  <c r="GH56" i="75" s="1"/>
  <c r="FX56" i="75"/>
  <c r="FR56" i="75"/>
  <c r="FK56" i="75"/>
  <c r="FE56" i="75"/>
  <c r="FH56" i="75" s="1"/>
  <c r="EX56" i="75"/>
  <c r="FA56" i="75"/>
  <c r="ER56" i="75"/>
  <c r="EU56" i="75" s="1"/>
  <c r="EK56" i="75"/>
  <c r="EN56" i="75"/>
  <c r="EE56" i="75"/>
  <c r="EH56" i="75" s="1"/>
  <c r="DX56" i="75"/>
  <c r="EA56" i="75"/>
  <c r="DR56" i="75"/>
  <c r="DK56" i="75"/>
  <c r="DE56" i="75"/>
  <c r="DH56" i="75"/>
  <c r="CX56" i="75"/>
  <c r="DA56" i="75" s="1"/>
  <c r="CR56" i="75"/>
  <c r="CU56" i="75"/>
  <c r="CK56" i="75"/>
  <c r="CN56" i="75" s="1"/>
  <c r="CE56" i="75"/>
  <c r="CH56" i="75"/>
  <c r="BX56" i="75"/>
  <c r="CA56" i="75" s="1"/>
  <c r="BR56" i="75"/>
  <c r="BK56" i="75"/>
  <c r="BN56" i="75" s="1"/>
  <c r="BE56" i="75"/>
  <c r="BH56" i="75"/>
  <c r="AX56" i="75"/>
  <c r="AR56" i="75"/>
  <c r="AK56" i="75"/>
  <c r="AN56" i="75"/>
  <c r="AE56" i="75"/>
  <c r="AH56" i="75" s="1"/>
  <c r="X56" i="75"/>
  <c r="AA56" i="75"/>
  <c r="R56" i="75"/>
  <c r="U56" i="75" s="1"/>
  <c r="HK17" i="53"/>
  <c r="HE17" i="53"/>
  <c r="HH17" i="53"/>
  <c r="GX17" i="53"/>
  <c r="HA17" i="53"/>
  <c r="GR17" i="53"/>
  <c r="GK17" i="53"/>
  <c r="GN17" i="53"/>
  <c r="GE17" i="53"/>
  <c r="GH17" i="53"/>
  <c r="FX17" i="53"/>
  <c r="GA17" i="53"/>
  <c r="FR17" i="53"/>
  <c r="FU17" i="53"/>
  <c r="FK17" i="53"/>
  <c r="FE17" i="53"/>
  <c r="EX17" i="53"/>
  <c r="FA17" i="53"/>
  <c r="ER17" i="53"/>
  <c r="EK17" i="53"/>
  <c r="EE17" i="53"/>
  <c r="EH17" i="53"/>
  <c r="DX17" i="53"/>
  <c r="EA17" i="53"/>
  <c r="DR17" i="53"/>
  <c r="DU17" i="53"/>
  <c r="DK17" i="53"/>
  <c r="DO17" i="53"/>
  <c r="CX17" i="53"/>
  <c r="DA17" i="53"/>
  <c r="CR17" i="53"/>
  <c r="CU17" i="53"/>
  <c r="CK17" i="53"/>
  <c r="CN17" i="53"/>
  <c r="CE17" i="53"/>
  <c r="CH17" i="53"/>
  <c r="BX17" i="53"/>
  <c r="CA17" i="53"/>
  <c r="BR17" i="53"/>
  <c r="BU17" i="53"/>
  <c r="BK17" i="53"/>
  <c r="BE17" i="53"/>
  <c r="BH17" i="53"/>
  <c r="AX17" i="53"/>
  <c r="BA17" i="53"/>
  <c r="AR17" i="53"/>
  <c r="AU17" i="53"/>
  <c r="AK17" i="53"/>
  <c r="AN17" i="53"/>
  <c r="AE17" i="53"/>
  <c r="AH17" i="53"/>
  <c r="X17" i="53"/>
  <c r="AA17" i="53"/>
  <c r="R17" i="53"/>
  <c r="U17" i="53"/>
  <c r="HK66" i="53"/>
  <c r="HE66" i="53"/>
  <c r="HH66" i="53"/>
  <c r="GX66" i="53"/>
  <c r="GR66" i="53"/>
  <c r="GK66" i="53"/>
  <c r="GN66" i="53"/>
  <c r="GE66" i="53"/>
  <c r="GH66" i="53"/>
  <c r="FX66" i="53"/>
  <c r="GA66" i="53"/>
  <c r="FR66" i="53"/>
  <c r="FK66" i="53"/>
  <c r="FE66" i="53"/>
  <c r="FH66" i="53"/>
  <c r="EX66" i="53"/>
  <c r="ER66" i="53"/>
  <c r="EK66" i="53"/>
  <c r="EN66" i="53"/>
  <c r="EE66" i="53"/>
  <c r="EH66" i="53"/>
  <c r="DX66" i="53"/>
  <c r="EA66" i="53"/>
  <c r="DR66" i="53"/>
  <c r="DK66" i="53"/>
  <c r="DE66" i="53"/>
  <c r="DH66" i="53"/>
  <c r="CX66" i="53"/>
  <c r="CR66" i="53"/>
  <c r="CK66" i="53"/>
  <c r="CN66" i="53"/>
  <c r="CE66" i="53"/>
  <c r="CH66" i="53"/>
  <c r="BX66" i="53"/>
  <c r="CA66" i="53"/>
  <c r="BR66" i="53"/>
  <c r="BU66" i="53"/>
  <c r="BK66" i="53"/>
  <c r="BE66" i="53"/>
  <c r="BH66" i="53"/>
  <c r="AX66" i="53"/>
  <c r="AR66" i="53"/>
  <c r="AK66" i="53"/>
  <c r="AN66" i="53"/>
  <c r="AE66" i="53"/>
  <c r="AH66" i="53"/>
  <c r="X66" i="53"/>
  <c r="AA66" i="53"/>
  <c r="R66" i="53"/>
  <c r="HK30" i="69"/>
  <c r="HN30" i="69"/>
  <c r="HE30" i="69"/>
  <c r="HH30" i="69"/>
  <c r="GX30" i="69"/>
  <c r="GR30" i="69"/>
  <c r="GK30" i="69"/>
  <c r="GE30" i="69"/>
  <c r="GH30" i="69"/>
  <c r="FX30" i="69"/>
  <c r="GA30" i="69"/>
  <c r="FR30" i="69"/>
  <c r="FU30" i="69"/>
  <c r="FK30" i="69"/>
  <c r="FE30" i="69"/>
  <c r="FH30" i="69"/>
  <c r="EX30" i="69"/>
  <c r="ER30" i="69"/>
  <c r="EU30" i="69"/>
  <c r="EK30" i="69"/>
  <c r="EN30" i="69"/>
  <c r="EE30" i="69"/>
  <c r="EH30" i="69"/>
  <c r="DX30" i="69"/>
  <c r="DR30" i="69"/>
  <c r="DU30" i="69"/>
  <c r="DK30" i="69"/>
  <c r="DN30" i="69"/>
  <c r="DE30" i="69"/>
  <c r="CX30" i="69"/>
  <c r="DA30" i="69"/>
  <c r="CR30" i="69"/>
  <c r="CK30" i="69"/>
  <c r="CN30" i="69"/>
  <c r="CE30" i="69"/>
  <c r="BX30" i="69"/>
  <c r="BR30" i="69"/>
  <c r="BU30" i="69"/>
  <c r="BK30" i="69"/>
  <c r="BN30" i="69"/>
  <c r="BE30" i="69"/>
  <c r="BH30" i="69"/>
  <c r="AX30" i="69"/>
  <c r="AR30" i="69"/>
  <c r="AU30" i="69"/>
  <c r="AK30" i="69"/>
  <c r="AN30" i="69"/>
  <c r="AE30" i="69"/>
  <c r="X30" i="69"/>
  <c r="AA30" i="69"/>
  <c r="R30" i="69"/>
  <c r="U30" i="69"/>
  <c r="IP20" i="77"/>
  <c r="IJ20" i="77"/>
  <c r="HK20" i="77"/>
  <c r="HE20" i="77"/>
  <c r="GX20" i="77"/>
  <c r="HA20" i="77"/>
  <c r="GR20" i="77"/>
  <c r="GU20" i="77"/>
  <c r="GK20" i="77"/>
  <c r="GN20" i="77"/>
  <c r="GE20" i="77"/>
  <c r="GH20" i="77"/>
  <c r="FX20" i="77"/>
  <c r="FR20" i="77"/>
  <c r="FK20" i="77"/>
  <c r="FE20" i="77"/>
  <c r="EX20" i="77"/>
  <c r="FA20" i="77"/>
  <c r="ER20" i="77"/>
  <c r="EU20" i="77"/>
  <c r="EK20" i="77"/>
  <c r="EN20" i="77"/>
  <c r="EE20" i="77"/>
  <c r="EH20" i="77"/>
  <c r="DX20" i="77"/>
  <c r="DR20" i="77"/>
  <c r="DK20" i="77"/>
  <c r="DE20" i="77"/>
  <c r="CX20" i="77"/>
  <c r="DA20" i="77"/>
  <c r="CR20" i="77"/>
  <c r="CU20" i="77"/>
  <c r="CK20" i="77"/>
  <c r="CN20" i="77"/>
  <c r="CE20" i="77"/>
  <c r="CH20" i="77"/>
  <c r="BX20" i="77"/>
  <c r="BR20" i="77"/>
  <c r="BK20" i="77"/>
  <c r="BE20" i="77"/>
  <c r="AX20" i="77"/>
  <c r="BA20" i="77"/>
  <c r="AR20" i="77"/>
  <c r="AU20" i="77"/>
  <c r="AK20" i="77"/>
  <c r="AN20" i="77"/>
  <c r="AE20" i="77"/>
  <c r="AH20" i="77"/>
  <c r="X20" i="77"/>
  <c r="R20" i="77"/>
  <c r="HK74" i="75"/>
  <c r="HN74" i="75" s="1"/>
  <c r="HE74" i="75"/>
  <c r="HH74" i="75" s="1"/>
  <c r="GX74" i="75"/>
  <c r="HA74" i="75" s="1"/>
  <c r="GR74" i="75"/>
  <c r="GU74" i="75" s="1"/>
  <c r="GK74" i="75"/>
  <c r="GE74" i="75"/>
  <c r="GH74" i="75"/>
  <c r="FX74" i="75"/>
  <c r="GA74" i="75"/>
  <c r="FR74" i="75"/>
  <c r="FK74" i="75"/>
  <c r="FN74" i="75" s="1"/>
  <c r="FE74" i="75"/>
  <c r="EX74" i="75"/>
  <c r="FA74" i="75"/>
  <c r="ER74" i="75"/>
  <c r="EK74" i="75"/>
  <c r="EN74" i="75" s="1"/>
  <c r="EE74" i="75"/>
  <c r="EH74" i="75" s="1"/>
  <c r="DX74" i="75"/>
  <c r="EA74" i="75" s="1"/>
  <c r="DR74" i="75"/>
  <c r="DK74" i="75"/>
  <c r="DN74" i="75"/>
  <c r="DE74" i="75"/>
  <c r="CX74" i="75"/>
  <c r="DA74" i="75" s="1"/>
  <c r="CR74" i="75"/>
  <c r="CK74" i="75"/>
  <c r="CN74" i="75"/>
  <c r="CE74" i="75"/>
  <c r="CH74" i="75"/>
  <c r="BX74" i="75"/>
  <c r="CA74" i="75"/>
  <c r="BR74" i="75"/>
  <c r="BK74" i="75"/>
  <c r="BN74" i="75" s="1"/>
  <c r="BE74" i="75"/>
  <c r="AX74" i="75"/>
  <c r="BA74" i="75"/>
  <c r="AR74" i="75"/>
  <c r="AK74" i="75"/>
  <c r="AN74" i="75" s="1"/>
  <c r="AE74" i="75"/>
  <c r="AH74" i="75" s="1"/>
  <c r="X74" i="75"/>
  <c r="R74" i="75"/>
  <c r="U74" i="75"/>
  <c r="HK73" i="75"/>
  <c r="HN73" i="75"/>
  <c r="HE73" i="75"/>
  <c r="HH73" i="75"/>
  <c r="GX73" i="75"/>
  <c r="HA73" i="75"/>
  <c r="GR73" i="75"/>
  <c r="GU73" i="75"/>
  <c r="GK73" i="75"/>
  <c r="GE73" i="75"/>
  <c r="FX73" i="75"/>
  <c r="FR73" i="75"/>
  <c r="FK73" i="75"/>
  <c r="FE73" i="75"/>
  <c r="FH73" i="75"/>
  <c r="EX73" i="75"/>
  <c r="FA73" i="75" s="1"/>
  <c r="ER73" i="75"/>
  <c r="EK73" i="75"/>
  <c r="EN73" i="75"/>
  <c r="EE73" i="75"/>
  <c r="EH73" i="75"/>
  <c r="DX73" i="75"/>
  <c r="EA73" i="75"/>
  <c r="DR73" i="75"/>
  <c r="DK73" i="75"/>
  <c r="DE73" i="75"/>
  <c r="CX73" i="75"/>
  <c r="DA73" i="75" s="1"/>
  <c r="CR73" i="75"/>
  <c r="CU73" i="75"/>
  <c r="CK73" i="75"/>
  <c r="CN73" i="75" s="1"/>
  <c r="CE73" i="75"/>
  <c r="CH73" i="75"/>
  <c r="BX73" i="75"/>
  <c r="CA73" i="75" s="1"/>
  <c r="BR73" i="75"/>
  <c r="BU73" i="75"/>
  <c r="BK73" i="75"/>
  <c r="BE73" i="75"/>
  <c r="BH73" i="75"/>
  <c r="AX73" i="75"/>
  <c r="AR73" i="75"/>
  <c r="AK73" i="75"/>
  <c r="AE73" i="75"/>
  <c r="AH73" i="75"/>
  <c r="X73" i="75"/>
  <c r="AA73" i="75" s="1"/>
  <c r="R73" i="75"/>
  <c r="U73" i="75" s="1"/>
  <c r="HK72" i="75"/>
  <c r="HN72" i="75" s="1"/>
  <c r="HE72" i="75"/>
  <c r="HH72" i="75" s="1"/>
  <c r="GX72" i="75"/>
  <c r="HA72" i="75" s="1"/>
  <c r="GR72" i="75"/>
  <c r="GU72" i="75" s="1"/>
  <c r="GK72" i="75"/>
  <c r="GN72" i="75"/>
  <c r="GE72" i="75"/>
  <c r="FX72" i="75"/>
  <c r="GA72" i="75" s="1"/>
  <c r="FR72" i="75"/>
  <c r="FU72" i="75"/>
  <c r="FK72" i="75"/>
  <c r="FN72" i="75" s="1"/>
  <c r="FE72" i="75"/>
  <c r="EX72" i="75"/>
  <c r="FA72" i="75" s="1"/>
  <c r="ER72" i="75"/>
  <c r="EU72" i="75"/>
  <c r="EK72" i="75"/>
  <c r="EN72" i="75" s="1"/>
  <c r="EE72" i="75"/>
  <c r="EH72" i="75"/>
  <c r="DX72" i="75"/>
  <c r="DR72" i="75"/>
  <c r="DU72" i="75"/>
  <c r="DK72" i="75"/>
  <c r="DN72" i="75" s="1"/>
  <c r="DE72" i="75"/>
  <c r="CX72" i="75"/>
  <c r="DA72" i="75"/>
  <c r="CR72" i="75"/>
  <c r="CU72" i="75" s="1"/>
  <c r="CK72" i="75"/>
  <c r="CN72" i="75"/>
  <c r="CE72" i="75"/>
  <c r="CH72" i="75" s="1"/>
  <c r="BX72" i="75"/>
  <c r="CA72" i="75"/>
  <c r="BR72" i="75"/>
  <c r="BU72" i="75" s="1"/>
  <c r="BK72" i="75"/>
  <c r="BE72" i="75"/>
  <c r="BH72" i="75" s="1"/>
  <c r="AX72" i="75"/>
  <c r="BA72" i="75"/>
  <c r="AR72" i="75"/>
  <c r="AU72" i="75" s="1"/>
  <c r="AK72" i="75"/>
  <c r="AE72" i="75"/>
  <c r="AH72" i="75"/>
  <c r="X72" i="75"/>
  <c r="R72" i="75"/>
  <c r="HK71" i="75"/>
  <c r="HE71" i="75"/>
  <c r="HH71" i="75" s="1"/>
  <c r="GX71" i="75"/>
  <c r="HA71" i="75"/>
  <c r="GR71" i="75"/>
  <c r="GK71" i="75"/>
  <c r="GN71" i="75"/>
  <c r="GE71" i="75"/>
  <c r="FX71" i="75"/>
  <c r="GA71" i="75" s="1"/>
  <c r="FR71" i="75"/>
  <c r="FU71" i="75"/>
  <c r="FK71" i="75"/>
  <c r="FN71" i="75" s="1"/>
  <c r="FE71" i="75"/>
  <c r="FH71" i="75"/>
  <c r="EX71" i="75"/>
  <c r="FA71" i="75" s="1"/>
  <c r="ER71" i="75"/>
  <c r="EK71" i="75"/>
  <c r="EN71" i="75" s="1"/>
  <c r="EE71" i="75"/>
  <c r="EH71" i="75"/>
  <c r="DX71" i="75"/>
  <c r="EA71" i="75" s="1"/>
  <c r="DR71" i="75"/>
  <c r="DK71" i="75"/>
  <c r="DN71" i="75"/>
  <c r="DE71" i="75"/>
  <c r="CX71" i="75"/>
  <c r="DA71" i="75"/>
  <c r="CR71" i="75"/>
  <c r="CK71" i="75"/>
  <c r="CN71" i="75" s="1"/>
  <c r="CE71" i="75"/>
  <c r="CH71" i="75"/>
  <c r="BX71" i="75"/>
  <c r="CA71" i="75" s="1"/>
  <c r="BR71" i="75"/>
  <c r="BU71" i="75"/>
  <c r="BK71" i="75"/>
  <c r="BN71" i="75" s="1"/>
  <c r="BE71" i="75"/>
  <c r="BH71" i="75"/>
  <c r="AX71" i="75"/>
  <c r="BA71" i="75" s="1"/>
  <c r="AR71" i="75"/>
  <c r="AU71" i="75"/>
  <c r="AK71" i="75"/>
  <c r="AN71" i="75" s="1"/>
  <c r="AE71" i="75"/>
  <c r="AH71" i="75"/>
  <c r="X71" i="75"/>
  <c r="AA71" i="75" s="1"/>
  <c r="R71" i="75"/>
  <c r="HK88" i="1"/>
  <c r="HN88" i="1"/>
  <c r="HE88" i="1"/>
  <c r="GX88" i="1"/>
  <c r="GR88" i="1"/>
  <c r="GU88" i="1"/>
  <c r="GK88" i="1"/>
  <c r="GN88" i="1"/>
  <c r="GE88" i="1"/>
  <c r="FX88" i="1"/>
  <c r="FR88" i="1"/>
  <c r="FU88" i="1"/>
  <c r="FK88" i="1"/>
  <c r="FE88" i="1"/>
  <c r="FH88" i="1"/>
  <c r="EX88" i="1"/>
  <c r="ER88" i="1"/>
  <c r="EU88" i="1"/>
  <c r="EK88" i="1"/>
  <c r="EN88" i="1"/>
  <c r="EE88" i="1"/>
  <c r="DX88" i="1"/>
  <c r="DR88" i="1"/>
  <c r="DU88" i="1"/>
  <c r="DK88" i="1"/>
  <c r="DE88" i="1"/>
  <c r="DH88" i="1"/>
  <c r="CX88" i="1"/>
  <c r="CR88" i="1"/>
  <c r="CU88" i="1"/>
  <c r="CK88" i="1"/>
  <c r="CN88" i="1"/>
  <c r="CE88" i="1"/>
  <c r="BX88" i="1"/>
  <c r="BR88" i="1"/>
  <c r="BU88" i="1"/>
  <c r="BK88" i="1"/>
  <c r="BE88" i="1"/>
  <c r="BH88" i="1"/>
  <c r="AX88" i="1"/>
  <c r="BA88" i="1"/>
  <c r="AR88" i="1"/>
  <c r="AU88" i="1"/>
  <c r="AK88" i="1"/>
  <c r="AN88" i="1"/>
  <c r="AE88" i="1"/>
  <c r="AH88" i="1"/>
  <c r="X88" i="1"/>
  <c r="R88" i="1"/>
  <c r="U88" i="1"/>
  <c r="HK87" i="1"/>
  <c r="HN87" i="1"/>
  <c r="HE87" i="1"/>
  <c r="GX87" i="1"/>
  <c r="GR87" i="1"/>
  <c r="GU87" i="1"/>
  <c r="GK87" i="1"/>
  <c r="GN87" i="1"/>
  <c r="GE87" i="1"/>
  <c r="FX87" i="1"/>
  <c r="FR87" i="1"/>
  <c r="FU87" i="1"/>
  <c r="FK87" i="1"/>
  <c r="FN87" i="1"/>
  <c r="FE87" i="1"/>
  <c r="FH87" i="1"/>
  <c r="EX87" i="1"/>
  <c r="ER87" i="1"/>
  <c r="EU87" i="1"/>
  <c r="EK87" i="1"/>
  <c r="EN87" i="1"/>
  <c r="EE87" i="1"/>
  <c r="DX87" i="1"/>
  <c r="DR87" i="1"/>
  <c r="DU87" i="1"/>
  <c r="DK87" i="1"/>
  <c r="DE87" i="1"/>
  <c r="DH87" i="1"/>
  <c r="CX87" i="1"/>
  <c r="CR87" i="1"/>
  <c r="CU87" i="1"/>
  <c r="CK87" i="1"/>
  <c r="CN87" i="1"/>
  <c r="CE87" i="1"/>
  <c r="BX87" i="1"/>
  <c r="BR87" i="1"/>
  <c r="BU87" i="1"/>
  <c r="BK87" i="1"/>
  <c r="BE87" i="1"/>
  <c r="AX87" i="1"/>
  <c r="AR87" i="1"/>
  <c r="AU87" i="1"/>
  <c r="AK87" i="1"/>
  <c r="AN87" i="1"/>
  <c r="AE87" i="1"/>
  <c r="AH87" i="1"/>
  <c r="X87" i="1"/>
  <c r="R87" i="1"/>
  <c r="U87" i="1"/>
  <c r="HK79" i="1"/>
  <c r="HE79" i="1"/>
  <c r="GX79" i="1"/>
  <c r="GR79" i="1"/>
  <c r="GK79" i="1"/>
  <c r="GN79" i="1"/>
  <c r="GE79" i="1"/>
  <c r="GH79" i="1"/>
  <c r="FX79" i="1"/>
  <c r="GA79" i="1"/>
  <c r="FR79" i="1"/>
  <c r="FU79" i="1"/>
  <c r="FK79" i="1"/>
  <c r="FE79" i="1"/>
  <c r="EX79" i="1"/>
  <c r="ER79" i="1"/>
  <c r="EK79" i="1"/>
  <c r="EN79" i="1"/>
  <c r="EE79" i="1"/>
  <c r="EH79" i="1"/>
  <c r="DX79" i="1"/>
  <c r="EA79" i="1"/>
  <c r="DR79" i="1"/>
  <c r="DU79" i="1"/>
  <c r="DK79" i="1"/>
  <c r="DE79" i="1"/>
  <c r="CX79" i="1"/>
  <c r="CR79" i="1"/>
  <c r="CK79" i="1"/>
  <c r="CN79" i="1"/>
  <c r="CE79" i="1"/>
  <c r="CH79" i="1"/>
  <c r="BX79" i="1"/>
  <c r="CA79" i="1"/>
  <c r="BR79" i="1"/>
  <c r="BU79" i="1"/>
  <c r="BK79" i="1"/>
  <c r="BE79" i="1"/>
  <c r="AX79" i="1"/>
  <c r="AR79" i="1"/>
  <c r="AK79" i="1"/>
  <c r="AN79" i="1"/>
  <c r="AE79" i="1"/>
  <c r="AH79" i="1"/>
  <c r="X79" i="1"/>
  <c r="AA79" i="1"/>
  <c r="R79" i="1"/>
  <c r="U79" i="1"/>
  <c r="GX18" i="52"/>
  <c r="HA18" i="52" s="1"/>
  <c r="GR18" i="52"/>
  <c r="FN18" i="52"/>
  <c r="FE18" i="52"/>
  <c r="FH18" i="52" s="1"/>
  <c r="EX18" i="52"/>
  <c r="FA18" i="52" s="1"/>
  <c r="ER18" i="52"/>
  <c r="EU18" i="52" s="1"/>
  <c r="EK18" i="52"/>
  <c r="EN18" i="52" s="1"/>
  <c r="EE18" i="52"/>
  <c r="EH18" i="52" s="1"/>
  <c r="DX18" i="52"/>
  <c r="DR18" i="52"/>
  <c r="DU18" i="52"/>
  <c r="DK18" i="52"/>
  <c r="DN18" i="52"/>
  <c r="DE18" i="52"/>
  <c r="DH18" i="52"/>
  <c r="CX18" i="52"/>
  <c r="DA18" i="52"/>
  <c r="CR18" i="52"/>
  <c r="CK18" i="52"/>
  <c r="CN18" i="52" s="1"/>
  <c r="CE18" i="52"/>
  <c r="CH18" i="52" s="1"/>
  <c r="BX18" i="52"/>
  <c r="CA18" i="52" s="1"/>
  <c r="BR18" i="52"/>
  <c r="BU18" i="52" s="1"/>
  <c r="BK18" i="52"/>
  <c r="BE18" i="52"/>
  <c r="BH18" i="52"/>
  <c r="AX18" i="52"/>
  <c r="AR18" i="52"/>
  <c r="AU18" i="52" s="1"/>
  <c r="AK18" i="52"/>
  <c r="AN18" i="52" s="1"/>
  <c r="AE18" i="52"/>
  <c r="AH18" i="52" s="1"/>
  <c r="X18" i="52"/>
  <c r="R18" i="52"/>
  <c r="U18" i="52"/>
  <c r="GX17" i="52"/>
  <c r="HA17" i="52"/>
  <c r="GR17" i="52"/>
  <c r="GU17" i="52"/>
  <c r="FN17" i="52"/>
  <c r="FE17" i="52"/>
  <c r="FH17" i="52" s="1"/>
  <c r="EX17" i="52"/>
  <c r="ER17" i="52"/>
  <c r="EK17" i="52"/>
  <c r="EN17" i="52" s="1"/>
  <c r="EE17" i="52"/>
  <c r="EH17" i="52" s="1"/>
  <c r="DX17" i="52"/>
  <c r="EA17" i="52" s="1"/>
  <c r="DR17" i="52"/>
  <c r="DU17" i="52" s="1"/>
  <c r="DK17" i="52"/>
  <c r="DN17" i="52" s="1"/>
  <c r="DE17" i="52"/>
  <c r="DH17" i="52" s="1"/>
  <c r="CX17" i="52"/>
  <c r="CR17" i="52"/>
  <c r="CU17" i="52"/>
  <c r="CK17" i="52"/>
  <c r="CE17" i="52"/>
  <c r="CH17" i="52" s="1"/>
  <c r="BX17" i="52"/>
  <c r="BR17" i="52"/>
  <c r="BU17" i="52"/>
  <c r="BK17" i="52"/>
  <c r="BE17" i="52"/>
  <c r="BO17" i="52" s="1"/>
  <c r="AK17" i="52"/>
  <c r="AN17" i="52" s="1"/>
  <c r="AE17" i="52"/>
  <c r="X17" i="52"/>
  <c r="AA17" i="52"/>
  <c r="R17" i="52"/>
  <c r="U17" i="52"/>
  <c r="GX16" i="52"/>
  <c r="HA16" i="52"/>
  <c r="GR16" i="52"/>
  <c r="GU16" i="52"/>
  <c r="FN16" i="52"/>
  <c r="FE16" i="52"/>
  <c r="EX16" i="52"/>
  <c r="ER16" i="52"/>
  <c r="EU16" i="52" s="1"/>
  <c r="EK16" i="52"/>
  <c r="EN16" i="52" s="1"/>
  <c r="EE16" i="52"/>
  <c r="DX16" i="52"/>
  <c r="EA16" i="52"/>
  <c r="DR16" i="52"/>
  <c r="DU16" i="52"/>
  <c r="DK16" i="52"/>
  <c r="DE16" i="52"/>
  <c r="CX16" i="52"/>
  <c r="DA16" i="52"/>
  <c r="CR16" i="52"/>
  <c r="CU16" i="52"/>
  <c r="CK16" i="52"/>
  <c r="CN16" i="52"/>
  <c r="CE16" i="52"/>
  <c r="CH16" i="52"/>
  <c r="BX16" i="52"/>
  <c r="CA16" i="52"/>
  <c r="BR16" i="52"/>
  <c r="BU16" i="52"/>
  <c r="BK16" i="52"/>
  <c r="BE16" i="52"/>
  <c r="AX16" i="52"/>
  <c r="BA16" i="52"/>
  <c r="AR16" i="52"/>
  <c r="AU16" i="52"/>
  <c r="AK16" i="52"/>
  <c r="AN16" i="52"/>
  <c r="AE16" i="52"/>
  <c r="X16" i="52"/>
  <c r="AA16" i="52" s="1"/>
  <c r="R16" i="52"/>
  <c r="U16" i="52" s="1"/>
  <c r="GX15" i="52"/>
  <c r="GR15" i="52"/>
  <c r="GU15" i="52"/>
  <c r="FN15" i="52"/>
  <c r="FE15" i="52"/>
  <c r="FH15" i="52" s="1"/>
  <c r="EX15" i="52"/>
  <c r="ER15" i="52"/>
  <c r="EK15" i="52"/>
  <c r="EN15" i="52" s="1"/>
  <c r="EE15" i="52"/>
  <c r="EH15" i="52" s="1"/>
  <c r="DX15" i="52"/>
  <c r="DR15" i="52"/>
  <c r="DK15" i="52"/>
  <c r="DE15" i="52"/>
  <c r="CK15" i="52"/>
  <c r="CN15" i="52" s="1"/>
  <c r="CE15" i="52"/>
  <c r="CH15" i="52" s="1"/>
  <c r="BX15" i="52"/>
  <c r="BR15" i="52"/>
  <c r="BK15" i="52"/>
  <c r="BE15" i="52"/>
  <c r="BH15" i="52"/>
  <c r="AX15" i="52"/>
  <c r="BA15" i="52"/>
  <c r="AR15" i="52"/>
  <c r="AU15" i="52"/>
  <c r="AK15" i="52"/>
  <c r="AN15" i="52"/>
  <c r="AE15" i="52"/>
  <c r="X15" i="52"/>
  <c r="AA15" i="52" s="1"/>
  <c r="R15" i="52"/>
  <c r="U15" i="52" s="1"/>
  <c r="HX23" i="61"/>
  <c r="HR23" i="61"/>
  <c r="HU23" i="61"/>
  <c r="HK23" i="61"/>
  <c r="HN23" i="61"/>
  <c r="HE23" i="61"/>
  <c r="HH23" i="61"/>
  <c r="GX23" i="61"/>
  <c r="HA23" i="61"/>
  <c r="GR23" i="61"/>
  <c r="GU23" i="61"/>
  <c r="GK23" i="61"/>
  <c r="GO23" i="61"/>
  <c r="GE23" i="61"/>
  <c r="GH23" i="61"/>
  <c r="FX23" i="61"/>
  <c r="GA23" i="61"/>
  <c r="FR23" i="61"/>
  <c r="FU23" i="61"/>
  <c r="FK23" i="61"/>
  <c r="FN23" i="61"/>
  <c r="FE23" i="61"/>
  <c r="FH23" i="61"/>
  <c r="EX23" i="61"/>
  <c r="FA23" i="61"/>
  <c r="ER23" i="61"/>
  <c r="EU23" i="61"/>
  <c r="EK23" i="61"/>
  <c r="EO23" i="61"/>
  <c r="EE23" i="61"/>
  <c r="EH23" i="61"/>
  <c r="DX23" i="61"/>
  <c r="DR23" i="61"/>
  <c r="DU23" i="61"/>
  <c r="DK23" i="61"/>
  <c r="DN23" i="61"/>
  <c r="DE23" i="61"/>
  <c r="DH23" i="61"/>
  <c r="CX23" i="61"/>
  <c r="DA23" i="61"/>
  <c r="CR23" i="61"/>
  <c r="CU23" i="61"/>
  <c r="CK23" i="61"/>
  <c r="CN23" i="61"/>
  <c r="CE23" i="61"/>
  <c r="CH23" i="61"/>
  <c r="BX23" i="61"/>
  <c r="CA23" i="61"/>
  <c r="BR23" i="61"/>
  <c r="BU23" i="61"/>
  <c r="BK23" i="61"/>
  <c r="BN23" i="61"/>
  <c r="BE23" i="61"/>
  <c r="AX23" i="61"/>
  <c r="AR23" i="61"/>
  <c r="AK23" i="61"/>
  <c r="AN23" i="61"/>
  <c r="AE23" i="61"/>
  <c r="AH23" i="61"/>
  <c r="X23" i="61"/>
  <c r="AA23" i="61"/>
  <c r="R23" i="61"/>
  <c r="U23" i="61"/>
  <c r="HK13" i="1"/>
  <c r="HN13" i="1"/>
  <c r="HE13" i="1"/>
  <c r="GX13" i="1"/>
  <c r="GR13" i="1"/>
  <c r="GU13" i="1"/>
  <c r="GK13" i="1"/>
  <c r="GE13" i="1"/>
  <c r="GH13" i="1"/>
  <c r="FX13" i="1"/>
  <c r="GA13" i="1"/>
  <c r="FR13" i="1"/>
  <c r="FU13" i="1"/>
  <c r="FK13" i="1"/>
  <c r="FN13" i="1"/>
  <c r="FE13" i="1"/>
  <c r="FH13" i="1"/>
  <c r="EX13" i="1"/>
  <c r="ER13" i="1"/>
  <c r="EU13" i="1"/>
  <c r="EK13" i="1"/>
  <c r="EE13" i="1"/>
  <c r="EH13" i="1"/>
  <c r="DX13" i="1"/>
  <c r="EA13" i="1"/>
  <c r="DR13" i="1"/>
  <c r="DU13" i="1"/>
  <c r="DK13" i="1"/>
  <c r="DN13" i="1"/>
  <c r="DE13" i="1"/>
  <c r="CX13" i="1"/>
  <c r="CR13" i="1"/>
  <c r="CU13" i="1"/>
  <c r="CK13" i="1"/>
  <c r="CN13" i="1"/>
  <c r="CE13" i="1"/>
  <c r="CH13" i="1"/>
  <c r="BX13" i="1"/>
  <c r="CA13" i="1"/>
  <c r="BR13" i="1"/>
  <c r="BU13" i="1"/>
  <c r="BK13" i="1"/>
  <c r="BN13" i="1"/>
  <c r="BE13" i="1"/>
  <c r="BH13" i="1"/>
  <c r="AX13" i="1"/>
  <c r="AR13" i="1"/>
  <c r="AU13" i="1"/>
  <c r="AK13" i="1"/>
  <c r="AE13" i="1"/>
  <c r="AH13" i="1"/>
  <c r="X13" i="1"/>
  <c r="AA13" i="1"/>
  <c r="R13" i="1"/>
  <c r="U13" i="1"/>
  <c r="HK12" i="1"/>
  <c r="HN12" i="1"/>
  <c r="HE12" i="1"/>
  <c r="GX12" i="1"/>
  <c r="GR12" i="1"/>
  <c r="GU12" i="1"/>
  <c r="GK12" i="1"/>
  <c r="GN12" i="1"/>
  <c r="GE12" i="1"/>
  <c r="GH12" i="1"/>
  <c r="FX12" i="1"/>
  <c r="GA12" i="1"/>
  <c r="FR12" i="1"/>
  <c r="FU12" i="1"/>
  <c r="FK12" i="1"/>
  <c r="FN12" i="1"/>
  <c r="FE12" i="1"/>
  <c r="FH12" i="1"/>
  <c r="EX12" i="1"/>
  <c r="ER12" i="1"/>
  <c r="EU12" i="1"/>
  <c r="EK12" i="1"/>
  <c r="EE12" i="1"/>
  <c r="EH12" i="1"/>
  <c r="DX12" i="1"/>
  <c r="EA12" i="1"/>
  <c r="DR12" i="1"/>
  <c r="DU12" i="1" s="1"/>
  <c r="DK12" i="1"/>
  <c r="DN12" i="1"/>
  <c r="DE12" i="1"/>
  <c r="CX12" i="1"/>
  <c r="CR12" i="1"/>
  <c r="CU12" i="1"/>
  <c r="CK12" i="1"/>
  <c r="CN12" i="1"/>
  <c r="CE12" i="1"/>
  <c r="CH12" i="1"/>
  <c r="BX12" i="1"/>
  <c r="CA12" i="1"/>
  <c r="BR12" i="1"/>
  <c r="BU12" i="1"/>
  <c r="BK12" i="1"/>
  <c r="BN12" i="1"/>
  <c r="BE12" i="1"/>
  <c r="BH12" i="1"/>
  <c r="AX12" i="1"/>
  <c r="AR12" i="1"/>
  <c r="AU12" i="1"/>
  <c r="AK12" i="1"/>
  <c r="AE12" i="1"/>
  <c r="AH12" i="1"/>
  <c r="X12" i="1"/>
  <c r="AA12" i="1"/>
  <c r="R12" i="1"/>
  <c r="U12" i="1"/>
  <c r="HK32" i="1"/>
  <c r="HN32" i="1"/>
  <c r="HE32" i="1"/>
  <c r="GX32" i="1"/>
  <c r="HA32" i="1"/>
  <c r="GR32" i="1"/>
  <c r="GU32" i="1"/>
  <c r="GK32" i="1"/>
  <c r="GE32" i="1"/>
  <c r="GH32" i="1"/>
  <c r="FX32" i="1"/>
  <c r="GA32" i="1"/>
  <c r="FR32" i="1"/>
  <c r="FU32" i="1"/>
  <c r="FK32" i="1"/>
  <c r="FN32" i="1"/>
  <c r="FE32" i="1"/>
  <c r="FH32" i="1"/>
  <c r="EX32" i="1"/>
  <c r="FA32" i="1"/>
  <c r="ER32" i="1"/>
  <c r="EU32" i="1"/>
  <c r="EK32" i="1"/>
  <c r="EN32" i="1"/>
  <c r="EE32" i="1"/>
  <c r="EH32" i="1"/>
  <c r="DX32" i="1"/>
  <c r="EA32" i="1"/>
  <c r="DR32" i="1"/>
  <c r="DU32" i="1"/>
  <c r="DK32" i="1"/>
  <c r="DN32" i="1"/>
  <c r="DE32" i="1"/>
  <c r="DH32" i="1"/>
  <c r="CX32" i="1"/>
  <c r="DA32" i="1"/>
  <c r="CR32" i="1"/>
  <c r="CU32" i="1"/>
  <c r="CK32" i="1"/>
  <c r="CN32" i="1"/>
  <c r="CE32" i="1"/>
  <c r="CH32" i="1"/>
  <c r="BX32" i="1"/>
  <c r="CA32" i="1"/>
  <c r="BR32" i="1"/>
  <c r="BU32" i="1"/>
  <c r="BK32" i="1"/>
  <c r="BN32" i="1"/>
  <c r="BE32" i="1"/>
  <c r="BH32" i="1"/>
  <c r="AX32" i="1"/>
  <c r="BA32" i="1"/>
  <c r="AR32" i="1"/>
  <c r="AU32" i="1"/>
  <c r="AK32" i="1"/>
  <c r="AN32" i="1"/>
  <c r="AE32" i="1"/>
  <c r="AH32" i="1"/>
  <c r="X32" i="1"/>
  <c r="AA32" i="1"/>
  <c r="R32" i="1"/>
  <c r="U32" i="1"/>
  <c r="HK31" i="1"/>
  <c r="HN31" i="1"/>
  <c r="HE31" i="1"/>
  <c r="HH31" i="1"/>
  <c r="GX31" i="1"/>
  <c r="HA31" i="1"/>
  <c r="GR31" i="1"/>
  <c r="GU31" i="1"/>
  <c r="GK31" i="1"/>
  <c r="GN31" i="1"/>
  <c r="GE31" i="1"/>
  <c r="GH31" i="1"/>
  <c r="FX31" i="1"/>
  <c r="GA31" i="1"/>
  <c r="FR31" i="1"/>
  <c r="FK31" i="1"/>
  <c r="FN31" i="1"/>
  <c r="FE31" i="1"/>
  <c r="EX31" i="1"/>
  <c r="FA31" i="1"/>
  <c r="ER31" i="1"/>
  <c r="EU31" i="1" s="1"/>
  <c r="EK31" i="1"/>
  <c r="EE31" i="1"/>
  <c r="EH31" i="1"/>
  <c r="DX31" i="1"/>
  <c r="EA31" i="1"/>
  <c r="DR31" i="1"/>
  <c r="DU31" i="1" s="1"/>
  <c r="DK31" i="1"/>
  <c r="DN31" i="1"/>
  <c r="DE31" i="1"/>
  <c r="CX31" i="1"/>
  <c r="DA31" i="1"/>
  <c r="CR31" i="1"/>
  <c r="CU31" i="1"/>
  <c r="CK31" i="1"/>
  <c r="CE31" i="1"/>
  <c r="CH31" i="1"/>
  <c r="BX31" i="1"/>
  <c r="BR31" i="1"/>
  <c r="BU31" i="1"/>
  <c r="BK31" i="1"/>
  <c r="BE31" i="1"/>
  <c r="AX31" i="1"/>
  <c r="BA31" i="1"/>
  <c r="AR31" i="1"/>
  <c r="AU31" i="1"/>
  <c r="AK31" i="1"/>
  <c r="AE31" i="1"/>
  <c r="AH31" i="1"/>
  <c r="X31" i="1"/>
  <c r="AA31" i="1"/>
  <c r="R31" i="1"/>
  <c r="U31" i="1"/>
  <c r="HK30" i="1"/>
  <c r="HE30" i="1"/>
  <c r="GX30" i="1"/>
  <c r="HA30" i="1"/>
  <c r="GR30" i="1"/>
  <c r="GU30" i="1"/>
  <c r="GK30" i="1"/>
  <c r="GE30" i="1"/>
  <c r="GH30" i="1"/>
  <c r="FX30" i="1"/>
  <c r="GA30" i="1"/>
  <c r="FR30" i="1"/>
  <c r="FU30" i="1"/>
  <c r="FK30" i="1"/>
  <c r="FN30" i="1"/>
  <c r="FE30" i="1"/>
  <c r="FH30" i="1"/>
  <c r="EX30" i="1"/>
  <c r="FA30" i="1"/>
  <c r="ER30" i="1"/>
  <c r="EU30" i="1"/>
  <c r="EK30" i="1"/>
  <c r="EN30" i="1"/>
  <c r="EE30" i="1"/>
  <c r="EH30" i="1"/>
  <c r="DX30" i="1"/>
  <c r="EA30" i="1"/>
  <c r="DR30" i="1"/>
  <c r="DU30" i="1"/>
  <c r="DK30" i="1"/>
  <c r="DN30" i="1"/>
  <c r="DE30" i="1"/>
  <c r="DH30" i="1"/>
  <c r="CX30" i="1"/>
  <c r="DA30" i="1"/>
  <c r="CR30" i="1"/>
  <c r="CU30" i="1"/>
  <c r="CK30" i="1"/>
  <c r="CN30" i="1"/>
  <c r="CE30" i="1"/>
  <c r="CH30" i="1"/>
  <c r="BX30" i="1"/>
  <c r="CA30" i="1"/>
  <c r="BR30" i="1"/>
  <c r="BU30" i="1"/>
  <c r="BK30" i="1"/>
  <c r="BN30" i="1"/>
  <c r="BE30" i="1"/>
  <c r="BH30" i="1"/>
  <c r="AX30" i="1"/>
  <c r="BA30" i="1"/>
  <c r="AR30" i="1"/>
  <c r="AU30" i="1"/>
  <c r="AK30" i="1"/>
  <c r="AN30" i="1"/>
  <c r="AE30" i="1"/>
  <c r="AH30" i="1"/>
  <c r="X30" i="1"/>
  <c r="AA30" i="1"/>
  <c r="R30" i="1"/>
  <c r="U30" i="1"/>
  <c r="HK29" i="1"/>
  <c r="HN29" i="1"/>
  <c r="HE29" i="1"/>
  <c r="HH29" i="1"/>
  <c r="GX29" i="1"/>
  <c r="HA29" i="1"/>
  <c r="GR29" i="1"/>
  <c r="GU29" i="1"/>
  <c r="GK29" i="1"/>
  <c r="GN29" i="1"/>
  <c r="GE29" i="1"/>
  <c r="GH29" i="1"/>
  <c r="FX29" i="1"/>
  <c r="GA29" i="1"/>
  <c r="FR29" i="1"/>
  <c r="FK29" i="1"/>
  <c r="FN29" i="1"/>
  <c r="FE29" i="1"/>
  <c r="EX29" i="1"/>
  <c r="FA29" i="1"/>
  <c r="ER29" i="1"/>
  <c r="EU29" i="1"/>
  <c r="EK29" i="1"/>
  <c r="EE29" i="1"/>
  <c r="EH29" i="1"/>
  <c r="DX29" i="1"/>
  <c r="EA29" i="1"/>
  <c r="DR29" i="1"/>
  <c r="DU29" i="1"/>
  <c r="DK29" i="1"/>
  <c r="DN29" i="1"/>
  <c r="DE29" i="1"/>
  <c r="CX29" i="1"/>
  <c r="DA29" i="1"/>
  <c r="CR29" i="1"/>
  <c r="CU29" i="1"/>
  <c r="CK29" i="1"/>
  <c r="CE29" i="1"/>
  <c r="CH29" i="1"/>
  <c r="BX29" i="1"/>
  <c r="BR29" i="1"/>
  <c r="BU29" i="1"/>
  <c r="BK29" i="1"/>
  <c r="BN29" i="1"/>
  <c r="BE29" i="1"/>
  <c r="AX29" i="1"/>
  <c r="BA29" i="1"/>
  <c r="AR29" i="1"/>
  <c r="AU29" i="1"/>
  <c r="AK29" i="1"/>
  <c r="AE29" i="1"/>
  <c r="AH29" i="1"/>
  <c r="X29" i="1"/>
  <c r="AA29" i="1"/>
  <c r="R29" i="1"/>
  <c r="U29" i="1"/>
  <c r="HK28" i="1"/>
  <c r="HN28" i="1"/>
  <c r="HE28" i="1"/>
  <c r="GX28" i="1"/>
  <c r="HA28" i="1"/>
  <c r="GR28" i="1"/>
  <c r="GU28" i="1"/>
  <c r="GK28" i="1"/>
  <c r="GE28" i="1"/>
  <c r="GH28" i="1"/>
  <c r="FX28" i="1"/>
  <c r="GA28" i="1"/>
  <c r="FR28" i="1"/>
  <c r="FU28" i="1"/>
  <c r="FK28" i="1"/>
  <c r="FN28" i="1"/>
  <c r="FE28" i="1"/>
  <c r="FH28" i="1"/>
  <c r="EX28" i="1"/>
  <c r="FA28" i="1"/>
  <c r="ER28" i="1"/>
  <c r="EU28" i="1"/>
  <c r="EK28" i="1"/>
  <c r="EE28" i="1"/>
  <c r="EH28" i="1"/>
  <c r="DX28" i="1"/>
  <c r="EA28" i="1"/>
  <c r="DR28" i="1"/>
  <c r="DK28" i="1"/>
  <c r="DN28" i="1"/>
  <c r="DE28" i="1"/>
  <c r="DH28" i="1"/>
  <c r="CX28" i="1"/>
  <c r="DA28" i="1"/>
  <c r="CR28" i="1"/>
  <c r="CU28" i="1"/>
  <c r="CK28" i="1"/>
  <c r="CE28" i="1"/>
  <c r="CH28" i="1"/>
  <c r="BX28" i="1"/>
  <c r="CA28" i="1"/>
  <c r="BR28" i="1"/>
  <c r="BU28" i="1"/>
  <c r="BK28" i="1"/>
  <c r="BN28" i="1"/>
  <c r="BE28" i="1"/>
  <c r="BH28" i="1"/>
  <c r="AX28" i="1"/>
  <c r="BA28" i="1"/>
  <c r="AR28" i="1"/>
  <c r="AK28" i="1"/>
  <c r="AE28" i="1"/>
  <c r="AH28" i="1"/>
  <c r="X28" i="1"/>
  <c r="R28" i="1"/>
  <c r="U28" i="1"/>
  <c r="HK27" i="1"/>
  <c r="HE27" i="1"/>
  <c r="GX27" i="1"/>
  <c r="HA27" i="1"/>
  <c r="GR27" i="1"/>
  <c r="GU27" i="1"/>
  <c r="GK27" i="1"/>
  <c r="GE27" i="1"/>
  <c r="GH27" i="1"/>
  <c r="FX27" i="1"/>
  <c r="FR27" i="1"/>
  <c r="FU27" i="1"/>
  <c r="FK27" i="1"/>
  <c r="FN27" i="1"/>
  <c r="FE27" i="1"/>
  <c r="EX27" i="1"/>
  <c r="FA27" i="1"/>
  <c r="ER27" i="1"/>
  <c r="EU27" i="1"/>
  <c r="EK27" i="1"/>
  <c r="EE27" i="1"/>
  <c r="EH27" i="1"/>
  <c r="DX27" i="1"/>
  <c r="DR27" i="1"/>
  <c r="DU27" i="1"/>
  <c r="DK27" i="1"/>
  <c r="DN27" i="1"/>
  <c r="DE27" i="1"/>
  <c r="DH27" i="1"/>
  <c r="CX27" i="1"/>
  <c r="CR27" i="1"/>
  <c r="CU27" i="1"/>
  <c r="CK27" i="1"/>
  <c r="CN27" i="1"/>
  <c r="CE27" i="1"/>
  <c r="CH27" i="1"/>
  <c r="BX27" i="1"/>
  <c r="BR27" i="1"/>
  <c r="BU27" i="1"/>
  <c r="BK27" i="1"/>
  <c r="BN27" i="1"/>
  <c r="BE27" i="1"/>
  <c r="BH27" i="1"/>
  <c r="AX27" i="1"/>
  <c r="BA27" i="1"/>
  <c r="AR27" i="1"/>
  <c r="AK27" i="1"/>
  <c r="AE27" i="1"/>
  <c r="AH27" i="1"/>
  <c r="X27" i="1"/>
  <c r="R27" i="1"/>
  <c r="U27" i="1"/>
  <c r="HK26" i="1"/>
  <c r="HN26" i="1"/>
  <c r="HE26" i="1"/>
  <c r="GX26" i="1"/>
  <c r="HA26" i="1"/>
  <c r="GR26" i="1"/>
  <c r="GU26" i="1"/>
  <c r="GK26" i="1"/>
  <c r="GE26" i="1"/>
  <c r="GH26" i="1"/>
  <c r="FX26" i="1"/>
  <c r="GA26" i="1"/>
  <c r="FR26" i="1"/>
  <c r="FU26" i="1"/>
  <c r="FK26" i="1"/>
  <c r="FN26" i="1"/>
  <c r="FE26" i="1"/>
  <c r="FH26" i="1"/>
  <c r="EX26" i="1"/>
  <c r="ER26" i="1"/>
  <c r="EU26" i="1"/>
  <c r="EK26" i="1"/>
  <c r="EE26" i="1"/>
  <c r="EH26" i="1"/>
  <c r="DX26" i="1"/>
  <c r="EA26" i="1"/>
  <c r="DR26" i="1"/>
  <c r="DU26" i="1"/>
  <c r="DK26" i="1"/>
  <c r="DN26" i="1"/>
  <c r="DE26" i="1"/>
  <c r="DH26" i="1"/>
  <c r="CX26" i="1"/>
  <c r="CR26" i="1"/>
  <c r="CU26" i="1"/>
  <c r="CK26" i="1"/>
  <c r="CE26" i="1"/>
  <c r="CH26" i="1"/>
  <c r="BX26" i="1"/>
  <c r="CA26" i="1"/>
  <c r="BR26" i="1"/>
  <c r="BU26" i="1"/>
  <c r="BK26" i="1"/>
  <c r="BN26" i="1"/>
  <c r="BE26" i="1"/>
  <c r="BH26" i="1"/>
  <c r="AX26" i="1"/>
  <c r="AR26" i="1"/>
  <c r="AU26" i="1"/>
  <c r="AK26" i="1"/>
  <c r="AE26" i="1"/>
  <c r="AH26" i="1"/>
  <c r="X26" i="1"/>
  <c r="AA26" i="1"/>
  <c r="R26" i="1"/>
  <c r="U26" i="1"/>
  <c r="HK44" i="1"/>
  <c r="HN44" i="1"/>
  <c r="HE44" i="1"/>
  <c r="HH44" i="1"/>
  <c r="GX44" i="1"/>
  <c r="HA44" i="1"/>
  <c r="GR44" i="1"/>
  <c r="GU44" i="1"/>
  <c r="GK44" i="1"/>
  <c r="GN44" i="1"/>
  <c r="GE44" i="1"/>
  <c r="FX44" i="1"/>
  <c r="FR44" i="1"/>
  <c r="FU44" i="1"/>
  <c r="FK44" i="1"/>
  <c r="FN44" i="1"/>
  <c r="FE44" i="1"/>
  <c r="FH44" i="1"/>
  <c r="EX44" i="1"/>
  <c r="FA44" i="1"/>
  <c r="ER44" i="1"/>
  <c r="EU44" i="1"/>
  <c r="EK44" i="1"/>
  <c r="EE44" i="1"/>
  <c r="EH44" i="1"/>
  <c r="DX44" i="1"/>
  <c r="DR44" i="1"/>
  <c r="DU44" i="1"/>
  <c r="DK44" i="1"/>
  <c r="DE44" i="1"/>
  <c r="DH44" i="1"/>
  <c r="CX44" i="1"/>
  <c r="DA44" i="1"/>
  <c r="CR44" i="1"/>
  <c r="CU44" i="1"/>
  <c r="CK44" i="1"/>
  <c r="CN44" i="1"/>
  <c r="CE44" i="1"/>
  <c r="CH44" i="1"/>
  <c r="BX44" i="1"/>
  <c r="BR44" i="1"/>
  <c r="BU44" i="1"/>
  <c r="BK44" i="1"/>
  <c r="BN44" i="1"/>
  <c r="BE44" i="1"/>
  <c r="BH44" i="1"/>
  <c r="AX44" i="1"/>
  <c r="AR44" i="1"/>
  <c r="AU44" i="1"/>
  <c r="AK44" i="1"/>
  <c r="AE44" i="1"/>
  <c r="AH44" i="1"/>
  <c r="X44" i="1"/>
  <c r="AA44" i="1"/>
  <c r="R44" i="1"/>
  <c r="U44" i="1"/>
  <c r="HK43" i="1"/>
  <c r="HN43" i="1"/>
  <c r="HE43" i="1"/>
  <c r="GX43" i="1"/>
  <c r="HA43" i="1"/>
  <c r="GR43" i="1"/>
  <c r="GU43" i="1"/>
  <c r="GK43" i="1"/>
  <c r="GN43" i="1"/>
  <c r="GE43" i="1"/>
  <c r="GH43" i="1"/>
  <c r="FX43" i="1"/>
  <c r="FR43" i="1"/>
  <c r="GB43" i="1" s="1"/>
  <c r="FU43" i="1"/>
  <c r="FK43" i="1"/>
  <c r="FN43" i="1"/>
  <c r="FE43" i="1"/>
  <c r="FH43" i="1"/>
  <c r="EX43" i="1"/>
  <c r="FA43" i="1"/>
  <c r="ER43" i="1"/>
  <c r="EU43" i="1"/>
  <c r="EK43" i="1"/>
  <c r="EE43" i="1"/>
  <c r="EH43" i="1"/>
  <c r="DX43" i="1"/>
  <c r="EA43" i="1"/>
  <c r="DR43" i="1"/>
  <c r="DU43" i="1"/>
  <c r="DK43" i="1"/>
  <c r="DE43" i="1"/>
  <c r="DH43" i="1"/>
  <c r="CX43" i="1"/>
  <c r="CR43" i="1"/>
  <c r="CU43" i="1"/>
  <c r="CK43" i="1"/>
  <c r="CN43" i="1"/>
  <c r="CE43" i="1"/>
  <c r="CH43" i="1"/>
  <c r="BX43" i="1"/>
  <c r="CA43" i="1"/>
  <c r="BR43" i="1"/>
  <c r="BU43" i="1"/>
  <c r="BK43" i="1"/>
  <c r="BN43" i="1"/>
  <c r="BE43" i="1"/>
  <c r="BH43" i="1"/>
  <c r="AX43" i="1"/>
  <c r="AR43" i="1"/>
  <c r="AU43" i="1"/>
  <c r="AK43" i="1"/>
  <c r="AE43" i="1"/>
  <c r="AH43" i="1"/>
  <c r="X43" i="1"/>
  <c r="AA43" i="1"/>
  <c r="R43" i="1"/>
  <c r="U43" i="1"/>
  <c r="HK42" i="1"/>
  <c r="HE42" i="1"/>
  <c r="HH42" i="1"/>
  <c r="GX42" i="1"/>
  <c r="GR42" i="1"/>
  <c r="GU42" i="1"/>
  <c r="GK42" i="1"/>
  <c r="GN42" i="1"/>
  <c r="GE42" i="1"/>
  <c r="FX42" i="1"/>
  <c r="GA42" i="1"/>
  <c r="FR42" i="1"/>
  <c r="FK42" i="1"/>
  <c r="FN42" i="1"/>
  <c r="FE42" i="1"/>
  <c r="FH42" i="1"/>
  <c r="EX42" i="1"/>
  <c r="ER42" i="1"/>
  <c r="EU42" i="1"/>
  <c r="EK42" i="1"/>
  <c r="EE42" i="1"/>
  <c r="EH42" i="1"/>
  <c r="DX42" i="1"/>
  <c r="EA42" i="1"/>
  <c r="DR42" i="1"/>
  <c r="DU42" i="1"/>
  <c r="DK42" i="1"/>
  <c r="DN42" i="1"/>
  <c r="DE42" i="1"/>
  <c r="CX42" i="1"/>
  <c r="CR42" i="1"/>
  <c r="CU42" i="1"/>
  <c r="CK42" i="1"/>
  <c r="CN42" i="1"/>
  <c r="CE42" i="1"/>
  <c r="BX42" i="1"/>
  <c r="CA42" i="1"/>
  <c r="BR42" i="1"/>
  <c r="BK42" i="1"/>
  <c r="BN42" i="1"/>
  <c r="BE42" i="1"/>
  <c r="BH42" i="1"/>
  <c r="AX42" i="1"/>
  <c r="AR42" i="1"/>
  <c r="AU42" i="1"/>
  <c r="AK42" i="1"/>
  <c r="AE42" i="1"/>
  <c r="AH42" i="1"/>
  <c r="X42" i="1"/>
  <c r="AA42" i="1"/>
  <c r="R42" i="1"/>
  <c r="U42" i="1"/>
  <c r="HK41" i="1"/>
  <c r="HN41" i="1"/>
  <c r="HE41" i="1"/>
  <c r="GX41" i="1"/>
  <c r="GR41" i="1"/>
  <c r="GU41" i="1"/>
  <c r="GK41" i="1"/>
  <c r="GN41" i="1"/>
  <c r="GE41" i="1"/>
  <c r="GH41" i="1"/>
  <c r="FX41" i="1"/>
  <c r="GA41" i="1"/>
  <c r="FR41" i="1"/>
  <c r="FK41" i="1"/>
  <c r="FN41" i="1"/>
  <c r="FE41" i="1"/>
  <c r="FH41" i="1"/>
  <c r="EX41" i="1"/>
  <c r="ER41" i="1"/>
  <c r="EK41" i="1"/>
  <c r="EE41" i="1"/>
  <c r="EH41" i="1"/>
  <c r="DX41" i="1"/>
  <c r="DR41" i="1"/>
  <c r="DU41" i="1"/>
  <c r="DK41" i="1"/>
  <c r="DE41" i="1"/>
  <c r="DH41" i="1"/>
  <c r="CX41" i="1"/>
  <c r="DA41" i="1"/>
  <c r="CR41" i="1"/>
  <c r="CU41" i="1"/>
  <c r="CK41" i="1"/>
  <c r="CN41" i="1"/>
  <c r="CE41" i="1"/>
  <c r="BX41" i="1"/>
  <c r="BR41" i="1"/>
  <c r="BU41" i="1"/>
  <c r="BK41" i="1"/>
  <c r="BN41" i="1"/>
  <c r="BE41" i="1"/>
  <c r="BH41" i="1"/>
  <c r="AX41" i="1"/>
  <c r="AR41" i="1"/>
  <c r="AU41" i="1"/>
  <c r="AK41" i="1"/>
  <c r="AE41" i="1"/>
  <c r="AH41" i="1"/>
  <c r="X41" i="1"/>
  <c r="AA41" i="1"/>
  <c r="R41" i="1"/>
  <c r="U41" i="1"/>
  <c r="HK40" i="1"/>
  <c r="HN40" i="1"/>
  <c r="HE40" i="1"/>
  <c r="HH40" i="1"/>
  <c r="GX40" i="1"/>
  <c r="HA40" i="1"/>
  <c r="GR40" i="1"/>
  <c r="GU40" i="1"/>
  <c r="GK40" i="1"/>
  <c r="GN40" i="1"/>
  <c r="GE40" i="1"/>
  <c r="GH40" i="1"/>
  <c r="FX40" i="1"/>
  <c r="GA40" i="1"/>
  <c r="FR40" i="1"/>
  <c r="FU40" i="1"/>
  <c r="FK40" i="1"/>
  <c r="FN40" i="1"/>
  <c r="FE40" i="1"/>
  <c r="FH40" i="1"/>
  <c r="EX40" i="1"/>
  <c r="ER40" i="1"/>
  <c r="EU40" i="1"/>
  <c r="EK40" i="1"/>
  <c r="EE40" i="1"/>
  <c r="EH40" i="1"/>
  <c r="DX40" i="1"/>
  <c r="EA40" i="1"/>
  <c r="DR40" i="1"/>
  <c r="DU40" i="1"/>
  <c r="DK40" i="1"/>
  <c r="DN40" i="1"/>
  <c r="DE40" i="1"/>
  <c r="DH40" i="1"/>
  <c r="CX40" i="1"/>
  <c r="CR40" i="1"/>
  <c r="CU40" i="1"/>
  <c r="CK40" i="1"/>
  <c r="CN40" i="1"/>
  <c r="CE40" i="1"/>
  <c r="BX40" i="1"/>
  <c r="CA40" i="1"/>
  <c r="BR40" i="1"/>
  <c r="BU40" i="1"/>
  <c r="BK40" i="1"/>
  <c r="BN40" i="1"/>
  <c r="BE40" i="1"/>
  <c r="BH40" i="1"/>
  <c r="AX40" i="1"/>
  <c r="AR40" i="1"/>
  <c r="AU40" i="1"/>
  <c r="AK40" i="1"/>
  <c r="AE40" i="1"/>
  <c r="AH40" i="1"/>
  <c r="X40" i="1"/>
  <c r="AA40" i="1"/>
  <c r="R40" i="1"/>
  <c r="U40" i="1"/>
  <c r="HK39" i="1"/>
  <c r="HN39" i="1"/>
  <c r="HE39" i="1"/>
  <c r="GX39" i="1"/>
  <c r="GR39" i="1"/>
  <c r="GK39" i="1"/>
  <c r="GE39" i="1"/>
  <c r="GH39" i="1"/>
  <c r="FX39" i="1"/>
  <c r="FR39" i="1"/>
  <c r="FK39" i="1"/>
  <c r="FN39" i="1"/>
  <c r="FE39" i="1"/>
  <c r="FH39" i="1"/>
  <c r="EX39" i="1"/>
  <c r="ER39" i="1"/>
  <c r="EU39" i="1"/>
  <c r="EK39" i="1"/>
  <c r="EE39" i="1"/>
  <c r="EH39" i="1"/>
  <c r="DX39" i="1"/>
  <c r="EA39" i="1"/>
  <c r="DR39" i="1"/>
  <c r="DU39" i="1"/>
  <c r="DK39" i="1"/>
  <c r="DN39" i="1"/>
  <c r="DE39" i="1"/>
  <c r="DH39" i="1"/>
  <c r="CX39" i="1"/>
  <c r="CR39" i="1"/>
  <c r="CK39" i="1"/>
  <c r="CE39" i="1"/>
  <c r="CH39" i="1"/>
  <c r="BX39" i="1"/>
  <c r="CA39" i="1"/>
  <c r="BR39" i="1"/>
  <c r="BK39" i="1"/>
  <c r="BN39" i="1"/>
  <c r="BE39" i="1"/>
  <c r="BH39" i="1"/>
  <c r="AX39" i="1"/>
  <c r="AR39" i="1"/>
  <c r="AU39" i="1"/>
  <c r="AK39" i="1"/>
  <c r="AE39" i="1"/>
  <c r="AH39" i="1"/>
  <c r="X39" i="1"/>
  <c r="AA39" i="1"/>
  <c r="R39" i="1"/>
  <c r="U39" i="1"/>
  <c r="HK38" i="1"/>
  <c r="HN38" i="1"/>
  <c r="HE38" i="1"/>
  <c r="GX38" i="1"/>
  <c r="HA38" i="1"/>
  <c r="GR38" i="1"/>
  <c r="GK38" i="1"/>
  <c r="GE38" i="1"/>
  <c r="GH38" i="1"/>
  <c r="FX38" i="1"/>
  <c r="FR38" i="1"/>
  <c r="FU38" i="1"/>
  <c r="FK38" i="1"/>
  <c r="FN38" i="1"/>
  <c r="FE38" i="1"/>
  <c r="FH38" i="1"/>
  <c r="EX38" i="1"/>
  <c r="ER38" i="1"/>
  <c r="EU38" i="1"/>
  <c r="EK38" i="1"/>
  <c r="EE38" i="1"/>
  <c r="EH38" i="1"/>
  <c r="DX38" i="1"/>
  <c r="EA38" i="1"/>
  <c r="DR38" i="1"/>
  <c r="DU38" i="1"/>
  <c r="DK38" i="1"/>
  <c r="DN38" i="1"/>
  <c r="DE38" i="1"/>
  <c r="DH38" i="1"/>
  <c r="CX38" i="1"/>
  <c r="CR38" i="1"/>
  <c r="CU38" i="1"/>
  <c r="CK38" i="1"/>
  <c r="CE38" i="1"/>
  <c r="CH38" i="1"/>
  <c r="BX38" i="1"/>
  <c r="CA38" i="1"/>
  <c r="BR38" i="1"/>
  <c r="BU38" i="1"/>
  <c r="BK38" i="1"/>
  <c r="BN38" i="1"/>
  <c r="BE38" i="1"/>
  <c r="BH38" i="1"/>
  <c r="AX38" i="1"/>
  <c r="AR38" i="1"/>
  <c r="AU38" i="1"/>
  <c r="AK38" i="1"/>
  <c r="AE38" i="1"/>
  <c r="AH38" i="1"/>
  <c r="X38" i="1"/>
  <c r="AA38" i="1"/>
  <c r="R38" i="1"/>
  <c r="U38" i="1"/>
  <c r="HK20" i="1"/>
  <c r="HN20" i="1"/>
  <c r="HE20" i="1"/>
  <c r="GX20" i="1"/>
  <c r="GR20" i="1"/>
  <c r="GU20" i="1"/>
  <c r="GK20" i="1"/>
  <c r="GE20" i="1"/>
  <c r="GH20" i="1"/>
  <c r="FX20" i="1"/>
  <c r="GA20" i="1"/>
  <c r="FR20" i="1"/>
  <c r="FU20" i="1"/>
  <c r="FK20" i="1"/>
  <c r="FN20" i="1"/>
  <c r="FE20" i="1"/>
  <c r="EX20" i="1"/>
  <c r="ER20" i="1"/>
  <c r="EU20" i="1"/>
  <c r="EK20" i="1"/>
  <c r="EN20" i="1"/>
  <c r="EE20" i="1"/>
  <c r="DX20" i="1"/>
  <c r="EA20" i="1"/>
  <c r="DR20" i="1"/>
  <c r="DU20" i="1"/>
  <c r="DK20" i="1"/>
  <c r="DN20" i="1"/>
  <c r="DE20" i="1"/>
  <c r="CX20" i="1"/>
  <c r="CR20" i="1"/>
  <c r="CU20" i="1"/>
  <c r="CK20" i="1"/>
  <c r="CE20" i="1"/>
  <c r="CH20" i="1"/>
  <c r="BX20" i="1"/>
  <c r="CA20" i="1"/>
  <c r="BR20" i="1"/>
  <c r="BU20" i="1"/>
  <c r="BK20" i="1"/>
  <c r="BE20" i="1"/>
  <c r="AX20" i="1"/>
  <c r="AR20" i="1"/>
  <c r="AU20" i="1"/>
  <c r="AK20" i="1"/>
  <c r="AN20" i="1"/>
  <c r="AE20" i="1"/>
  <c r="X20" i="1"/>
  <c r="AA20" i="1"/>
  <c r="R20" i="1"/>
  <c r="U20" i="1"/>
  <c r="HK34" i="75"/>
  <c r="HE34" i="75"/>
  <c r="HH34" i="75" s="1"/>
  <c r="GX34" i="75"/>
  <c r="HA34" i="75" s="1"/>
  <c r="GR34" i="75"/>
  <c r="GU34" i="75" s="1"/>
  <c r="GK34" i="75"/>
  <c r="GE34" i="75"/>
  <c r="FX34" i="75"/>
  <c r="GA34" i="75" s="1"/>
  <c r="FR34" i="75"/>
  <c r="FU34" i="75" s="1"/>
  <c r="FK34" i="75"/>
  <c r="FN34" i="75" s="1"/>
  <c r="FE34" i="75"/>
  <c r="EX34" i="75"/>
  <c r="FA34" i="75"/>
  <c r="ER34" i="75"/>
  <c r="EU34" i="75"/>
  <c r="EK34" i="75"/>
  <c r="EE34" i="75"/>
  <c r="DX34" i="75"/>
  <c r="DR34" i="75"/>
  <c r="DU34" i="75" s="1"/>
  <c r="DK34" i="75"/>
  <c r="DE34" i="75"/>
  <c r="DH34" i="75"/>
  <c r="CX34" i="75"/>
  <c r="CR34" i="75"/>
  <c r="CU34" i="75" s="1"/>
  <c r="CK34" i="75"/>
  <c r="CE34" i="75"/>
  <c r="CH34" i="75" s="1"/>
  <c r="BX34" i="75"/>
  <c r="CA34" i="75" s="1"/>
  <c r="BR34" i="75"/>
  <c r="BU34" i="75" s="1"/>
  <c r="BK34" i="75"/>
  <c r="BN34" i="75" s="1"/>
  <c r="BE34" i="75"/>
  <c r="AX34" i="75"/>
  <c r="BA34" i="75"/>
  <c r="AR34" i="75"/>
  <c r="AU34" i="75"/>
  <c r="AK34" i="75"/>
  <c r="AN34" i="75"/>
  <c r="AE34" i="75"/>
  <c r="AH34" i="75"/>
  <c r="X34" i="75"/>
  <c r="AA34" i="75"/>
  <c r="R34" i="75"/>
  <c r="U34" i="75"/>
  <c r="HK38" i="75"/>
  <c r="HE38" i="75"/>
  <c r="GX38" i="75"/>
  <c r="HA38" i="75"/>
  <c r="GR38" i="75"/>
  <c r="GU38" i="75" s="1"/>
  <c r="GK38" i="75"/>
  <c r="GN38" i="75" s="1"/>
  <c r="GE38" i="75"/>
  <c r="FX38" i="75"/>
  <c r="GA38" i="75"/>
  <c r="FR38" i="75"/>
  <c r="FU38" i="75"/>
  <c r="FK38" i="75"/>
  <c r="FN38" i="75"/>
  <c r="FE38" i="75"/>
  <c r="FH38" i="75"/>
  <c r="EX38" i="75"/>
  <c r="FA38" i="75"/>
  <c r="ER38" i="75"/>
  <c r="EK38" i="75"/>
  <c r="EN38" i="75" s="1"/>
  <c r="EE38" i="75"/>
  <c r="EH38" i="75" s="1"/>
  <c r="DX38" i="75"/>
  <c r="EA38" i="75"/>
  <c r="DR38" i="75"/>
  <c r="DK38" i="75"/>
  <c r="DN38" i="75" s="1"/>
  <c r="DE38" i="75"/>
  <c r="DH38" i="75" s="1"/>
  <c r="CX38" i="75"/>
  <c r="DA38" i="75" s="1"/>
  <c r="CR38" i="75"/>
  <c r="CU38" i="75" s="1"/>
  <c r="CK38" i="75"/>
  <c r="CN38" i="75" s="1"/>
  <c r="CE38" i="75"/>
  <c r="BX38" i="75"/>
  <c r="CA38" i="75"/>
  <c r="BR38" i="75"/>
  <c r="BK38" i="75"/>
  <c r="BE38" i="75"/>
  <c r="BH38" i="75" s="1"/>
  <c r="AX38" i="75"/>
  <c r="BA38" i="75"/>
  <c r="AR38" i="75"/>
  <c r="AU38" i="75"/>
  <c r="AK38" i="75"/>
  <c r="AN38" i="75"/>
  <c r="AE38" i="75"/>
  <c r="AH38" i="75"/>
  <c r="X38" i="75"/>
  <c r="R38" i="75"/>
  <c r="U38" i="75" s="1"/>
  <c r="HK37" i="75"/>
  <c r="HN37" i="75" s="1"/>
  <c r="HE37" i="75"/>
  <c r="HH37" i="75" s="1"/>
  <c r="GX37" i="75"/>
  <c r="HA37" i="75" s="1"/>
  <c r="GR37" i="75"/>
  <c r="GU37" i="75" s="1"/>
  <c r="GK37" i="75"/>
  <c r="GN37" i="75" s="1"/>
  <c r="GE37" i="75"/>
  <c r="GH37" i="75" s="1"/>
  <c r="FX37" i="75"/>
  <c r="GA37" i="75" s="1"/>
  <c r="FR37" i="75"/>
  <c r="FU37" i="75" s="1"/>
  <c r="FK37" i="75"/>
  <c r="FN37" i="75" s="1"/>
  <c r="FE37" i="75"/>
  <c r="FH37" i="75" s="1"/>
  <c r="EX37" i="75"/>
  <c r="FA37" i="75" s="1"/>
  <c r="ER37" i="75"/>
  <c r="EU37" i="75" s="1"/>
  <c r="EK37" i="75"/>
  <c r="EE37" i="75"/>
  <c r="DX37" i="75"/>
  <c r="EA37" i="75" s="1"/>
  <c r="DR37" i="75"/>
  <c r="DU37" i="75" s="1"/>
  <c r="DK37" i="75"/>
  <c r="DN37" i="75" s="1"/>
  <c r="DE37" i="75"/>
  <c r="CX37" i="75"/>
  <c r="CR37" i="75"/>
  <c r="CU37" i="75" s="1"/>
  <c r="CK37" i="75"/>
  <c r="CN37" i="75" s="1"/>
  <c r="CE37" i="75"/>
  <c r="CH37" i="75" s="1"/>
  <c r="BX37" i="75"/>
  <c r="CA37" i="75" s="1"/>
  <c r="BR37" i="75"/>
  <c r="BU37" i="75" s="1"/>
  <c r="BK37" i="75"/>
  <c r="BN37" i="75" s="1"/>
  <c r="BE37" i="75"/>
  <c r="BH37" i="75" s="1"/>
  <c r="AX37" i="75"/>
  <c r="BA37" i="75" s="1"/>
  <c r="AR37" i="75"/>
  <c r="AU37" i="75" s="1"/>
  <c r="AK37" i="75"/>
  <c r="AN37" i="75" s="1"/>
  <c r="AE37" i="75"/>
  <c r="AH37" i="75" s="1"/>
  <c r="X37" i="75"/>
  <c r="AA37" i="75" s="1"/>
  <c r="R37" i="75"/>
  <c r="U37" i="75" s="1"/>
  <c r="HK36" i="75"/>
  <c r="HN36" i="75" s="1"/>
  <c r="HE36" i="75"/>
  <c r="HH36" i="75" s="1"/>
  <c r="GX36" i="75"/>
  <c r="HA36" i="75" s="1"/>
  <c r="GR36" i="75"/>
  <c r="GU36" i="75" s="1"/>
  <c r="GK36" i="75"/>
  <c r="GN36" i="75" s="1"/>
  <c r="GE36" i="75"/>
  <c r="FX36" i="75"/>
  <c r="GA36" i="75"/>
  <c r="FR36" i="75"/>
  <c r="FU36" i="75"/>
  <c r="FK36" i="75"/>
  <c r="FN36" i="75"/>
  <c r="FE36" i="75"/>
  <c r="EX36" i="75"/>
  <c r="FA36" i="75" s="1"/>
  <c r="ER36" i="75"/>
  <c r="EU36" i="75" s="1"/>
  <c r="EK36" i="75"/>
  <c r="EN36" i="75" s="1"/>
  <c r="EE36" i="75"/>
  <c r="EH36" i="75" s="1"/>
  <c r="DX36" i="75"/>
  <c r="EA36" i="75" s="1"/>
  <c r="DR36" i="75"/>
  <c r="DU36" i="75" s="1"/>
  <c r="DK36" i="75"/>
  <c r="DN36" i="75" s="1"/>
  <c r="DE36" i="75"/>
  <c r="DH36" i="75" s="1"/>
  <c r="CX36" i="75"/>
  <c r="DA36" i="75" s="1"/>
  <c r="CR36" i="75"/>
  <c r="CU36" i="75" s="1"/>
  <c r="CK36" i="75"/>
  <c r="CN36" i="75" s="1"/>
  <c r="CE36" i="75"/>
  <c r="CH36" i="75" s="1"/>
  <c r="BX36" i="75"/>
  <c r="CA36" i="75" s="1"/>
  <c r="BR36" i="75"/>
  <c r="BU36" i="75" s="1"/>
  <c r="BK36" i="75"/>
  <c r="BN36" i="75" s="1"/>
  <c r="BE36" i="75"/>
  <c r="BH36" i="75" s="1"/>
  <c r="AX36" i="75"/>
  <c r="BA36" i="75" s="1"/>
  <c r="AR36" i="75"/>
  <c r="AU36" i="75" s="1"/>
  <c r="AK36" i="75"/>
  <c r="AE36" i="75"/>
  <c r="AH36" i="75"/>
  <c r="X36" i="75"/>
  <c r="AA36" i="75"/>
  <c r="R36" i="75"/>
  <c r="U36" i="75"/>
  <c r="HK35" i="75"/>
  <c r="HN35" i="75"/>
  <c r="HE35" i="75"/>
  <c r="HH35" i="75"/>
  <c r="GX35" i="75"/>
  <c r="HA35" i="75"/>
  <c r="GR35" i="75"/>
  <c r="GU35" i="75"/>
  <c r="GK35" i="75"/>
  <c r="GE35" i="75"/>
  <c r="GH35" i="75" s="1"/>
  <c r="FX35" i="75"/>
  <c r="GA35" i="75" s="1"/>
  <c r="FR35" i="75"/>
  <c r="FU35" i="75" s="1"/>
  <c r="FK35" i="75"/>
  <c r="FN35" i="75" s="1"/>
  <c r="FE35" i="75"/>
  <c r="FH35" i="75" s="1"/>
  <c r="EX35" i="75"/>
  <c r="FA35" i="75" s="1"/>
  <c r="ER35" i="75"/>
  <c r="EU35" i="75" s="1"/>
  <c r="EK35" i="75"/>
  <c r="EN35" i="75" s="1"/>
  <c r="EE35" i="75"/>
  <c r="EH35" i="75" s="1"/>
  <c r="DX35" i="75"/>
  <c r="EA35" i="75" s="1"/>
  <c r="DR35" i="75"/>
  <c r="DU35" i="75" s="1"/>
  <c r="DK35" i="75"/>
  <c r="DN35" i="75" s="1"/>
  <c r="DE35" i="75"/>
  <c r="DH35" i="75" s="1"/>
  <c r="CX35" i="75"/>
  <c r="DA35" i="75" s="1"/>
  <c r="CR35" i="75"/>
  <c r="CU35" i="75" s="1"/>
  <c r="CK35" i="75"/>
  <c r="CN35" i="75" s="1"/>
  <c r="CE35" i="75"/>
  <c r="CH35" i="75" s="1"/>
  <c r="BX35" i="75"/>
  <c r="CA35" i="75" s="1"/>
  <c r="BR35" i="75"/>
  <c r="BU35" i="75" s="1"/>
  <c r="BK35" i="75"/>
  <c r="BN35" i="75" s="1"/>
  <c r="BE35" i="75"/>
  <c r="AX35" i="75"/>
  <c r="BA35" i="75"/>
  <c r="AR35" i="75"/>
  <c r="AU35" i="75"/>
  <c r="AK35" i="75"/>
  <c r="AE35" i="75"/>
  <c r="AH35" i="75" s="1"/>
  <c r="X35" i="75"/>
  <c r="R35" i="75"/>
  <c r="HK44" i="75"/>
  <c r="HN44" i="75" s="1"/>
  <c r="HE44" i="75"/>
  <c r="HH44" i="75" s="1"/>
  <c r="GX44" i="75"/>
  <c r="HA44" i="75" s="1"/>
  <c r="GR44" i="75"/>
  <c r="GK44" i="75"/>
  <c r="GN44" i="75"/>
  <c r="GE44" i="75"/>
  <c r="GH44" i="75"/>
  <c r="FX44" i="75"/>
  <c r="GA44" i="75"/>
  <c r="FR44" i="75"/>
  <c r="FU44" i="75"/>
  <c r="FK44" i="75"/>
  <c r="FN44" i="75"/>
  <c r="FE44" i="75"/>
  <c r="EX44" i="75"/>
  <c r="FA44" i="75" s="1"/>
  <c r="ER44" i="75"/>
  <c r="EU44" i="75" s="1"/>
  <c r="EK44" i="75"/>
  <c r="EN44" i="75" s="1"/>
  <c r="EE44" i="75"/>
  <c r="DX44" i="75"/>
  <c r="EA44" i="75"/>
  <c r="DR44" i="75"/>
  <c r="DU44" i="75"/>
  <c r="DK44" i="75"/>
  <c r="DE44" i="75"/>
  <c r="DH44" i="75" s="1"/>
  <c r="CX44" i="75"/>
  <c r="DA44" i="75" s="1"/>
  <c r="CR44" i="75"/>
  <c r="CU44" i="75" s="1"/>
  <c r="CK44" i="75"/>
  <c r="CN44" i="75" s="1"/>
  <c r="CE44" i="75"/>
  <c r="BX44" i="75"/>
  <c r="CA44" i="75"/>
  <c r="BR44" i="75"/>
  <c r="BU44" i="75"/>
  <c r="BK44" i="75"/>
  <c r="BN44" i="75"/>
  <c r="BE44" i="75"/>
  <c r="BH44" i="75"/>
  <c r="AX44" i="75"/>
  <c r="AR44" i="75"/>
  <c r="AU44" i="75" s="1"/>
  <c r="AK44" i="75"/>
  <c r="AE44" i="75"/>
  <c r="AH44" i="75"/>
  <c r="X44" i="75"/>
  <c r="AA44" i="75"/>
  <c r="R44" i="75"/>
  <c r="HK43" i="75"/>
  <c r="HN43" i="75" s="1"/>
  <c r="HE43" i="75"/>
  <c r="GX43" i="75"/>
  <c r="HA43" i="75"/>
  <c r="GR43" i="75"/>
  <c r="GK43" i="75"/>
  <c r="GN43" i="75" s="1"/>
  <c r="GE43" i="75"/>
  <c r="FX43" i="75"/>
  <c r="GA43" i="75"/>
  <c r="FR43" i="75"/>
  <c r="FU43" i="75"/>
  <c r="FK43" i="75"/>
  <c r="FN43" i="75"/>
  <c r="FE43" i="75"/>
  <c r="FH43" i="75"/>
  <c r="EX43" i="75"/>
  <c r="FA43" i="75"/>
  <c r="ER43" i="75"/>
  <c r="EU43" i="75"/>
  <c r="EK43" i="75"/>
  <c r="EN43" i="75"/>
  <c r="EE43" i="75"/>
  <c r="EH43" i="75"/>
  <c r="DX43" i="75"/>
  <c r="EA43" i="75"/>
  <c r="DR43" i="75"/>
  <c r="DK43" i="75"/>
  <c r="DN43" i="75" s="1"/>
  <c r="DE43" i="75"/>
  <c r="DH43" i="75" s="1"/>
  <c r="CX43" i="75"/>
  <c r="CR43" i="75"/>
  <c r="CU43" i="75"/>
  <c r="CK43" i="75"/>
  <c r="CN43" i="75"/>
  <c r="CE43" i="75"/>
  <c r="BX43" i="75"/>
  <c r="CA43" i="75" s="1"/>
  <c r="BR43" i="75"/>
  <c r="BU43" i="75" s="1"/>
  <c r="BK43" i="75"/>
  <c r="BN43" i="75" s="1"/>
  <c r="BE43" i="75"/>
  <c r="BH43" i="75" s="1"/>
  <c r="AX43" i="75"/>
  <c r="BA43" i="75" s="1"/>
  <c r="AR43" i="75"/>
  <c r="AU43" i="75" s="1"/>
  <c r="AK43" i="75"/>
  <c r="AE43" i="75"/>
  <c r="AH43" i="75"/>
  <c r="X43" i="75"/>
  <c r="R43" i="75"/>
  <c r="U43" i="75" s="1"/>
  <c r="HX19" i="61"/>
  <c r="HR19" i="61"/>
  <c r="HU19" i="61"/>
  <c r="HK19" i="61"/>
  <c r="HN19" i="61"/>
  <c r="HE19" i="61"/>
  <c r="GX19" i="61"/>
  <c r="GR19" i="61"/>
  <c r="GU19" i="61"/>
  <c r="GK19" i="61"/>
  <c r="GO19" i="61"/>
  <c r="GE19" i="61"/>
  <c r="GH19" i="61"/>
  <c r="FX19" i="61"/>
  <c r="GA19" i="61"/>
  <c r="FR19" i="61"/>
  <c r="FU19" i="61"/>
  <c r="FK19" i="61"/>
  <c r="FN19" i="61"/>
  <c r="FE19" i="61"/>
  <c r="EX19" i="61"/>
  <c r="ER19" i="61"/>
  <c r="EU19" i="61"/>
  <c r="EK19" i="61"/>
  <c r="EE19" i="61"/>
  <c r="EH19" i="61"/>
  <c r="DX19" i="61"/>
  <c r="EA19" i="61"/>
  <c r="DR19" i="61"/>
  <c r="DK19" i="61"/>
  <c r="DE19" i="61"/>
  <c r="DH19" i="61"/>
  <c r="CX19" i="61"/>
  <c r="CR19" i="61"/>
  <c r="CU19" i="61"/>
  <c r="CK19" i="61"/>
  <c r="CE19" i="61"/>
  <c r="CH19" i="61"/>
  <c r="BX19" i="61"/>
  <c r="BR19" i="61"/>
  <c r="BU19" i="61"/>
  <c r="BK19" i="61"/>
  <c r="BN19" i="61"/>
  <c r="BE19" i="61"/>
  <c r="BH19" i="61"/>
  <c r="AX19" i="61"/>
  <c r="BA19" i="61"/>
  <c r="AR19" i="61"/>
  <c r="AU19" i="61"/>
  <c r="AK19" i="61"/>
  <c r="AN19" i="61"/>
  <c r="AE19" i="61"/>
  <c r="AO19" i="61"/>
  <c r="X19" i="61"/>
  <c r="AA19" i="61"/>
  <c r="R19" i="61"/>
  <c r="HX18" i="61"/>
  <c r="IA18" i="61"/>
  <c r="HR18" i="61"/>
  <c r="IB18" i="61"/>
  <c r="HK18" i="61"/>
  <c r="HE18" i="61"/>
  <c r="HH18" i="61"/>
  <c r="GX18" i="61"/>
  <c r="HA18" i="61"/>
  <c r="GR18" i="61"/>
  <c r="GU18" i="61"/>
  <c r="GK18" i="61"/>
  <c r="GN18" i="61"/>
  <c r="GE18" i="61"/>
  <c r="FX18" i="61"/>
  <c r="GA18" i="61"/>
  <c r="FR18" i="61"/>
  <c r="GB18" i="61"/>
  <c r="FK18" i="61"/>
  <c r="FN18" i="61"/>
  <c r="FE18" i="61"/>
  <c r="FH18" i="61"/>
  <c r="EX18" i="61"/>
  <c r="ER18" i="61"/>
  <c r="FB18" i="61"/>
  <c r="EK18" i="61"/>
  <c r="EN18" i="61"/>
  <c r="EE18" i="61"/>
  <c r="DX18" i="61"/>
  <c r="EA18" i="61"/>
  <c r="DR18" i="61"/>
  <c r="DK18" i="61"/>
  <c r="DE18" i="61"/>
  <c r="DH18" i="61"/>
  <c r="CX18" i="61"/>
  <c r="CR18" i="61"/>
  <c r="CK18" i="61"/>
  <c r="CN18" i="61"/>
  <c r="CE18" i="61"/>
  <c r="CH18" i="61"/>
  <c r="BX18" i="61"/>
  <c r="CA18" i="61"/>
  <c r="BR18" i="61"/>
  <c r="BU18" i="61"/>
  <c r="BK18" i="61"/>
  <c r="BN18" i="61"/>
  <c r="BE18" i="61"/>
  <c r="AX18" i="61"/>
  <c r="BA18" i="61"/>
  <c r="AR18" i="61"/>
  <c r="AK18" i="61"/>
  <c r="AE18" i="61"/>
  <c r="AO18" i="61"/>
  <c r="X18" i="61"/>
  <c r="R18" i="61"/>
  <c r="U18" i="61"/>
  <c r="HX17" i="61"/>
  <c r="IA17" i="61"/>
  <c r="HR17" i="61"/>
  <c r="HK17" i="61"/>
  <c r="HN17" i="61"/>
  <c r="HE17" i="61"/>
  <c r="GX17" i="61"/>
  <c r="HA17" i="61"/>
  <c r="GR17" i="61"/>
  <c r="GK17" i="61"/>
  <c r="GN17" i="61"/>
  <c r="GE17" i="61"/>
  <c r="FX17" i="61"/>
  <c r="GA17" i="61"/>
  <c r="FR17" i="61"/>
  <c r="FK17" i="61"/>
  <c r="FN17" i="61"/>
  <c r="FE17" i="61"/>
  <c r="EX17" i="61"/>
  <c r="FA17" i="61"/>
  <c r="ER17" i="61"/>
  <c r="EU17" i="61"/>
  <c r="EK17" i="61"/>
  <c r="EN17" i="61"/>
  <c r="EE17" i="61"/>
  <c r="EH17" i="61"/>
  <c r="DX17" i="61"/>
  <c r="EA17" i="61"/>
  <c r="DR17" i="61"/>
  <c r="DK17" i="61"/>
  <c r="DE17" i="61"/>
  <c r="CX17" i="61"/>
  <c r="DA17" i="61"/>
  <c r="CR17" i="61"/>
  <c r="CK17" i="61"/>
  <c r="CN17" i="61"/>
  <c r="CE17" i="61"/>
  <c r="BX17" i="61"/>
  <c r="CA17" i="61"/>
  <c r="BR17" i="61"/>
  <c r="BK17" i="61"/>
  <c r="BE17" i="61"/>
  <c r="BH17" i="61"/>
  <c r="AX17" i="61"/>
  <c r="BA17" i="61"/>
  <c r="AR17" i="61"/>
  <c r="AU17" i="61"/>
  <c r="AK17" i="61"/>
  <c r="AN17" i="61"/>
  <c r="AE17" i="61"/>
  <c r="AH17" i="61"/>
  <c r="X17" i="61"/>
  <c r="AA17" i="61"/>
  <c r="R17" i="61"/>
  <c r="HK29" i="69"/>
  <c r="HN29" i="69"/>
  <c r="HE29" i="69"/>
  <c r="GX29" i="69"/>
  <c r="HA29" i="69"/>
  <c r="GR29" i="69"/>
  <c r="GK29" i="69"/>
  <c r="GN29" i="69"/>
  <c r="GE29" i="69"/>
  <c r="GH29" i="69"/>
  <c r="FX29" i="69"/>
  <c r="GA29" i="69"/>
  <c r="FR29" i="69"/>
  <c r="FK29" i="69"/>
  <c r="FN29" i="69"/>
  <c r="FE29" i="69"/>
  <c r="FH29" i="69"/>
  <c r="EX29" i="69"/>
  <c r="ER29" i="69"/>
  <c r="EK29" i="69"/>
  <c r="EN29" i="69"/>
  <c r="EE29" i="69"/>
  <c r="DX29" i="69"/>
  <c r="DR29" i="69"/>
  <c r="DK29" i="69"/>
  <c r="DN29" i="69"/>
  <c r="DE29" i="69"/>
  <c r="DH29" i="69"/>
  <c r="CX29" i="69"/>
  <c r="CR29" i="69"/>
  <c r="CK29" i="69"/>
  <c r="CN29" i="69"/>
  <c r="CE29" i="69"/>
  <c r="CH29" i="69"/>
  <c r="BX29" i="69"/>
  <c r="CA29" i="69"/>
  <c r="BR29" i="69"/>
  <c r="BK29" i="69"/>
  <c r="BN29" i="69"/>
  <c r="BE29" i="69"/>
  <c r="BH29" i="69"/>
  <c r="AX29" i="69"/>
  <c r="BA29" i="69"/>
  <c r="AR29" i="69"/>
  <c r="AK29" i="69"/>
  <c r="AE29" i="69"/>
  <c r="AH29" i="69"/>
  <c r="X29" i="69"/>
  <c r="R29" i="69"/>
  <c r="U29" i="69"/>
  <c r="HK28" i="69"/>
  <c r="HE28" i="69"/>
  <c r="HH28" i="69"/>
  <c r="GX28" i="69"/>
  <c r="HA28" i="69"/>
  <c r="GR28" i="69"/>
  <c r="GK28" i="69"/>
  <c r="GN28" i="69"/>
  <c r="GE28" i="69"/>
  <c r="GH28" i="69"/>
  <c r="FX28" i="69"/>
  <c r="FR28" i="69"/>
  <c r="FK28" i="69"/>
  <c r="FN28" i="69"/>
  <c r="FE28" i="69"/>
  <c r="FH28" i="69"/>
  <c r="EX28" i="69"/>
  <c r="ER28" i="69"/>
  <c r="EK28" i="69"/>
  <c r="EN28" i="69"/>
  <c r="EE28" i="69"/>
  <c r="EH28" i="69"/>
  <c r="DX28" i="69"/>
  <c r="EA28" i="69"/>
  <c r="DR28" i="69"/>
  <c r="DK28" i="69"/>
  <c r="DE28" i="69"/>
  <c r="CX28" i="69"/>
  <c r="DA28" i="69"/>
  <c r="CR28" i="69"/>
  <c r="CU28" i="69"/>
  <c r="CK28" i="69"/>
  <c r="CE28" i="69"/>
  <c r="CH28" i="69"/>
  <c r="BX28" i="69"/>
  <c r="BR28" i="69"/>
  <c r="BU28" i="69"/>
  <c r="BK28" i="69"/>
  <c r="BN28" i="69"/>
  <c r="BE28" i="69"/>
  <c r="BH28" i="69"/>
  <c r="AX28" i="69"/>
  <c r="AR28" i="69"/>
  <c r="AU28" i="69"/>
  <c r="AK28" i="69"/>
  <c r="AE28" i="69"/>
  <c r="AH28" i="69"/>
  <c r="X28" i="69"/>
  <c r="AA28" i="69"/>
  <c r="R28" i="69"/>
  <c r="U28" i="69"/>
  <c r="HK27" i="69"/>
  <c r="HE27" i="69"/>
  <c r="HH27" i="69"/>
  <c r="GX27" i="69"/>
  <c r="GR27" i="69"/>
  <c r="GU27" i="69"/>
  <c r="GK27" i="69"/>
  <c r="GE27" i="69"/>
  <c r="GH27" i="69"/>
  <c r="FX27" i="69"/>
  <c r="FR27" i="69"/>
  <c r="FU27" i="69"/>
  <c r="FK27" i="69"/>
  <c r="FE27" i="69"/>
  <c r="FH27" i="69"/>
  <c r="EX27" i="69"/>
  <c r="ER27" i="69"/>
  <c r="EU27" i="69"/>
  <c r="EK27" i="69"/>
  <c r="EN27" i="69"/>
  <c r="EE27" i="69"/>
  <c r="DX27" i="69"/>
  <c r="DR27" i="69"/>
  <c r="DU27" i="69"/>
  <c r="DK27" i="69"/>
  <c r="DE27" i="69"/>
  <c r="CX27" i="69"/>
  <c r="CR27" i="69"/>
  <c r="CU27" i="69"/>
  <c r="CK27" i="69"/>
  <c r="CN27" i="69" s="1"/>
  <c r="CE27" i="69"/>
  <c r="CH27" i="69"/>
  <c r="BX27" i="69"/>
  <c r="BR27" i="69"/>
  <c r="BU27" i="69"/>
  <c r="BK27" i="69"/>
  <c r="BE27" i="69"/>
  <c r="BH27" i="69"/>
  <c r="AX27" i="69"/>
  <c r="AR27" i="69"/>
  <c r="AU27" i="69"/>
  <c r="AK27" i="69"/>
  <c r="AN27" i="69"/>
  <c r="AE27" i="69"/>
  <c r="X27" i="69"/>
  <c r="AA27" i="69"/>
  <c r="R27" i="69"/>
  <c r="HK23" i="69"/>
  <c r="HE23" i="69"/>
  <c r="HH23" i="69"/>
  <c r="GX23" i="69"/>
  <c r="GR23" i="69"/>
  <c r="GU23" i="69"/>
  <c r="GK23" i="69"/>
  <c r="GE23" i="69"/>
  <c r="FX23" i="69"/>
  <c r="FR23" i="69"/>
  <c r="FU23" i="69"/>
  <c r="FK23" i="69"/>
  <c r="FN23" i="69"/>
  <c r="FE23" i="69"/>
  <c r="EX23" i="69"/>
  <c r="FA23" i="69"/>
  <c r="ER23" i="69"/>
  <c r="EU23" i="69"/>
  <c r="EK23" i="69"/>
  <c r="EN23" i="69"/>
  <c r="EE23" i="69"/>
  <c r="DX23" i="69"/>
  <c r="EA23" i="69"/>
  <c r="DR23" i="69"/>
  <c r="DK23" i="69"/>
  <c r="DN23" i="69"/>
  <c r="DE23" i="69"/>
  <c r="DH23" i="69"/>
  <c r="CX23" i="69"/>
  <c r="CR23" i="69"/>
  <c r="CU23" i="69"/>
  <c r="CK23" i="69"/>
  <c r="CN23" i="69"/>
  <c r="CE23" i="69"/>
  <c r="CH23" i="69"/>
  <c r="BX23" i="69"/>
  <c r="CA23" i="69"/>
  <c r="BR23" i="69"/>
  <c r="BU23" i="69"/>
  <c r="BK23" i="69"/>
  <c r="BN23" i="69"/>
  <c r="BE23" i="69"/>
  <c r="BH23" i="69"/>
  <c r="AX23" i="69"/>
  <c r="AR23" i="69"/>
  <c r="AU23" i="69"/>
  <c r="AK23" i="69"/>
  <c r="AN23" i="69"/>
  <c r="AE23" i="69"/>
  <c r="AH23" i="69"/>
  <c r="X23" i="69"/>
  <c r="R23" i="69"/>
  <c r="U23" i="69"/>
  <c r="GX19" i="68"/>
  <c r="GR19" i="68"/>
  <c r="GK19" i="68"/>
  <c r="GN19" i="68"/>
  <c r="GE19" i="68"/>
  <c r="GH19" i="68"/>
  <c r="FX19" i="68"/>
  <c r="GB19" i="68"/>
  <c r="FR19" i="68"/>
  <c r="FU19" i="68"/>
  <c r="FK19" i="68"/>
  <c r="FN19" i="68"/>
  <c r="FE19" i="68"/>
  <c r="FH19" i="68"/>
  <c r="EX19" i="68"/>
  <c r="ER19" i="68"/>
  <c r="EU19" i="68"/>
  <c r="EK19" i="68"/>
  <c r="EE19" i="68"/>
  <c r="EH19" i="68"/>
  <c r="DX19" i="68"/>
  <c r="DR19" i="68"/>
  <c r="DU19" i="68"/>
  <c r="DK19" i="68"/>
  <c r="DE19" i="68"/>
  <c r="DH19" i="68"/>
  <c r="CX19" i="68"/>
  <c r="CR19" i="68"/>
  <c r="CU19" i="68"/>
  <c r="CK19" i="68"/>
  <c r="CN19" i="68"/>
  <c r="CE19" i="68"/>
  <c r="CH19" i="68"/>
  <c r="BX19" i="68"/>
  <c r="CA19" i="68"/>
  <c r="BR19" i="68"/>
  <c r="BK19" i="68"/>
  <c r="BE19" i="68"/>
  <c r="BH19" i="68"/>
  <c r="AX19" i="68"/>
  <c r="AR19" i="68"/>
  <c r="AK19" i="68"/>
  <c r="AN19" i="68"/>
  <c r="AE19" i="68"/>
  <c r="AH19" i="68"/>
  <c r="X19" i="68"/>
  <c r="R19" i="68"/>
  <c r="U19" i="68"/>
  <c r="GX18" i="68"/>
  <c r="HA18" i="68"/>
  <c r="GR18" i="68"/>
  <c r="GK18" i="68"/>
  <c r="GE18" i="68"/>
  <c r="GH18" i="68"/>
  <c r="FX18" i="68"/>
  <c r="GA18" i="68"/>
  <c r="FR18" i="68"/>
  <c r="FU18" i="68"/>
  <c r="FK18" i="68"/>
  <c r="FN18" i="68"/>
  <c r="FE18" i="68"/>
  <c r="EX18" i="68"/>
  <c r="ER18" i="68"/>
  <c r="EU18" i="68"/>
  <c r="EK18" i="68"/>
  <c r="EE18" i="68"/>
  <c r="EH18" i="68"/>
  <c r="DX18" i="68"/>
  <c r="EA18" i="68"/>
  <c r="DR18" i="68"/>
  <c r="DU18" i="68"/>
  <c r="DK18" i="68"/>
  <c r="DN18" i="68"/>
  <c r="DE18" i="68"/>
  <c r="CX18" i="68"/>
  <c r="DA18" i="68"/>
  <c r="CR18" i="68"/>
  <c r="CU18" i="68"/>
  <c r="CK18" i="68"/>
  <c r="CE18" i="68"/>
  <c r="CH18" i="68"/>
  <c r="BX18" i="68"/>
  <c r="CA18" i="68"/>
  <c r="BR18" i="68"/>
  <c r="BU18" i="68"/>
  <c r="BK18" i="68"/>
  <c r="BN18" i="68"/>
  <c r="BE18" i="68"/>
  <c r="BH18" i="68"/>
  <c r="AX18" i="68"/>
  <c r="BA18" i="68"/>
  <c r="AR18" i="68"/>
  <c r="AK18" i="68"/>
  <c r="AE18" i="68"/>
  <c r="AH18" i="68"/>
  <c r="X18" i="68"/>
  <c r="AA18" i="68"/>
  <c r="R18" i="68"/>
  <c r="DN17" i="61"/>
  <c r="DN19" i="61"/>
  <c r="DA18" i="61"/>
  <c r="FA18" i="61"/>
  <c r="IO18" i="72"/>
  <c r="IF18" i="72"/>
  <c r="IP18" i="72"/>
  <c r="HX18" i="72"/>
  <c r="IA18" i="72"/>
  <c r="HR18" i="72"/>
  <c r="HU18" i="72"/>
  <c r="HN18" i="72"/>
  <c r="HE18" i="72"/>
  <c r="HH18" i="72"/>
  <c r="GX18" i="72"/>
  <c r="HB18" i="72"/>
  <c r="GR18" i="72"/>
  <c r="GU18" i="72"/>
  <c r="GK18" i="72"/>
  <c r="GE18" i="72"/>
  <c r="GH18" i="72"/>
  <c r="FX18" i="72"/>
  <c r="FR18" i="72"/>
  <c r="FU18" i="72"/>
  <c r="FK18" i="72"/>
  <c r="FN18" i="72"/>
  <c r="FE18" i="72"/>
  <c r="FH18" i="72"/>
  <c r="EX18" i="72"/>
  <c r="FB18" i="72"/>
  <c r="ER18" i="72"/>
  <c r="EK18" i="72"/>
  <c r="EN18" i="72"/>
  <c r="EE18" i="72"/>
  <c r="EH18" i="72"/>
  <c r="DX18" i="72"/>
  <c r="EA18" i="72"/>
  <c r="DR18" i="72"/>
  <c r="DU18" i="72"/>
  <c r="DK18" i="72"/>
  <c r="DE18" i="72"/>
  <c r="DH18" i="72"/>
  <c r="CX18" i="72"/>
  <c r="DA18" i="72"/>
  <c r="CR18" i="72"/>
  <c r="CK18" i="72"/>
  <c r="CN18" i="72"/>
  <c r="CE18" i="72"/>
  <c r="CH18" i="72"/>
  <c r="BX18" i="72"/>
  <c r="CA18" i="72"/>
  <c r="BR18" i="72"/>
  <c r="BU18" i="72"/>
  <c r="BK18" i="72"/>
  <c r="BN18" i="72"/>
  <c r="BE18" i="72"/>
  <c r="BH18" i="72"/>
  <c r="AX18" i="72"/>
  <c r="BA18" i="72"/>
  <c r="AR18" i="72"/>
  <c r="AK18" i="72"/>
  <c r="AE18" i="72"/>
  <c r="AO18" i="72"/>
  <c r="X18" i="72"/>
  <c r="AA18" i="72"/>
  <c r="R18" i="72"/>
  <c r="U18" i="72"/>
  <c r="IO17" i="72"/>
  <c r="IF17" i="72"/>
  <c r="IP17" i="72"/>
  <c r="HX17" i="72"/>
  <c r="HR17" i="72"/>
  <c r="HU17" i="72"/>
  <c r="HN17" i="72"/>
  <c r="HE17" i="72"/>
  <c r="HH17" i="72"/>
  <c r="GX17" i="72"/>
  <c r="HA17" i="72"/>
  <c r="GR17" i="72"/>
  <c r="GK17" i="72"/>
  <c r="GE17" i="72"/>
  <c r="GH17" i="72"/>
  <c r="FX17" i="72"/>
  <c r="GA17" i="72"/>
  <c r="FR17" i="72"/>
  <c r="FK17" i="72"/>
  <c r="FE17" i="72"/>
  <c r="FH17" i="72"/>
  <c r="EX17" i="72"/>
  <c r="FA17" i="72"/>
  <c r="ER17" i="72"/>
  <c r="EU17" i="72"/>
  <c r="EK17" i="72"/>
  <c r="EN17" i="72"/>
  <c r="EE17" i="72"/>
  <c r="EH17" i="72"/>
  <c r="DX17" i="72"/>
  <c r="DR17" i="72"/>
  <c r="DU17" i="72"/>
  <c r="DK17" i="72"/>
  <c r="DN17" i="72"/>
  <c r="DE17" i="72"/>
  <c r="DH17" i="72"/>
  <c r="CX17" i="72"/>
  <c r="DA17" i="72"/>
  <c r="CR17" i="72"/>
  <c r="CU17" i="72"/>
  <c r="CK17" i="72"/>
  <c r="CN17" i="72"/>
  <c r="CE17" i="72"/>
  <c r="CH17" i="72"/>
  <c r="BX17" i="72"/>
  <c r="CA17" i="72"/>
  <c r="BR17" i="72"/>
  <c r="BU17" i="72"/>
  <c r="BK17" i="72"/>
  <c r="BN17" i="72"/>
  <c r="BE17" i="72"/>
  <c r="BH17" i="72"/>
  <c r="AX17" i="72"/>
  <c r="BA17" i="72"/>
  <c r="AR17" i="72"/>
  <c r="AU17" i="72"/>
  <c r="AK17" i="72"/>
  <c r="AN17" i="72"/>
  <c r="AE17" i="72"/>
  <c r="AH17" i="72"/>
  <c r="X17" i="72"/>
  <c r="AA17" i="72"/>
  <c r="R17" i="72"/>
  <c r="U17" i="72"/>
  <c r="IO16" i="72"/>
  <c r="IF16" i="72"/>
  <c r="HX16" i="72"/>
  <c r="IA16" i="72"/>
  <c r="HR16" i="72"/>
  <c r="HU16" i="72"/>
  <c r="HN16" i="72"/>
  <c r="HE16" i="72"/>
  <c r="GX16" i="72"/>
  <c r="GR16" i="72"/>
  <c r="HB16" i="72"/>
  <c r="GK16" i="72"/>
  <c r="GE16" i="72"/>
  <c r="GH16" i="72"/>
  <c r="FX16" i="72"/>
  <c r="GA16" i="72"/>
  <c r="FR16" i="72"/>
  <c r="FU16" i="72"/>
  <c r="FK16" i="72"/>
  <c r="FE16" i="72"/>
  <c r="FH16" i="72"/>
  <c r="EX16" i="72"/>
  <c r="FA16" i="72"/>
  <c r="ER16" i="72"/>
  <c r="EU16" i="72"/>
  <c r="EK16" i="72"/>
  <c r="EE16" i="72"/>
  <c r="EH16" i="72"/>
  <c r="DX16" i="72"/>
  <c r="EA16" i="72"/>
  <c r="DR16" i="72"/>
  <c r="DU16" i="72"/>
  <c r="DK16" i="72"/>
  <c r="DE16" i="72"/>
  <c r="DH16" i="72"/>
  <c r="CX16" i="72"/>
  <c r="DA16" i="72"/>
  <c r="CR16" i="72"/>
  <c r="CU16" i="72"/>
  <c r="CK16" i="72"/>
  <c r="CN16" i="72"/>
  <c r="CE16" i="72"/>
  <c r="CH16" i="72"/>
  <c r="BX16" i="72"/>
  <c r="BR16" i="72"/>
  <c r="BU16" i="72"/>
  <c r="BK16" i="72"/>
  <c r="BN16" i="72"/>
  <c r="BE16" i="72"/>
  <c r="BH16" i="72"/>
  <c r="AX16" i="72"/>
  <c r="AR16" i="72"/>
  <c r="AU16" i="72"/>
  <c r="AK16" i="72"/>
  <c r="AN16" i="72"/>
  <c r="AE16" i="72"/>
  <c r="X16" i="72"/>
  <c r="AA16" i="72"/>
  <c r="R16" i="72"/>
  <c r="U16" i="72"/>
  <c r="GX35" i="52"/>
  <c r="GR35" i="52"/>
  <c r="FN35" i="52"/>
  <c r="FE35" i="52"/>
  <c r="FH35" i="52" s="1"/>
  <c r="EX35" i="52"/>
  <c r="FA35" i="52" s="1"/>
  <c r="ER35" i="52"/>
  <c r="EK35" i="52"/>
  <c r="EN35" i="52"/>
  <c r="EE35" i="52"/>
  <c r="EH35" i="52" s="1"/>
  <c r="DX35" i="52"/>
  <c r="EA35" i="52"/>
  <c r="DR35" i="52"/>
  <c r="DK35" i="52"/>
  <c r="DN35" i="52" s="1"/>
  <c r="DE35" i="52"/>
  <c r="DH35" i="52" s="1"/>
  <c r="CX35" i="52"/>
  <c r="CR35" i="52"/>
  <c r="CU35" i="52"/>
  <c r="CK35" i="52"/>
  <c r="CN35" i="52" s="1"/>
  <c r="CE35" i="52"/>
  <c r="CH35" i="52"/>
  <c r="BX35" i="52"/>
  <c r="CA35" i="52" s="1"/>
  <c r="BR35" i="52"/>
  <c r="BU35" i="52"/>
  <c r="BK35" i="52"/>
  <c r="BN35" i="52" s="1"/>
  <c r="BE35" i="52"/>
  <c r="BH35" i="52"/>
  <c r="AX35" i="52"/>
  <c r="BA35" i="52" s="1"/>
  <c r="AR35" i="52"/>
  <c r="AU35" i="52"/>
  <c r="AK35" i="52"/>
  <c r="AN35" i="52" s="1"/>
  <c r="AE35" i="52"/>
  <c r="AH35" i="52"/>
  <c r="X35" i="52"/>
  <c r="AA35" i="52" s="1"/>
  <c r="R35" i="52"/>
  <c r="U35" i="52"/>
  <c r="EX37" i="52"/>
  <c r="FA37" i="52" s="1"/>
  <c r="ER37" i="52"/>
  <c r="EU37" i="52"/>
  <c r="CK37" i="52"/>
  <c r="CN37" i="52" s="1"/>
  <c r="CE37" i="52"/>
  <c r="CH37" i="52"/>
  <c r="BX37" i="52"/>
  <c r="CA37" i="52" s="1"/>
  <c r="BR37" i="52"/>
  <c r="BU37" i="52"/>
  <c r="BK37" i="52"/>
  <c r="BN37" i="52" s="1"/>
  <c r="BE37" i="52"/>
  <c r="BH37" i="52"/>
  <c r="AX37" i="52"/>
  <c r="BA37" i="52" s="1"/>
  <c r="AR37" i="52"/>
  <c r="AK37" i="52"/>
  <c r="AO37" i="52" s="1"/>
  <c r="AE37" i="52"/>
  <c r="X37" i="52"/>
  <c r="AA37" i="52"/>
  <c r="R37" i="52"/>
  <c r="U37" i="52" s="1"/>
  <c r="BX41" i="53"/>
  <c r="BR41" i="53"/>
  <c r="BU41" i="53"/>
  <c r="HK39" i="75"/>
  <c r="HN39" i="75" s="1"/>
  <c r="HE39" i="75"/>
  <c r="HH39" i="75" s="1"/>
  <c r="GX39" i="75"/>
  <c r="HA39" i="75" s="1"/>
  <c r="GR39" i="75"/>
  <c r="GK39" i="75"/>
  <c r="GN39" i="75"/>
  <c r="GE39" i="75"/>
  <c r="FX39" i="75"/>
  <c r="GA39" i="75" s="1"/>
  <c r="FR39" i="75"/>
  <c r="FK39" i="75"/>
  <c r="FN39" i="75"/>
  <c r="FE39" i="75"/>
  <c r="FH39" i="75"/>
  <c r="EX39" i="75"/>
  <c r="ER39" i="75"/>
  <c r="EU39" i="75" s="1"/>
  <c r="EK39" i="75"/>
  <c r="EN39" i="75" s="1"/>
  <c r="EE39" i="75"/>
  <c r="DX39" i="75"/>
  <c r="DR39" i="75"/>
  <c r="DU39" i="75"/>
  <c r="DK39" i="75"/>
  <c r="DN39" i="75"/>
  <c r="DE39" i="75"/>
  <c r="DH39" i="75"/>
  <c r="CX39" i="75"/>
  <c r="DA39" i="75"/>
  <c r="CR39" i="75"/>
  <c r="CU39" i="75"/>
  <c r="CK39" i="75"/>
  <c r="CN39" i="75"/>
  <c r="CE39" i="75"/>
  <c r="CH39" i="75"/>
  <c r="BX39" i="75"/>
  <c r="BR39" i="75"/>
  <c r="BU39" i="75" s="1"/>
  <c r="BK39" i="75"/>
  <c r="BN39" i="75" s="1"/>
  <c r="BE39" i="75"/>
  <c r="BH39" i="75" s="1"/>
  <c r="AX39" i="75"/>
  <c r="BA39" i="75" s="1"/>
  <c r="AR39" i="75"/>
  <c r="AU39" i="75" s="1"/>
  <c r="AK39" i="75"/>
  <c r="AN39" i="75" s="1"/>
  <c r="AE39" i="75"/>
  <c r="AH39" i="75" s="1"/>
  <c r="X39" i="75"/>
  <c r="AA39" i="75" s="1"/>
  <c r="R39" i="75"/>
  <c r="HK89" i="75"/>
  <c r="HN89" i="75"/>
  <c r="HE89" i="75"/>
  <c r="GX89" i="75"/>
  <c r="GR89" i="75"/>
  <c r="GU89" i="75"/>
  <c r="GK89" i="75"/>
  <c r="GE89" i="75"/>
  <c r="GH89" i="75" s="1"/>
  <c r="FX89" i="75"/>
  <c r="FR89" i="75"/>
  <c r="FU89" i="75"/>
  <c r="FK89" i="75"/>
  <c r="FE89" i="75"/>
  <c r="FH89" i="75" s="1"/>
  <c r="EX89" i="75"/>
  <c r="FA89" i="75" s="1"/>
  <c r="ER89" i="75"/>
  <c r="EU89" i="75" s="1"/>
  <c r="EK89" i="75"/>
  <c r="EN89" i="75" s="1"/>
  <c r="EE89" i="75"/>
  <c r="EH89" i="75" s="1"/>
  <c r="DX89" i="75"/>
  <c r="EA89" i="75" s="1"/>
  <c r="DR89" i="75"/>
  <c r="DU89" i="75" s="1"/>
  <c r="DK89" i="75"/>
  <c r="DN89" i="75"/>
  <c r="DE89" i="75"/>
  <c r="DH89" i="75"/>
  <c r="CX89" i="75"/>
  <c r="DA89" i="75"/>
  <c r="CR89" i="75"/>
  <c r="CK89" i="75"/>
  <c r="CE89" i="75"/>
  <c r="CH89" i="75" s="1"/>
  <c r="BX89" i="75"/>
  <c r="CA89" i="75" s="1"/>
  <c r="BR89" i="75"/>
  <c r="BU89" i="75" s="1"/>
  <c r="BK89" i="75"/>
  <c r="BE89" i="75"/>
  <c r="BH89" i="75" s="1"/>
  <c r="AX89" i="75"/>
  <c r="AR89" i="75"/>
  <c r="AU89" i="75"/>
  <c r="AK89" i="75"/>
  <c r="AN89" i="75"/>
  <c r="AE89" i="75"/>
  <c r="AH89" i="75"/>
  <c r="X89" i="75"/>
  <c r="AA89" i="75"/>
  <c r="R89" i="75"/>
  <c r="U89" i="75"/>
  <c r="HK59" i="1"/>
  <c r="HN59" i="1"/>
  <c r="HE59" i="1"/>
  <c r="GX59" i="1"/>
  <c r="GR59" i="1"/>
  <c r="GU59" i="1"/>
  <c r="GK59" i="1"/>
  <c r="GN59" i="1"/>
  <c r="GE59" i="1"/>
  <c r="FX59" i="1"/>
  <c r="GA59" i="1"/>
  <c r="FR59" i="1"/>
  <c r="FK59" i="1"/>
  <c r="FE59" i="1"/>
  <c r="FH59" i="1"/>
  <c r="EX59" i="1"/>
  <c r="FA59" i="1"/>
  <c r="ER59" i="1"/>
  <c r="EK59" i="1"/>
  <c r="EN59" i="1"/>
  <c r="EE59" i="1"/>
  <c r="DX59" i="1"/>
  <c r="EA59" i="1"/>
  <c r="DR59" i="1"/>
  <c r="DU59" i="1"/>
  <c r="DK59" i="1"/>
  <c r="DN59" i="1"/>
  <c r="DE59" i="1"/>
  <c r="CX59" i="1"/>
  <c r="CR59" i="1"/>
  <c r="CK59" i="1"/>
  <c r="CE59" i="1"/>
  <c r="CH59" i="1"/>
  <c r="BX59" i="1"/>
  <c r="BR59" i="1"/>
  <c r="BK59" i="1"/>
  <c r="BN59" i="1"/>
  <c r="BE59" i="1"/>
  <c r="BH59" i="1"/>
  <c r="AX59" i="1"/>
  <c r="AR59" i="1"/>
  <c r="AK59" i="1"/>
  <c r="AE59" i="1"/>
  <c r="AH59" i="1"/>
  <c r="X59" i="1"/>
  <c r="AA59" i="1"/>
  <c r="R59" i="1"/>
  <c r="BR24" i="52"/>
  <c r="BU24" i="52" s="1"/>
  <c r="AE24" i="52"/>
  <c r="AH24" i="52" s="1"/>
  <c r="HK21" i="69"/>
  <c r="HN21" i="69"/>
  <c r="HE21" i="69"/>
  <c r="GX21" i="69"/>
  <c r="GR21" i="69"/>
  <c r="GU21" i="69"/>
  <c r="GK21" i="69"/>
  <c r="GN21" i="69"/>
  <c r="GE21" i="69"/>
  <c r="FX21" i="69"/>
  <c r="FR21" i="69"/>
  <c r="FU21" i="69"/>
  <c r="FK21" i="69"/>
  <c r="FN21" i="69"/>
  <c r="FE21" i="69"/>
  <c r="EX21" i="69"/>
  <c r="FA21" i="69"/>
  <c r="ER21" i="69"/>
  <c r="EU21" i="69"/>
  <c r="EK21" i="69"/>
  <c r="EE21" i="69"/>
  <c r="DX21" i="69"/>
  <c r="DR21" i="69"/>
  <c r="DU21" i="69"/>
  <c r="DK21" i="69"/>
  <c r="DN21" i="69"/>
  <c r="DE21" i="69"/>
  <c r="CX21" i="69"/>
  <c r="CR21" i="69"/>
  <c r="CU21" i="69"/>
  <c r="CK21" i="69"/>
  <c r="CN21" i="69"/>
  <c r="CE21" i="69"/>
  <c r="BX21" i="69"/>
  <c r="BR21" i="69"/>
  <c r="BU21" i="69"/>
  <c r="BK21" i="69"/>
  <c r="BN21" i="69"/>
  <c r="BE21" i="69"/>
  <c r="BO21" i="69"/>
  <c r="AX21" i="69"/>
  <c r="BA21" i="69"/>
  <c r="AR21" i="69"/>
  <c r="AK21" i="69"/>
  <c r="AE21" i="69"/>
  <c r="X21" i="69"/>
  <c r="AA21" i="69"/>
  <c r="R21" i="69"/>
  <c r="U21" i="69"/>
  <c r="GX40" i="52"/>
  <c r="GR40" i="52"/>
  <c r="FN40" i="52"/>
  <c r="FE40" i="52"/>
  <c r="FH40" i="52"/>
  <c r="EX40" i="52"/>
  <c r="ER40" i="52"/>
  <c r="EU40" i="52" s="1"/>
  <c r="EK40" i="52"/>
  <c r="EE40" i="52"/>
  <c r="EH40" i="52" s="1"/>
  <c r="DX40" i="52"/>
  <c r="EA40" i="52"/>
  <c r="DR40" i="52"/>
  <c r="DU40" i="52" s="1"/>
  <c r="DK40" i="52"/>
  <c r="DN40" i="52"/>
  <c r="DE40" i="52"/>
  <c r="CX40" i="52"/>
  <c r="DA40" i="52" s="1"/>
  <c r="CR40" i="52"/>
  <c r="CU40" i="52"/>
  <c r="CK40" i="52"/>
  <c r="CN40" i="52" s="1"/>
  <c r="CE40" i="52"/>
  <c r="CH40" i="52"/>
  <c r="BX40" i="52"/>
  <c r="CA40" i="52" s="1"/>
  <c r="BR40" i="52"/>
  <c r="BU40" i="52"/>
  <c r="BK40" i="52"/>
  <c r="BN40" i="52" s="1"/>
  <c r="BE40" i="52"/>
  <c r="AX40" i="52"/>
  <c r="AR40" i="52"/>
  <c r="AU40" i="52" s="1"/>
  <c r="AK40" i="52"/>
  <c r="AN40" i="52"/>
  <c r="AE40" i="52"/>
  <c r="AH40" i="52" s="1"/>
  <c r="X40" i="52"/>
  <c r="AA40" i="52"/>
  <c r="R40" i="52"/>
  <c r="U40" i="52" s="1"/>
  <c r="GX39" i="52"/>
  <c r="HA39" i="52"/>
  <c r="GR39" i="52"/>
  <c r="GU39" i="52" s="1"/>
  <c r="FN39" i="52"/>
  <c r="FE39" i="52"/>
  <c r="FH39" i="52" s="1"/>
  <c r="EX39" i="52"/>
  <c r="FA39" i="52"/>
  <c r="ER39" i="52"/>
  <c r="EU39" i="52" s="1"/>
  <c r="EK39" i="52"/>
  <c r="EE39" i="52"/>
  <c r="EH39" i="52"/>
  <c r="DX39" i="52"/>
  <c r="EA39" i="52" s="1"/>
  <c r="DR39" i="52"/>
  <c r="DK39" i="52"/>
  <c r="DN39" i="52" s="1"/>
  <c r="DE39" i="52"/>
  <c r="DH39" i="52"/>
  <c r="CX39" i="52"/>
  <c r="DA39" i="52" s="1"/>
  <c r="CR39" i="52"/>
  <c r="CU39" i="52"/>
  <c r="CK39" i="52"/>
  <c r="CE39" i="52"/>
  <c r="CH39" i="52" s="1"/>
  <c r="BX39" i="52"/>
  <c r="BR39" i="52"/>
  <c r="BU39" i="52" s="1"/>
  <c r="BK39" i="52"/>
  <c r="BN39" i="52"/>
  <c r="BE39" i="52"/>
  <c r="BH39" i="52" s="1"/>
  <c r="AX39" i="52"/>
  <c r="AR39" i="52"/>
  <c r="AU39" i="52" s="1"/>
  <c r="AK39" i="52"/>
  <c r="AN39" i="52"/>
  <c r="AH39" i="52"/>
  <c r="X39" i="52"/>
  <c r="AA39" i="52" s="1"/>
  <c r="R39" i="52"/>
  <c r="U39" i="52"/>
  <c r="HK65" i="75"/>
  <c r="HN65" i="75" s="1"/>
  <c r="HE65" i="75"/>
  <c r="HH65" i="75" s="1"/>
  <c r="GX65" i="75"/>
  <c r="GR65" i="75"/>
  <c r="GU65" i="75" s="1"/>
  <c r="GK65" i="75"/>
  <c r="GN65" i="75"/>
  <c r="FX65" i="75"/>
  <c r="FR65" i="75"/>
  <c r="FK65" i="75"/>
  <c r="FN65" i="75"/>
  <c r="FE65" i="75"/>
  <c r="FH65" i="75" s="1"/>
  <c r="EX65" i="75"/>
  <c r="FA65" i="75"/>
  <c r="ER65" i="75"/>
  <c r="EU65" i="75" s="1"/>
  <c r="EK65" i="75"/>
  <c r="EN65" i="75"/>
  <c r="EE65" i="75"/>
  <c r="EH65" i="75" s="1"/>
  <c r="DX65" i="75"/>
  <c r="EA65" i="75"/>
  <c r="DR65" i="75"/>
  <c r="DK65" i="75"/>
  <c r="DN65" i="75" s="1"/>
  <c r="DE65" i="75"/>
  <c r="DH65" i="75" s="1"/>
  <c r="CX65" i="75"/>
  <c r="DA65" i="75" s="1"/>
  <c r="CR65" i="75"/>
  <c r="CU65" i="75" s="1"/>
  <c r="CK65" i="75"/>
  <c r="CN65" i="75" s="1"/>
  <c r="CE65" i="75"/>
  <c r="CH65" i="75" s="1"/>
  <c r="BX65" i="75"/>
  <c r="CA65" i="75" s="1"/>
  <c r="BR65" i="75"/>
  <c r="BU65" i="75" s="1"/>
  <c r="BK65" i="75"/>
  <c r="BN65" i="75" s="1"/>
  <c r="BE65" i="75"/>
  <c r="BH65" i="75" s="1"/>
  <c r="AX65" i="75"/>
  <c r="BA65" i="75" s="1"/>
  <c r="AR65" i="75"/>
  <c r="AU65" i="75" s="1"/>
  <c r="AK65" i="75"/>
  <c r="AN65" i="75" s="1"/>
  <c r="AE65" i="75"/>
  <c r="AH65" i="75" s="1"/>
  <c r="X65" i="75"/>
  <c r="AA65" i="75" s="1"/>
  <c r="R65" i="75"/>
  <c r="U65" i="75" s="1"/>
  <c r="HK55" i="75"/>
  <c r="HE55" i="75"/>
  <c r="HH55" i="75"/>
  <c r="GX55" i="75"/>
  <c r="GR55" i="75"/>
  <c r="GK55" i="75"/>
  <c r="GN55" i="75"/>
  <c r="GE55" i="75"/>
  <c r="GH55" i="75"/>
  <c r="FX55" i="75"/>
  <c r="FR55" i="75"/>
  <c r="FK55" i="75"/>
  <c r="FN55" i="75" s="1"/>
  <c r="FE55" i="75"/>
  <c r="EX55" i="75"/>
  <c r="ER55" i="75"/>
  <c r="EK55" i="75"/>
  <c r="EE55" i="75"/>
  <c r="EH55" i="75" s="1"/>
  <c r="DX55" i="75"/>
  <c r="EA55" i="75" s="1"/>
  <c r="DR55" i="75"/>
  <c r="DU55" i="75" s="1"/>
  <c r="DK55" i="75"/>
  <c r="DN55" i="75" s="1"/>
  <c r="DE55" i="75"/>
  <c r="CX55" i="75"/>
  <c r="DA55" i="75"/>
  <c r="CR55" i="75"/>
  <c r="CU55" i="75" s="1"/>
  <c r="CK55" i="75"/>
  <c r="CN55" i="75"/>
  <c r="CE55" i="75"/>
  <c r="CH55" i="75" s="1"/>
  <c r="BX55" i="75"/>
  <c r="CA55" i="75"/>
  <c r="BR55" i="75"/>
  <c r="BU55" i="75" s="1"/>
  <c r="BK55" i="75"/>
  <c r="BN55" i="75"/>
  <c r="BE55" i="75"/>
  <c r="BH55" i="75" s="1"/>
  <c r="AX55" i="75"/>
  <c r="BA55" i="75"/>
  <c r="AR55" i="75"/>
  <c r="AU55" i="75" s="1"/>
  <c r="AK55" i="75"/>
  <c r="AN55" i="75"/>
  <c r="AE55" i="75"/>
  <c r="AH55" i="75" s="1"/>
  <c r="X55" i="75"/>
  <c r="AA55" i="75"/>
  <c r="R55" i="75"/>
  <c r="U55" i="75" s="1"/>
  <c r="HK54" i="75"/>
  <c r="HN54" i="75"/>
  <c r="HE54" i="75"/>
  <c r="HH54" i="75" s="1"/>
  <c r="GX54" i="75"/>
  <c r="HA54" i="75"/>
  <c r="GR54" i="75"/>
  <c r="GU54" i="75" s="1"/>
  <c r="GK54" i="75"/>
  <c r="GN54" i="75"/>
  <c r="GE54" i="75"/>
  <c r="FX54" i="75"/>
  <c r="GA54" i="75"/>
  <c r="FR54" i="75"/>
  <c r="FK54" i="75"/>
  <c r="FN54" i="75" s="1"/>
  <c r="FE54" i="75"/>
  <c r="FH54" i="75"/>
  <c r="EX54" i="75"/>
  <c r="FA54" i="75" s="1"/>
  <c r="ER54" i="75"/>
  <c r="EU54" i="75"/>
  <c r="EK54" i="75"/>
  <c r="EN54" i="75" s="1"/>
  <c r="EE54" i="75"/>
  <c r="DX54" i="75"/>
  <c r="DR54" i="75"/>
  <c r="DK54" i="75"/>
  <c r="DN54" i="75"/>
  <c r="DE54" i="75"/>
  <c r="CX54" i="75"/>
  <c r="DA54" i="75"/>
  <c r="CR54" i="75"/>
  <c r="CK54" i="75"/>
  <c r="CN54" i="75"/>
  <c r="CE54" i="75"/>
  <c r="BX54" i="75"/>
  <c r="CA54" i="75" s="1"/>
  <c r="BR54" i="75"/>
  <c r="BK54" i="75"/>
  <c r="BN54" i="75" s="1"/>
  <c r="BE54" i="75"/>
  <c r="AX54" i="75"/>
  <c r="BA54" i="75"/>
  <c r="AR54" i="75"/>
  <c r="AU54" i="75" s="1"/>
  <c r="AK54" i="75"/>
  <c r="AN54" i="75"/>
  <c r="AE54" i="75"/>
  <c r="AH54" i="75" s="1"/>
  <c r="X54" i="75"/>
  <c r="AA54" i="75"/>
  <c r="R54" i="75"/>
  <c r="U54" i="75" s="1"/>
  <c r="HK53" i="75"/>
  <c r="HN53" i="75"/>
  <c r="HE53" i="75"/>
  <c r="HH53" i="75" s="1"/>
  <c r="GX53" i="75"/>
  <c r="HA53" i="75"/>
  <c r="GR53" i="75"/>
  <c r="GU53" i="75" s="1"/>
  <c r="GK53" i="75"/>
  <c r="GN53" i="75"/>
  <c r="GE53" i="75"/>
  <c r="GH53" i="75" s="1"/>
  <c r="FX53" i="75"/>
  <c r="GA53" i="75"/>
  <c r="FR53" i="75"/>
  <c r="FK53" i="75"/>
  <c r="FN53" i="75"/>
  <c r="FE53" i="75"/>
  <c r="EX53" i="75"/>
  <c r="FA53" i="75" s="1"/>
  <c r="ER53" i="75"/>
  <c r="EU53" i="75"/>
  <c r="EK53" i="75"/>
  <c r="EN53" i="75" s="1"/>
  <c r="EE53" i="75"/>
  <c r="DX53" i="75"/>
  <c r="EA53" i="75" s="1"/>
  <c r="DR53" i="75"/>
  <c r="DU53" i="75"/>
  <c r="DK53" i="75"/>
  <c r="DN53" i="75" s="1"/>
  <c r="DE53" i="75"/>
  <c r="DH53" i="75"/>
  <c r="CX53" i="75"/>
  <c r="CR53" i="75"/>
  <c r="CU53" i="75"/>
  <c r="CK53" i="75"/>
  <c r="CE53" i="75"/>
  <c r="CH53" i="75"/>
  <c r="BX53" i="75"/>
  <c r="BR53" i="75"/>
  <c r="BU53" i="75"/>
  <c r="BK53" i="75"/>
  <c r="BN53" i="75" s="1"/>
  <c r="BE53" i="75"/>
  <c r="BH53" i="75"/>
  <c r="AX53" i="75"/>
  <c r="AR53" i="75"/>
  <c r="AU53" i="75" s="1"/>
  <c r="AK53" i="75"/>
  <c r="AN53" i="75"/>
  <c r="AE53" i="75"/>
  <c r="AH53" i="75" s="1"/>
  <c r="X53" i="75"/>
  <c r="R53" i="75"/>
  <c r="HK52" i="75"/>
  <c r="HN52" i="75"/>
  <c r="HE52" i="75"/>
  <c r="GX52" i="75"/>
  <c r="HA52" i="75"/>
  <c r="GR52" i="75"/>
  <c r="GK52" i="75"/>
  <c r="GE52" i="75"/>
  <c r="GH52" i="75"/>
  <c r="FX52" i="75"/>
  <c r="GA52" i="75" s="1"/>
  <c r="FR52" i="75"/>
  <c r="FU52" i="75"/>
  <c r="FK52" i="75"/>
  <c r="FN52" i="75" s="1"/>
  <c r="FE52" i="75"/>
  <c r="FH52" i="75"/>
  <c r="EX52" i="75"/>
  <c r="FA52" i="75" s="1"/>
  <c r="ER52" i="75"/>
  <c r="EU52" i="75"/>
  <c r="EK52" i="75"/>
  <c r="EE52" i="75"/>
  <c r="EH52" i="75"/>
  <c r="DX52" i="75"/>
  <c r="DR52" i="75"/>
  <c r="DU52" i="75"/>
  <c r="DK52" i="75"/>
  <c r="DN52" i="75" s="1"/>
  <c r="DE52" i="75"/>
  <c r="DH52" i="75"/>
  <c r="CX52" i="75"/>
  <c r="DA52" i="75" s="1"/>
  <c r="CR52" i="75"/>
  <c r="CU52" i="75" s="1"/>
  <c r="CK52" i="75"/>
  <c r="CN52" i="75"/>
  <c r="CE52" i="75"/>
  <c r="CH52" i="75" s="1"/>
  <c r="BX52" i="75"/>
  <c r="CA52" i="75"/>
  <c r="BR52" i="75"/>
  <c r="BU52" i="75" s="1"/>
  <c r="BK52" i="75"/>
  <c r="BE52" i="75"/>
  <c r="BH52" i="75" s="1"/>
  <c r="AX52" i="75"/>
  <c r="BA52" i="75"/>
  <c r="AR52" i="75"/>
  <c r="AK52" i="75"/>
  <c r="AN52" i="75"/>
  <c r="AE52" i="75"/>
  <c r="AH52" i="75" s="1"/>
  <c r="X52" i="75"/>
  <c r="AA52" i="75"/>
  <c r="R52" i="75"/>
  <c r="HK64" i="1"/>
  <c r="HN64" i="1"/>
  <c r="HE64" i="1"/>
  <c r="HH64" i="1"/>
  <c r="GX64" i="1"/>
  <c r="GR64" i="1"/>
  <c r="GU64" i="1"/>
  <c r="GK64" i="1"/>
  <c r="GE64" i="1"/>
  <c r="GH64" i="1"/>
  <c r="FX64" i="1"/>
  <c r="GA64" i="1"/>
  <c r="FR64" i="1"/>
  <c r="FK64" i="1"/>
  <c r="FE64" i="1"/>
  <c r="FH64" i="1"/>
  <c r="EX64" i="1"/>
  <c r="ER64" i="1"/>
  <c r="EK64" i="1"/>
  <c r="EE64" i="1"/>
  <c r="EH64" i="1"/>
  <c r="DX64" i="1"/>
  <c r="DR64" i="1"/>
  <c r="DU64" i="1"/>
  <c r="DK64" i="1"/>
  <c r="DN64" i="1"/>
  <c r="DE64" i="1"/>
  <c r="DH64" i="1"/>
  <c r="CX64" i="1"/>
  <c r="DA64" i="1"/>
  <c r="CR64" i="1"/>
  <c r="CK64" i="1"/>
  <c r="CE64" i="1"/>
  <c r="CH64" i="1"/>
  <c r="BX64" i="1"/>
  <c r="CA64" i="1"/>
  <c r="BR64" i="1"/>
  <c r="BK64" i="1"/>
  <c r="BE64" i="1"/>
  <c r="BH64" i="1"/>
  <c r="AX64" i="1"/>
  <c r="BA64" i="1"/>
  <c r="AR64" i="1"/>
  <c r="AK64" i="1"/>
  <c r="AE64" i="1"/>
  <c r="AH64" i="1"/>
  <c r="X64" i="1"/>
  <c r="R64" i="1"/>
  <c r="U64" i="1"/>
  <c r="HK63" i="1"/>
  <c r="HN63" i="1"/>
  <c r="HE63" i="1"/>
  <c r="HH63" i="1"/>
  <c r="GX63" i="1"/>
  <c r="GR63" i="1"/>
  <c r="GU63" i="1"/>
  <c r="GK63" i="1"/>
  <c r="GN63" i="1"/>
  <c r="GE63" i="1"/>
  <c r="FX63" i="1"/>
  <c r="GA63" i="1"/>
  <c r="FR63" i="1"/>
  <c r="FU63" i="1"/>
  <c r="FK63" i="1"/>
  <c r="FE63" i="1"/>
  <c r="FH63" i="1"/>
  <c r="EX63" i="1"/>
  <c r="ER63" i="1"/>
  <c r="EK63" i="1"/>
  <c r="EE63" i="1"/>
  <c r="EH63" i="1"/>
  <c r="DX63" i="1"/>
  <c r="DR63" i="1"/>
  <c r="DU63" i="1"/>
  <c r="DK63" i="1"/>
  <c r="DE63" i="1"/>
  <c r="CX63" i="1"/>
  <c r="DA63" i="1"/>
  <c r="CR63" i="1"/>
  <c r="CU63" i="1"/>
  <c r="CK63" i="1"/>
  <c r="CE63" i="1"/>
  <c r="CH63" i="1"/>
  <c r="BX63" i="1"/>
  <c r="BR63" i="1"/>
  <c r="BU63" i="1"/>
  <c r="BK63" i="1"/>
  <c r="BE63" i="1"/>
  <c r="BH63" i="1"/>
  <c r="AX63" i="1"/>
  <c r="AR63" i="1"/>
  <c r="AU63" i="1"/>
  <c r="AK63" i="1"/>
  <c r="AN63" i="1"/>
  <c r="AE63" i="1"/>
  <c r="AH63" i="1"/>
  <c r="X63" i="1"/>
  <c r="R63" i="1"/>
  <c r="HK67" i="1"/>
  <c r="HE67" i="1"/>
  <c r="HH67" i="1"/>
  <c r="GX67" i="1"/>
  <c r="GR67" i="1"/>
  <c r="GU67" i="1"/>
  <c r="GK67" i="1"/>
  <c r="GE67" i="1"/>
  <c r="GH67" i="1"/>
  <c r="FX67" i="1"/>
  <c r="FR67" i="1"/>
  <c r="FU67" i="1"/>
  <c r="FK67" i="1"/>
  <c r="FE67" i="1"/>
  <c r="FH67" i="1"/>
  <c r="EX67" i="1"/>
  <c r="FA67" i="1"/>
  <c r="ER67" i="1"/>
  <c r="EK67" i="1"/>
  <c r="EN67" i="1"/>
  <c r="EE67" i="1"/>
  <c r="DX67" i="1"/>
  <c r="EA67" i="1"/>
  <c r="DR67" i="1"/>
  <c r="DK67" i="1"/>
  <c r="DE67" i="1"/>
  <c r="DH67" i="1"/>
  <c r="CX67" i="1"/>
  <c r="DA67" i="1"/>
  <c r="CR67" i="1"/>
  <c r="CU67" i="1"/>
  <c r="CK67" i="1"/>
  <c r="CN67" i="1"/>
  <c r="CE67" i="1"/>
  <c r="CH67" i="1"/>
  <c r="BX67" i="1"/>
  <c r="CA67" i="1"/>
  <c r="BR67" i="1"/>
  <c r="BU67" i="1"/>
  <c r="BK67" i="1"/>
  <c r="BN67" i="1"/>
  <c r="BE67" i="1"/>
  <c r="BH67" i="1"/>
  <c r="AX67" i="1"/>
  <c r="BA67" i="1"/>
  <c r="AR67" i="1"/>
  <c r="AU67" i="1"/>
  <c r="AK67" i="1"/>
  <c r="AE67" i="1"/>
  <c r="AH67" i="1"/>
  <c r="X67" i="1"/>
  <c r="AA67" i="1"/>
  <c r="R67" i="1"/>
  <c r="U67" i="1"/>
  <c r="HK71" i="1"/>
  <c r="HE71" i="1"/>
  <c r="GX71" i="1"/>
  <c r="GR71" i="1"/>
  <c r="GU71" i="1"/>
  <c r="GK71" i="1"/>
  <c r="GN71" i="1"/>
  <c r="GE71" i="1"/>
  <c r="GH71" i="1"/>
  <c r="FX71" i="1"/>
  <c r="FR71" i="1"/>
  <c r="FK71" i="1"/>
  <c r="FE71" i="1"/>
  <c r="FH71" i="1"/>
  <c r="EX71" i="1"/>
  <c r="FA71" i="1"/>
  <c r="ER71" i="1"/>
  <c r="EU71" i="1"/>
  <c r="EK71" i="1"/>
  <c r="EE71" i="1"/>
  <c r="EH71" i="1"/>
  <c r="DX71" i="1"/>
  <c r="DR71" i="1"/>
  <c r="DU71" i="1"/>
  <c r="DK71" i="1"/>
  <c r="DE71" i="1"/>
  <c r="DH71" i="1"/>
  <c r="CX71" i="1"/>
  <c r="DA71" i="1"/>
  <c r="CR71" i="1"/>
  <c r="CU71" i="1"/>
  <c r="CK71" i="1"/>
  <c r="CN71" i="1"/>
  <c r="CE71" i="1"/>
  <c r="CH71" i="1"/>
  <c r="BX71" i="1"/>
  <c r="BR71" i="1"/>
  <c r="BU71" i="1"/>
  <c r="BK71" i="1"/>
  <c r="BE71" i="1"/>
  <c r="BH71" i="1"/>
  <c r="AX71" i="1"/>
  <c r="AR71" i="1"/>
  <c r="AK71" i="1"/>
  <c r="AE71" i="1"/>
  <c r="AH71" i="1"/>
  <c r="X71" i="1"/>
  <c r="AA71" i="1"/>
  <c r="R71" i="1"/>
  <c r="U71" i="1"/>
  <c r="HK70" i="1"/>
  <c r="HN70" i="1"/>
  <c r="HE70" i="1"/>
  <c r="GX70" i="1"/>
  <c r="GR70" i="1"/>
  <c r="GU70" i="1"/>
  <c r="GK70" i="1"/>
  <c r="GE70" i="1"/>
  <c r="GH70" i="1"/>
  <c r="FX70" i="1"/>
  <c r="GA70" i="1"/>
  <c r="FR70" i="1"/>
  <c r="FU70" i="1"/>
  <c r="FK70" i="1"/>
  <c r="FE70" i="1"/>
  <c r="FH70" i="1"/>
  <c r="EX70" i="1"/>
  <c r="ER70" i="1"/>
  <c r="EU70" i="1"/>
  <c r="EK70" i="1"/>
  <c r="EE70" i="1"/>
  <c r="EH70" i="1"/>
  <c r="DX70" i="1"/>
  <c r="DR70" i="1"/>
  <c r="DK70" i="1"/>
  <c r="DN70" i="1"/>
  <c r="DE70" i="1"/>
  <c r="DH70" i="1"/>
  <c r="CX70" i="1"/>
  <c r="CR70" i="1"/>
  <c r="CK70" i="1"/>
  <c r="CE70" i="1"/>
  <c r="BX70" i="1"/>
  <c r="CA70" i="1"/>
  <c r="BR70" i="1"/>
  <c r="BK70" i="1"/>
  <c r="BE70" i="1"/>
  <c r="BH70" i="1"/>
  <c r="AX70" i="1"/>
  <c r="BA70" i="1"/>
  <c r="AR70" i="1"/>
  <c r="AK70" i="1"/>
  <c r="AE70" i="1"/>
  <c r="AH70" i="1"/>
  <c r="X70" i="1"/>
  <c r="R70" i="1"/>
  <c r="U70" i="1"/>
  <c r="HK68" i="1"/>
  <c r="HN68" i="1"/>
  <c r="HE68" i="1"/>
  <c r="HH68" i="1"/>
  <c r="GX68" i="1"/>
  <c r="HA68" i="1"/>
  <c r="GR68" i="1"/>
  <c r="GK68" i="1"/>
  <c r="GN68" i="1"/>
  <c r="GE68" i="1"/>
  <c r="GH68" i="1"/>
  <c r="FX68" i="1"/>
  <c r="GA68" i="1"/>
  <c r="FR68" i="1"/>
  <c r="FK68" i="1"/>
  <c r="FN68" i="1"/>
  <c r="FE68" i="1"/>
  <c r="FH68" i="1"/>
  <c r="EX68" i="1"/>
  <c r="ER68" i="1"/>
  <c r="EK68" i="1"/>
  <c r="EE68" i="1"/>
  <c r="EH68" i="1"/>
  <c r="DX68" i="1"/>
  <c r="EA68" i="1"/>
  <c r="DR68" i="1"/>
  <c r="DU68" i="1"/>
  <c r="DK68" i="1"/>
  <c r="DE68" i="1"/>
  <c r="DH68" i="1"/>
  <c r="CX68" i="1"/>
  <c r="CR68" i="1"/>
  <c r="CU68" i="1"/>
  <c r="CK68" i="1"/>
  <c r="CE68" i="1"/>
  <c r="CH68" i="1"/>
  <c r="BX68" i="1"/>
  <c r="BR68" i="1"/>
  <c r="BU68" i="1"/>
  <c r="BK68" i="1"/>
  <c r="BE68" i="1"/>
  <c r="BH68" i="1"/>
  <c r="AX68" i="1"/>
  <c r="AR68" i="1"/>
  <c r="AK68" i="1"/>
  <c r="AE68" i="1"/>
  <c r="AH68" i="1"/>
  <c r="X68" i="1"/>
  <c r="R68" i="1"/>
  <c r="HX16" i="61"/>
  <c r="HR16" i="61"/>
  <c r="HU16" i="61"/>
  <c r="HK16" i="61"/>
  <c r="HE16" i="61"/>
  <c r="HH16" i="61"/>
  <c r="GX16" i="61"/>
  <c r="HA16" i="61"/>
  <c r="GR16" i="61"/>
  <c r="GK16" i="61"/>
  <c r="GN16" i="61"/>
  <c r="GE16" i="61"/>
  <c r="GH16" i="61"/>
  <c r="FX16" i="61"/>
  <c r="GA16" i="61"/>
  <c r="FR16" i="61"/>
  <c r="FU16" i="61"/>
  <c r="FK16" i="61"/>
  <c r="FN16" i="61"/>
  <c r="FE16" i="61"/>
  <c r="FH16" i="61"/>
  <c r="EX16" i="61"/>
  <c r="FA16" i="61"/>
  <c r="ER16" i="61"/>
  <c r="EU16" i="61"/>
  <c r="EK16" i="61"/>
  <c r="EE16" i="61"/>
  <c r="EH16" i="61"/>
  <c r="DX16" i="61"/>
  <c r="EA16" i="61"/>
  <c r="DR16" i="61"/>
  <c r="DU16" i="61"/>
  <c r="DK16" i="61"/>
  <c r="DE16" i="61"/>
  <c r="DH16" i="61"/>
  <c r="CX16" i="61"/>
  <c r="DA16" i="61"/>
  <c r="CR16" i="61"/>
  <c r="CU16" i="61"/>
  <c r="CK16" i="61"/>
  <c r="CN16" i="61"/>
  <c r="CE16" i="61"/>
  <c r="CH16" i="61"/>
  <c r="BX16" i="61"/>
  <c r="CA16" i="61"/>
  <c r="BR16" i="61"/>
  <c r="BU16" i="61"/>
  <c r="BK16" i="61"/>
  <c r="BN16" i="61"/>
  <c r="BE16" i="61"/>
  <c r="BH16" i="61"/>
  <c r="AX16" i="61"/>
  <c r="BA16" i="61"/>
  <c r="AR16" i="61"/>
  <c r="AU16" i="61"/>
  <c r="AK16" i="61"/>
  <c r="AE16" i="61"/>
  <c r="AO16" i="61"/>
  <c r="X16" i="61"/>
  <c r="R16" i="61"/>
  <c r="U16" i="61"/>
  <c r="HK24" i="1"/>
  <c r="HE24" i="1"/>
  <c r="GX24" i="1"/>
  <c r="HA24" i="1"/>
  <c r="GR24" i="1"/>
  <c r="GU24" i="1"/>
  <c r="GK24" i="1"/>
  <c r="GN24" i="1"/>
  <c r="GE24" i="1"/>
  <c r="FX24" i="1"/>
  <c r="FR24" i="1"/>
  <c r="FU24" i="1"/>
  <c r="FK24" i="1"/>
  <c r="FE24" i="1"/>
  <c r="EX24" i="1"/>
  <c r="ER24" i="1"/>
  <c r="EU24" i="1"/>
  <c r="EK24" i="1"/>
  <c r="EN24" i="1"/>
  <c r="EE24" i="1"/>
  <c r="DX24" i="1"/>
  <c r="EA24" i="1"/>
  <c r="DR24" i="1"/>
  <c r="DU24" i="1"/>
  <c r="DK24" i="1"/>
  <c r="DE24" i="1"/>
  <c r="CX24" i="1"/>
  <c r="CR24" i="1"/>
  <c r="CU24" i="1"/>
  <c r="CK24" i="1"/>
  <c r="CE24" i="1"/>
  <c r="BX24" i="1"/>
  <c r="CA24" i="1"/>
  <c r="BR24" i="1"/>
  <c r="BU24" i="1"/>
  <c r="BK24" i="1"/>
  <c r="BE24" i="1"/>
  <c r="AX24" i="1"/>
  <c r="AR24" i="1"/>
  <c r="AU24" i="1"/>
  <c r="AK24" i="1"/>
  <c r="AN24" i="1"/>
  <c r="AE24" i="1"/>
  <c r="X24" i="1"/>
  <c r="R24" i="1"/>
  <c r="U24" i="1"/>
  <c r="HK23" i="1"/>
  <c r="HE23" i="1"/>
  <c r="GX23" i="1"/>
  <c r="HA23" i="1"/>
  <c r="GR23" i="1"/>
  <c r="GU23" i="1"/>
  <c r="GK23" i="1"/>
  <c r="GN23" i="1"/>
  <c r="GE23" i="1"/>
  <c r="FX23" i="1"/>
  <c r="FR23" i="1"/>
  <c r="FU23" i="1"/>
  <c r="FK23" i="1"/>
  <c r="FE23" i="1"/>
  <c r="EX23" i="1"/>
  <c r="ER23" i="1"/>
  <c r="EU23" i="1"/>
  <c r="EK23" i="1"/>
  <c r="EN23" i="1"/>
  <c r="EE23" i="1"/>
  <c r="DX23" i="1"/>
  <c r="EA23" i="1"/>
  <c r="DR23" i="1"/>
  <c r="DK23" i="1"/>
  <c r="DE23" i="1"/>
  <c r="CX23" i="1"/>
  <c r="CR23" i="1"/>
  <c r="CU23" i="1"/>
  <c r="CK23" i="1"/>
  <c r="CN23" i="1"/>
  <c r="CE23" i="1"/>
  <c r="BX23" i="1"/>
  <c r="CA23" i="1"/>
  <c r="BR23" i="1"/>
  <c r="BU23" i="1"/>
  <c r="BK23" i="1"/>
  <c r="BE23" i="1"/>
  <c r="BH23" i="1"/>
  <c r="AX23" i="1"/>
  <c r="AR23" i="1"/>
  <c r="AU23" i="1"/>
  <c r="AK23" i="1"/>
  <c r="AN23" i="1"/>
  <c r="AE23" i="1"/>
  <c r="X23" i="1"/>
  <c r="R23" i="1"/>
  <c r="U23" i="1"/>
  <c r="HK22" i="1"/>
  <c r="HE22" i="1"/>
  <c r="GX22" i="1"/>
  <c r="HA22" i="1"/>
  <c r="GR22" i="1"/>
  <c r="GU22" i="1"/>
  <c r="GK22" i="1"/>
  <c r="GN22" i="1"/>
  <c r="GE22" i="1"/>
  <c r="FX22" i="1"/>
  <c r="FR22" i="1"/>
  <c r="FU22" i="1"/>
  <c r="FK22" i="1"/>
  <c r="FE22" i="1"/>
  <c r="EX22" i="1"/>
  <c r="FA22" i="1"/>
  <c r="ER22" i="1"/>
  <c r="EU22" i="1"/>
  <c r="EK22" i="1"/>
  <c r="EN22" i="1"/>
  <c r="EE22" i="1"/>
  <c r="DX22" i="1"/>
  <c r="EA22" i="1"/>
  <c r="DR22" i="1"/>
  <c r="DU22" i="1"/>
  <c r="DK22" i="1"/>
  <c r="DE22" i="1"/>
  <c r="DH22" i="1"/>
  <c r="CX22" i="1"/>
  <c r="CR22" i="1"/>
  <c r="CU22" i="1"/>
  <c r="CK22" i="1"/>
  <c r="CE22" i="1"/>
  <c r="BX22" i="1"/>
  <c r="CA22" i="1"/>
  <c r="BR22" i="1"/>
  <c r="BU22" i="1"/>
  <c r="BK22" i="1"/>
  <c r="BE22" i="1"/>
  <c r="AX22" i="1"/>
  <c r="AR22" i="1"/>
  <c r="AU22" i="1"/>
  <c r="AK22" i="1"/>
  <c r="AN22" i="1"/>
  <c r="AE22" i="1"/>
  <c r="X22" i="1"/>
  <c r="R22" i="1"/>
  <c r="U22" i="1"/>
  <c r="HK21" i="1"/>
  <c r="HE21" i="1"/>
  <c r="GX21" i="1"/>
  <c r="HA21" i="1"/>
  <c r="GR21" i="1"/>
  <c r="GU21" i="1"/>
  <c r="GK21" i="1"/>
  <c r="GN21" i="1"/>
  <c r="GE21" i="1"/>
  <c r="FX21" i="1"/>
  <c r="FR21" i="1"/>
  <c r="FU21" i="1"/>
  <c r="FK21" i="1"/>
  <c r="FE21" i="1"/>
  <c r="FH21" i="1"/>
  <c r="EX21" i="1"/>
  <c r="ER21" i="1"/>
  <c r="EK21" i="1"/>
  <c r="EN21" i="1"/>
  <c r="EE21" i="1"/>
  <c r="DX21" i="1"/>
  <c r="EA21" i="1"/>
  <c r="DR21" i="1"/>
  <c r="DU21" i="1"/>
  <c r="DK21" i="1"/>
  <c r="DE21" i="1"/>
  <c r="CX21" i="1"/>
  <c r="CR21" i="1"/>
  <c r="CU21" i="1"/>
  <c r="CK21" i="1"/>
  <c r="CE21" i="1"/>
  <c r="BX21" i="1"/>
  <c r="CA21" i="1"/>
  <c r="BR21" i="1"/>
  <c r="BU21" i="1"/>
  <c r="BK21" i="1"/>
  <c r="BE21" i="1"/>
  <c r="AX21" i="1"/>
  <c r="AR21" i="1"/>
  <c r="AU21" i="1"/>
  <c r="AK21" i="1"/>
  <c r="AN21" i="1"/>
  <c r="AE21" i="1"/>
  <c r="X21" i="1"/>
  <c r="R21" i="1"/>
  <c r="U21" i="1"/>
  <c r="BR10" i="1"/>
  <c r="BU10" i="1"/>
  <c r="HK57" i="1"/>
  <c r="HN57" i="1"/>
  <c r="HE57" i="1"/>
  <c r="HH57" i="1"/>
  <c r="GX57" i="1"/>
  <c r="GR57" i="1"/>
  <c r="GU57" i="1"/>
  <c r="GK57" i="1"/>
  <c r="GE57" i="1"/>
  <c r="GH57" i="1"/>
  <c r="FX57" i="1"/>
  <c r="GA57" i="1"/>
  <c r="FR57" i="1"/>
  <c r="FK57" i="1"/>
  <c r="FE57" i="1"/>
  <c r="FH57" i="1"/>
  <c r="EX57" i="1"/>
  <c r="ER57" i="1"/>
  <c r="EK57" i="1"/>
  <c r="EN57" i="1"/>
  <c r="EE57" i="1"/>
  <c r="EH57" i="1"/>
  <c r="DX57" i="1"/>
  <c r="EA57" i="1"/>
  <c r="DR57" i="1"/>
  <c r="DK57" i="1"/>
  <c r="DE57" i="1"/>
  <c r="DH57" i="1"/>
  <c r="CX57" i="1"/>
  <c r="CR57" i="1"/>
  <c r="CU57" i="1"/>
  <c r="CK57" i="1"/>
  <c r="CE57" i="1"/>
  <c r="BX57" i="1"/>
  <c r="CA57" i="1"/>
  <c r="BR57" i="1"/>
  <c r="BK57" i="1"/>
  <c r="BN57" i="1"/>
  <c r="BE57" i="1"/>
  <c r="BH57" i="1"/>
  <c r="AX57" i="1"/>
  <c r="BA57" i="1"/>
  <c r="AR57" i="1"/>
  <c r="AU57" i="1"/>
  <c r="AK57" i="1"/>
  <c r="AN57" i="1"/>
  <c r="AE57" i="1"/>
  <c r="X57" i="1"/>
  <c r="R57" i="1"/>
  <c r="U57" i="1"/>
  <c r="HK56" i="1"/>
  <c r="HN56" i="1"/>
  <c r="HE56" i="1"/>
  <c r="GX56" i="1"/>
  <c r="GR56" i="1"/>
  <c r="GU56" i="1"/>
  <c r="GK56" i="1"/>
  <c r="GN56" i="1"/>
  <c r="GE56" i="1"/>
  <c r="FX56" i="1"/>
  <c r="GA56" i="1"/>
  <c r="FR56" i="1"/>
  <c r="FK56" i="1"/>
  <c r="FN56" i="1"/>
  <c r="FE56" i="1"/>
  <c r="FH56" i="1"/>
  <c r="EX56" i="1"/>
  <c r="ER56" i="1"/>
  <c r="EU56" i="1"/>
  <c r="EK56" i="1"/>
  <c r="EE56" i="1"/>
  <c r="EH56" i="1"/>
  <c r="DX56" i="1"/>
  <c r="EA56" i="1"/>
  <c r="DR56" i="1"/>
  <c r="DK56" i="1"/>
  <c r="DN56" i="1"/>
  <c r="DE56" i="1"/>
  <c r="DH56" i="1"/>
  <c r="CX56" i="1"/>
  <c r="DA56" i="1"/>
  <c r="CR56" i="1"/>
  <c r="CK56" i="1"/>
  <c r="CE56" i="1"/>
  <c r="BX56" i="1"/>
  <c r="CA56" i="1"/>
  <c r="BR56" i="1"/>
  <c r="BU56" i="1"/>
  <c r="BK56" i="1"/>
  <c r="BN56" i="1"/>
  <c r="BE56" i="1"/>
  <c r="AX56" i="1"/>
  <c r="AR56" i="1"/>
  <c r="AU56" i="1"/>
  <c r="AK56" i="1"/>
  <c r="AE56" i="1"/>
  <c r="AH56" i="1"/>
  <c r="X56" i="1"/>
  <c r="AA56" i="1"/>
  <c r="R56" i="1"/>
  <c r="U56" i="1"/>
  <c r="HK55" i="1"/>
  <c r="HE55" i="1"/>
  <c r="GX55" i="1"/>
  <c r="GR55" i="1"/>
  <c r="GK55" i="1"/>
  <c r="GE55" i="1"/>
  <c r="FX55" i="1"/>
  <c r="GA55" i="1"/>
  <c r="FR55" i="1"/>
  <c r="FU55" i="1"/>
  <c r="FK55" i="1"/>
  <c r="FN55" i="1"/>
  <c r="FE55" i="1"/>
  <c r="EX55" i="1"/>
  <c r="FA55" i="1"/>
  <c r="ER55" i="1"/>
  <c r="EU55" i="1"/>
  <c r="EK55" i="1"/>
  <c r="EN55" i="1"/>
  <c r="EE55" i="1"/>
  <c r="EH55" i="1"/>
  <c r="DX55" i="1"/>
  <c r="EA55" i="1"/>
  <c r="DR55" i="1"/>
  <c r="DK55" i="1"/>
  <c r="DN55" i="1"/>
  <c r="DE55" i="1"/>
  <c r="DH55" i="1"/>
  <c r="CX55" i="1"/>
  <c r="CR55" i="1"/>
  <c r="CU55" i="1"/>
  <c r="CK55" i="1"/>
  <c r="CN55" i="1"/>
  <c r="CE55" i="1"/>
  <c r="CH55" i="1"/>
  <c r="BX55" i="1"/>
  <c r="CA55" i="1"/>
  <c r="BR55" i="1"/>
  <c r="BU55" i="1"/>
  <c r="BK55" i="1"/>
  <c r="BN55" i="1"/>
  <c r="BE55" i="1"/>
  <c r="BH55" i="1"/>
  <c r="AX55" i="1"/>
  <c r="AR55" i="1"/>
  <c r="AU55" i="1"/>
  <c r="AK55" i="1"/>
  <c r="AN55" i="1"/>
  <c r="AE55" i="1"/>
  <c r="AH55" i="1"/>
  <c r="X55" i="1"/>
  <c r="AA55" i="1"/>
  <c r="R55" i="1"/>
  <c r="U55" i="1"/>
  <c r="HK54" i="1"/>
  <c r="HE54" i="1"/>
  <c r="GX54" i="1"/>
  <c r="GR54" i="1"/>
  <c r="GU54" i="1"/>
  <c r="GK54" i="1"/>
  <c r="GE54" i="1"/>
  <c r="FX54" i="1"/>
  <c r="GA54" i="1"/>
  <c r="FR54" i="1"/>
  <c r="FK54" i="1"/>
  <c r="FE54" i="1"/>
  <c r="FH54" i="1"/>
  <c r="EX54" i="1"/>
  <c r="FA54" i="1"/>
  <c r="ER54" i="1"/>
  <c r="EK54" i="1"/>
  <c r="EN54" i="1"/>
  <c r="EE54" i="1"/>
  <c r="EH54" i="1"/>
  <c r="DX54" i="1"/>
  <c r="EA54" i="1"/>
  <c r="DR54" i="1"/>
  <c r="DU54" i="1"/>
  <c r="DK54" i="1"/>
  <c r="DE54" i="1"/>
  <c r="DH54" i="1"/>
  <c r="CX54" i="1"/>
  <c r="CR54" i="1"/>
  <c r="CK54" i="1"/>
  <c r="CN54" i="1"/>
  <c r="CE54" i="1"/>
  <c r="BX54" i="1"/>
  <c r="BR54" i="1"/>
  <c r="BK54" i="1"/>
  <c r="BN54" i="1"/>
  <c r="BE54" i="1"/>
  <c r="AX54" i="1"/>
  <c r="AR54" i="1"/>
  <c r="AU54" i="1"/>
  <c r="AK54" i="1"/>
  <c r="AN54" i="1"/>
  <c r="AE54" i="1"/>
  <c r="AH54" i="1"/>
  <c r="X54" i="1"/>
  <c r="R54" i="1"/>
  <c r="HK46" i="1"/>
  <c r="HE46" i="1"/>
  <c r="HH46" i="1"/>
  <c r="GX46" i="1"/>
  <c r="GR46" i="1"/>
  <c r="GK46" i="1"/>
  <c r="GN46" i="1"/>
  <c r="GE46" i="1"/>
  <c r="GH46" i="1"/>
  <c r="FX46" i="1"/>
  <c r="FR46" i="1"/>
  <c r="FK46" i="1"/>
  <c r="FN46" i="1"/>
  <c r="FE46" i="1"/>
  <c r="EX46" i="1"/>
  <c r="FA46" i="1"/>
  <c r="ER46" i="1"/>
  <c r="EK46" i="1"/>
  <c r="EE46" i="1"/>
  <c r="EH46" i="1"/>
  <c r="DX46" i="1"/>
  <c r="DR46" i="1"/>
  <c r="DK46" i="1"/>
  <c r="DN46" i="1"/>
  <c r="DE46" i="1"/>
  <c r="CX46" i="1"/>
  <c r="CR46" i="1"/>
  <c r="CK46" i="1"/>
  <c r="CN46" i="1"/>
  <c r="CE46" i="1"/>
  <c r="BX46" i="1"/>
  <c r="CA46" i="1"/>
  <c r="BR46" i="1"/>
  <c r="BK46" i="1"/>
  <c r="BN46" i="1"/>
  <c r="BE46" i="1"/>
  <c r="BH46" i="1"/>
  <c r="AX46" i="1"/>
  <c r="AR46" i="1"/>
  <c r="AK46" i="1"/>
  <c r="AE46" i="1"/>
  <c r="AH46" i="1"/>
  <c r="X46" i="1"/>
  <c r="R46" i="1"/>
  <c r="HK37" i="1"/>
  <c r="HE37" i="1"/>
  <c r="HH37" i="1"/>
  <c r="GX37" i="1"/>
  <c r="GR37" i="1"/>
  <c r="GK37" i="1"/>
  <c r="GN37" i="1"/>
  <c r="GE37" i="1"/>
  <c r="GH37" i="1"/>
  <c r="FX37" i="1"/>
  <c r="GA37" i="1"/>
  <c r="FR37" i="1"/>
  <c r="FU37" i="1"/>
  <c r="FK37" i="1"/>
  <c r="FN37" i="1"/>
  <c r="FE37" i="1"/>
  <c r="FH37" i="1"/>
  <c r="EX37" i="1"/>
  <c r="FA37" i="1"/>
  <c r="ER37" i="1"/>
  <c r="EU37" i="1"/>
  <c r="EK37" i="1"/>
  <c r="EN37" i="1"/>
  <c r="EE37" i="1"/>
  <c r="EH37" i="1"/>
  <c r="DX37" i="1"/>
  <c r="DR37" i="1"/>
  <c r="DU37" i="1"/>
  <c r="DK37" i="1"/>
  <c r="DN37" i="1"/>
  <c r="DE37" i="1"/>
  <c r="DH37" i="1"/>
  <c r="CX37" i="1"/>
  <c r="CR37" i="1"/>
  <c r="CU37" i="1"/>
  <c r="CK37" i="1"/>
  <c r="CN37" i="1"/>
  <c r="CE37" i="1"/>
  <c r="CH37" i="1"/>
  <c r="BX37" i="1"/>
  <c r="BR37" i="1"/>
  <c r="BU37" i="1"/>
  <c r="BK37" i="1"/>
  <c r="BN37" i="1"/>
  <c r="BE37" i="1"/>
  <c r="BH37" i="1"/>
  <c r="AX37" i="1"/>
  <c r="AR37" i="1"/>
  <c r="AU37" i="1"/>
  <c r="AK37" i="1"/>
  <c r="AN37" i="1"/>
  <c r="AE37" i="1"/>
  <c r="AH37" i="1"/>
  <c r="X37" i="1"/>
  <c r="AA37" i="1"/>
  <c r="R37" i="1"/>
  <c r="U37" i="1"/>
  <c r="HK36" i="1"/>
  <c r="HE36" i="1"/>
  <c r="HH36" i="1"/>
  <c r="GX36" i="1"/>
  <c r="GR36" i="1"/>
  <c r="GK36" i="1"/>
  <c r="GN36" i="1"/>
  <c r="GE36" i="1"/>
  <c r="GH36" i="1"/>
  <c r="FX36" i="1"/>
  <c r="GA36" i="1"/>
  <c r="FR36" i="1"/>
  <c r="FK36" i="1"/>
  <c r="FN36" i="1"/>
  <c r="FE36" i="1"/>
  <c r="FH36" i="1"/>
  <c r="EX36" i="1"/>
  <c r="ER36" i="1"/>
  <c r="EK36" i="1"/>
  <c r="EE36" i="1"/>
  <c r="EH36" i="1"/>
  <c r="DX36" i="1"/>
  <c r="EA36" i="1"/>
  <c r="DR36" i="1"/>
  <c r="DU36" i="1"/>
  <c r="DK36" i="1"/>
  <c r="DN36" i="1"/>
  <c r="DE36" i="1"/>
  <c r="DH36" i="1"/>
  <c r="CX36" i="1"/>
  <c r="CR36" i="1"/>
  <c r="CK36" i="1"/>
  <c r="CE36" i="1"/>
  <c r="CH36" i="1"/>
  <c r="BX36" i="1"/>
  <c r="CA36" i="1"/>
  <c r="BR36" i="1"/>
  <c r="BU36" i="1"/>
  <c r="BK36" i="1"/>
  <c r="BN36" i="1"/>
  <c r="BE36" i="1"/>
  <c r="BH36" i="1"/>
  <c r="AX36" i="1"/>
  <c r="AR36" i="1"/>
  <c r="AU36" i="1"/>
  <c r="AK36" i="1"/>
  <c r="AN36" i="1"/>
  <c r="AE36" i="1"/>
  <c r="AH36" i="1"/>
  <c r="X36" i="1"/>
  <c r="R36" i="1"/>
  <c r="U36" i="1"/>
  <c r="HK35" i="1"/>
  <c r="HN35" i="1"/>
  <c r="HE35" i="1"/>
  <c r="GX35" i="1"/>
  <c r="GR35" i="1"/>
  <c r="GK35" i="1"/>
  <c r="GN35" i="1"/>
  <c r="GE35" i="1"/>
  <c r="GH35" i="1"/>
  <c r="FX35" i="1"/>
  <c r="GA35" i="1"/>
  <c r="FR35" i="1"/>
  <c r="FU35" i="1"/>
  <c r="FK35" i="1"/>
  <c r="FN35" i="1"/>
  <c r="FE35" i="1"/>
  <c r="EX35" i="1"/>
  <c r="FA35" i="1"/>
  <c r="ER35" i="1"/>
  <c r="EK35" i="1"/>
  <c r="EN35" i="1"/>
  <c r="EE35" i="1"/>
  <c r="DX35" i="1"/>
  <c r="EA35" i="1"/>
  <c r="DR35" i="1"/>
  <c r="DU35" i="1"/>
  <c r="DK35" i="1"/>
  <c r="DN35" i="1"/>
  <c r="DE35" i="1"/>
  <c r="DH35" i="1"/>
  <c r="CX35" i="1"/>
  <c r="DA35" i="1"/>
  <c r="CR35" i="1"/>
  <c r="CU35" i="1"/>
  <c r="CK35" i="1"/>
  <c r="CN35" i="1"/>
  <c r="CE35" i="1"/>
  <c r="BX35" i="1"/>
  <c r="CA35" i="1"/>
  <c r="BR35" i="1"/>
  <c r="BU35" i="1"/>
  <c r="BK35" i="1"/>
  <c r="BN35" i="1"/>
  <c r="BE35" i="1"/>
  <c r="AX35" i="1"/>
  <c r="AR35" i="1"/>
  <c r="AK35" i="1"/>
  <c r="AE35" i="1"/>
  <c r="AH35" i="1"/>
  <c r="X35" i="1"/>
  <c r="AA35" i="1"/>
  <c r="R35" i="1"/>
  <c r="U35" i="1"/>
  <c r="HK34" i="1"/>
  <c r="HN34" i="1"/>
  <c r="HE34" i="1"/>
  <c r="HH34" i="1"/>
  <c r="GX34" i="1"/>
  <c r="GR34" i="1"/>
  <c r="GK34" i="1"/>
  <c r="GN34" i="1"/>
  <c r="GE34" i="1"/>
  <c r="GH34" i="1"/>
  <c r="FX34" i="1"/>
  <c r="GA34" i="1"/>
  <c r="FR34" i="1"/>
  <c r="FK34" i="1"/>
  <c r="FN34" i="1"/>
  <c r="FE34" i="1"/>
  <c r="FH34" i="1"/>
  <c r="EX34" i="1"/>
  <c r="ER34" i="1"/>
  <c r="EK34" i="1"/>
  <c r="EN34" i="1"/>
  <c r="EE34" i="1"/>
  <c r="EH34" i="1"/>
  <c r="DX34" i="1"/>
  <c r="EA34" i="1"/>
  <c r="DR34" i="1"/>
  <c r="DK34" i="1"/>
  <c r="DN34" i="1"/>
  <c r="DE34" i="1"/>
  <c r="CX34" i="1"/>
  <c r="DA34" i="1"/>
  <c r="CR34" i="1"/>
  <c r="CK34" i="1"/>
  <c r="CN34" i="1"/>
  <c r="CE34" i="1"/>
  <c r="CH34" i="1"/>
  <c r="BX34" i="1"/>
  <c r="BR34" i="1"/>
  <c r="BK34" i="1"/>
  <c r="BN34" i="1"/>
  <c r="BE34" i="1"/>
  <c r="BH34" i="1"/>
  <c r="AX34" i="1"/>
  <c r="BA34" i="1"/>
  <c r="AR34" i="1"/>
  <c r="AK34" i="1"/>
  <c r="AN34" i="1"/>
  <c r="AE34" i="1"/>
  <c r="AH34" i="1"/>
  <c r="X34" i="1"/>
  <c r="AA34" i="1"/>
  <c r="R34" i="1"/>
  <c r="U34" i="1"/>
  <c r="HK33" i="1"/>
  <c r="HN33" i="1"/>
  <c r="HE33" i="1"/>
  <c r="HH33" i="1"/>
  <c r="GX33" i="1"/>
  <c r="HA33" i="1"/>
  <c r="GR33" i="1"/>
  <c r="GK33" i="1"/>
  <c r="GN33" i="1"/>
  <c r="GE33" i="1"/>
  <c r="GH33" i="1"/>
  <c r="FX33" i="1"/>
  <c r="GA33" i="1"/>
  <c r="FR33" i="1"/>
  <c r="FK33" i="1"/>
  <c r="FN33" i="1"/>
  <c r="FE33" i="1"/>
  <c r="EX33" i="1"/>
  <c r="FA33" i="1"/>
  <c r="ER33" i="1"/>
  <c r="EK33" i="1"/>
  <c r="EN33" i="1"/>
  <c r="EE33" i="1"/>
  <c r="EH33" i="1"/>
  <c r="DX33" i="1"/>
  <c r="EA33" i="1"/>
  <c r="DR33" i="1"/>
  <c r="DK33" i="1"/>
  <c r="DN33" i="1"/>
  <c r="DE33" i="1"/>
  <c r="DH33" i="1"/>
  <c r="CX33" i="1"/>
  <c r="DA33" i="1"/>
  <c r="CR33" i="1"/>
  <c r="CK33" i="1"/>
  <c r="CN33" i="1"/>
  <c r="CE33" i="1"/>
  <c r="BX33" i="1"/>
  <c r="CA33" i="1"/>
  <c r="BR33" i="1"/>
  <c r="BK33" i="1"/>
  <c r="BN33" i="1"/>
  <c r="BE33" i="1"/>
  <c r="AX33" i="1"/>
  <c r="AR33" i="1"/>
  <c r="AK33" i="1"/>
  <c r="AN33" i="1"/>
  <c r="AE33" i="1"/>
  <c r="X33" i="1"/>
  <c r="R33" i="1"/>
  <c r="HK25" i="1"/>
  <c r="HN25" i="1"/>
  <c r="HE25" i="1"/>
  <c r="GX25" i="1"/>
  <c r="HA25" i="1"/>
  <c r="GR25" i="1"/>
  <c r="GK25" i="1"/>
  <c r="GN25" i="1"/>
  <c r="GE25" i="1"/>
  <c r="GH25" i="1"/>
  <c r="FX25" i="1"/>
  <c r="GA25" i="1"/>
  <c r="FR25" i="1"/>
  <c r="FU25" i="1"/>
  <c r="FK25" i="1"/>
  <c r="FE25" i="1"/>
  <c r="FH25" i="1"/>
  <c r="EX25" i="1"/>
  <c r="ER25" i="1"/>
  <c r="EK25" i="1"/>
  <c r="EE25" i="1"/>
  <c r="EH25" i="1"/>
  <c r="DX25" i="1"/>
  <c r="EA25" i="1"/>
  <c r="DR25" i="1"/>
  <c r="DU25" i="1"/>
  <c r="DK25" i="1"/>
  <c r="DN25" i="1"/>
  <c r="DE25" i="1"/>
  <c r="DH25" i="1"/>
  <c r="CX25" i="1"/>
  <c r="DA25" i="1"/>
  <c r="CR25" i="1"/>
  <c r="CK25" i="1"/>
  <c r="CN25" i="1"/>
  <c r="CE25" i="1"/>
  <c r="CH25" i="1"/>
  <c r="BX25" i="1"/>
  <c r="BR25" i="1"/>
  <c r="BK25" i="1"/>
  <c r="BE25" i="1"/>
  <c r="BH25" i="1"/>
  <c r="AX25" i="1"/>
  <c r="AR25" i="1"/>
  <c r="AK25" i="1"/>
  <c r="AE25" i="1"/>
  <c r="AH25" i="1"/>
  <c r="X25" i="1"/>
  <c r="R25" i="1"/>
  <c r="U25" i="1"/>
  <c r="EX18" i="66"/>
  <c r="FB18" i="66"/>
  <c r="ER18" i="66"/>
  <c r="EK18" i="66"/>
  <c r="EE18" i="66"/>
  <c r="EH18" i="66"/>
  <c r="R12" i="61"/>
  <c r="U12" i="61"/>
  <c r="X12" i="61"/>
  <c r="AA12" i="61"/>
  <c r="AE12" i="61"/>
  <c r="AH12" i="61"/>
  <c r="AK12" i="61"/>
  <c r="AN12" i="61"/>
  <c r="AR12" i="61"/>
  <c r="AX12" i="61"/>
  <c r="BA12" i="61"/>
  <c r="BE12" i="61"/>
  <c r="BK12" i="61"/>
  <c r="BN12" i="61"/>
  <c r="BR12" i="61"/>
  <c r="BU12" i="61"/>
  <c r="BX12" i="61"/>
  <c r="CA12" i="61"/>
  <c r="CE12" i="61"/>
  <c r="CH12" i="61"/>
  <c r="CK12" i="61"/>
  <c r="CN12" i="61"/>
  <c r="CR12" i="61"/>
  <c r="CU12" i="61"/>
  <c r="CX12" i="61"/>
  <c r="DA12" i="61"/>
  <c r="DE12" i="61"/>
  <c r="DH12" i="61"/>
  <c r="DK12" i="61"/>
  <c r="DN12" i="61"/>
  <c r="DR12" i="61"/>
  <c r="DU12" i="61"/>
  <c r="DX12" i="61"/>
  <c r="EE12" i="61"/>
  <c r="EH12" i="61"/>
  <c r="EK12" i="61"/>
  <c r="EN12" i="61"/>
  <c r="ER12" i="61"/>
  <c r="EU12" i="61"/>
  <c r="EX12" i="61"/>
  <c r="FA12" i="61"/>
  <c r="R13" i="61"/>
  <c r="U13" i="61"/>
  <c r="X13" i="61"/>
  <c r="AA13" i="61"/>
  <c r="AE13" i="61"/>
  <c r="AH13" i="61"/>
  <c r="AK13" i="61"/>
  <c r="AN13" i="61"/>
  <c r="AR13" i="61"/>
  <c r="AU13" i="61"/>
  <c r="AX13" i="61"/>
  <c r="BA13" i="61"/>
  <c r="BE13" i="61"/>
  <c r="BH13" i="61"/>
  <c r="BK13" i="61"/>
  <c r="BR13" i="61"/>
  <c r="BX13" i="61"/>
  <c r="CE13" i="61"/>
  <c r="CH13" i="61"/>
  <c r="CK13" i="61"/>
  <c r="CR13" i="61"/>
  <c r="CU13" i="61"/>
  <c r="CX13" i="61"/>
  <c r="DA13" i="61"/>
  <c r="DE13" i="61"/>
  <c r="DH13" i="61"/>
  <c r="DK13" i="61"/>
  <c r="DN13" i="61"/>
  <c r="DR13" i="61"/>
  <c r="DU13" i="61"/>
  <c r="DX13" i="61"/>
  <c r="EA13" i="61"/>
  <c r="EE13" i="61"/>
  <c r="EH13" i="61"/>
  <c r="EK13" i="61"/>
  <c r="ER13" i="61"/>
  <c r="EU13" i="61"/>
  <c r="EX13" i="61"/>
  <c r="FA13" i="61"/>
  <c r="HK27" i="50"/>
  <c r="HN27" i="50"/>
  <c r="HE27" i="50"/>
  <c r="HH27" i="50"/>
  <c r="GX27" i="50"/>
  <c r="HA27" i="50"/>
  <c r="GR27" i="50"/>
  <c r="GK27" i="50"/>
  <c r="GN27" i="50"/>
  <c r="GE27" i="50"/>
  <c r="GH27" i="50"/>
  <c r="FX27" i="50"/>
  <c r="GA27" i="50"/>
  <c r="FR27" i="50"/>
  <c r="FK27" i="50"/>
  <c r="FE27" i="50"/>
  <c r="FH27" i="50"/>
  <c r="EX27" i="50"/>
  <c r="ER27" i="50"/>
  <c r="EU27" i="50"/>
  <c r="EK27" i="50"/>
  <c r="EN27" i="50"/>
  <c r="EE27" i="50"/>
  <c r="EH27" i="50"/>
  <c r="DX27" i="50"/>
  <c r="DR27" i="50"/>
  <c r="DU27" i="50"/>
  <c r="DK27" i="50"/>
  <c r="DN27" i="50"/>
  <c r="DE27" i="50"/>
  <c r="CX27" i="50"/>
  <c r="CR27" i="50"/>
  <c r="CU27" i="50"/>
  <c r="CK27" i="50"/>
  <c r="CN27" i="50"/>
  <c r="CE27" i="50"/>
  <c r="CH27" i="50"/>
  <c r="BX27" i="50"/>
  <c r="BR27" i="50"/>
  <c r="BU27" i="50"/>
  <c r="BK27" i="50"/>
  <c r="BN27" i="50"/>
  <c r="BE27" i="50"/>
  <c r="BH27" i="50"/>
  <c r="AX27" i="50"/>
  <c r="BA27" i="50"/>
  <c r="AR27" i="50"/>
  <c r="AU27" i="50"/>
  <c r="AK27" i="50"/>
  <c r="AN27" i="50"/>
  <c r="AE27" i="50"/>
  <c r="AH27" i="50"/>
  <c r="X27" i="50"/>
  <c r="R27" i="50"/>
  <c r="HK26" i="50"/>
  <c r="HE26" i="50"/>
  <c r="HH26" i="50"/>
  <c r="GX26" i="50"/>
  <c r="HA26" i="50"/>
  <c r="GR26" i="50"/>
  <c r="GU26" i="50"/>
  <c r="GK26" i="50"/>
  <c r="GN26" i="50"/>
  <c r="GE26" i="50"/>
  <c r="GH26" i="50"/>
  <c r="FX26" i="50"/>
  <c r="GA26" i="50"/>
  <c r="FR26" i="50"/>
  <c r="FU26" i="50"/>
  <c r="FK26" i="50"/>
  <c r="FE26" i="50"/>
  <c r="FH26" i="50"/>
  <c r="EX26" i="50"/>
  <c r="FB26" i="50"/>
  <c r="ER26" i="50"/>
  <c r="EU26" i="50"/>
  <c r="EK26" i="50"/>
  <c r="EN26" i="50"/>
  <c r="EE26" i="50"/>
  <c r="EH26" i="50"/>
  <c r="DX26" i="50"/>
  <c r="EA26" i="50"/>
  <c r="DR26" i="50"/>
  <c r="DU26" i="50"/>
  <c r="DK26" i="50"/>
  <c r="DN26" i="50"/>
  <c r="DE26" i="50"/>
  <c r="CX26" i="50"/>
  <c r="DA26" i="50"/>
  <c r="CR26" i="50"/>
  <c r="CU26" i="50"/>
  <c r="CK26" i="50"/>
  <c r="CN26" i="50"/>
  <c r="CE26" i="50"/>
  <c r="CH26" i="50"/>
  <c r="BX26" i="50"/>
  <c r="CA26" i="50"/>
  <c r="BR26" i="50"/>
  <c r="BU26" i="50"/>
  <c r="BK26" i="50"/>
  <c r="BE26" i="50"/>
  <c r="BH26" i="50"/>
  <c r="AX26" i="50"/>
  <c r="BA26" i="50"/>
  <c r="AR26" i="50"/>
  <c r="AU26" i="50"/>
  <c r="AK26" i="50"/>
  <c r="AN26" i="50"/>
  <c r="AE26" i="50"/>
  <c r="AH26" i="50"/>
  <c r="X26" i="50"/>
  <c r="R26" i="50"/>
  <c r="HK24" i="50"/>
  <c r="HN24" i="50"/>
  <c r="HE24" i="50"/>
  <c r="HH24" i="50"/>
  <c r="GX24" i="50"/>
  <c r="HA24" i="50"/>
  <c r="GR24" i="50"/>
  <c r="GK24" i="50"/>
  <c r="GN24" i="50"/>
  <c r="GE24" i="50"/>
  <c r="GH24" i="50"/>
  <c r="FX24" i="50"/>
  <c r="FR24" i="50"/>
  <c r="FK24" i="50"/>
  <c r="FE24" i="50"/>
  <c r="FH24" i="50"/>
  <c r="EX24" i="50"/>
  <c r="FA24" i="50"/>
  <c r="ER24" i="50"/>
  <c r="EU24" i="50"/>
  <c r="EK24" i="50"/>
  <c r="EN24" i="50"/>
  <c r="EE24" i="50"/>
  <c r="EH24" i="50"/>
  <c r="DX24" i="50"/>
  <c r="EA24" i="50"/>
  <c r="DR24" i="50"/>
  <c r="DU24" i="50"/>
  <c r="DK24" i="50"/>
  <c r="DN24" i="50"/>
  <c r="DE24" i="50"/>
  <c r="DH24" i="50"/>
  <c r="CX24" i="50"/>
  <c r="DA24" i="50"/>
  <c r="CR24" i="50"/>
  <c r="CU24" i="50"/>
  <c r="CK24" i="50"/>
  <c r="CN24" i="50"/>
  <c r="CE24" i="50"/>
  <c r="CH24" i="50"/>
  <c r="BX24" i="50"/>
  <c r="BR24" i="50"/>
  <c r="BU24" i="50"/>
  <c r="BK24" i="50"/>
  <c r="BN24" i="50"/>
  <c r="BE24" i="50"/>
  <c r="BH24" i="50"/>
  <c r="AX24" i="50"/>
  <c r="BA24" i="50"/>
  <c r="AR24" i="50"/>
  <c r="AU24" i="50"/>
  <c r="AK24" i="50"/>
  <c r="AN24" i="50"/>
  <c r="AE24" i="50"/>
  <c r="AH24" i="50"/>
  <c r="X24" i="50"/>
  <c r="AA24" i="50"/>
  <c r="R24" i="50"/>
  <c r="U24" i="50"/>
  <c r="HK17" i="50"/>
  <c r="HN17" i="50"/>
  <c r="HE17" i="50"/>
  <c r="HH17" i="50"/>
  <c r="GX17" i="50"/>
  <c r="HA17" i="50"/>
  <c r="GR17" i="50"/>
  <c r="GU17" i="50"/>
  <c r="GK17" i="50"/>
  <c r="GN17" i="50"/>
  <c r="GE17" i="50"/>
  <c r="GH17" i="50"/>
  <c r="FX17" i="50"/>
  <c r="FR17" i="50"/>
  <c r="FU17" i="50"/>
  <c r="FK17" i="50"/>
  <c r="FN17" i="50"/>
  <c r="FE17" i="50"/>
  <c r="FH17" i="50"/>
  <c r="EX17" i="50"/>
  <c r="FA17" i="50"/>
  <c r="ER17" i="50"/>
  <c r="EK17" i="50"/>
  <c r="EN17" i="50"/>
  <c r="EE17" i="50"/>
  <c r="EH17" i="50"/>
  <c r="DX17" i="50"/>
  <c r="EA17" i="50"/>
  <c r="DR17" i="50"/>
  <c r="DU17" i="50"/>
  <c r="DK17" i="50"/>
  <c r="DN17" i="50"/>
  <c r="DE17" i="50"/>
  <c r="DH17" i="50"/>
  <c r="CX17" i="50"/>
  <c r="CR17" i="50"/>
  <c r="CU17" i="50"/>
  <c r="CK17" i="50"/>
  <c r="CO17" i="50"/>
  <c r="CE17" i="50"/>
  <c r="CH17" i="50"/>
  <c r="BX17" i="50"/>
  <c r="CA17" i="50"/>
  <c r="BR17" i="50"/>
  <c r="BU17" i="50"/>
  <c r="BK17" i="50"/>
  <c r="BN17" i="50"/>
  <c r="BE17" i="50"/>
  <c r="BH17" i="50"/>
  <c r="AX17" i="50"/>
  <c r="BA17" i="50"/>
  <c r="AR17" i="50"/>
  <c r="AU17" i="50"/>
  <c r="AK17" i="50"/>
  <c r="AN17" i="50"/>
  <c r="AE17" i="50"/>
  <c r="X17" i="50"/>
  <c r="AA17" i="50"/>
  <c r="R17" i="50"/>
  <c r="U17" i="50"/>
  <c r="HK13" i="50"/>
  <c r="HN13" i="50"/>
  <c r="HE13" i="50"/>
  <c r="HH13" i="50"/>
  <c r="GX13" i="50"/>
  <c r="HA13" i="50"/>
  <c r="GR13" i="50"/>
  <c r="GU13" i="50"/>
  <c r="GK13" i="50"/>
  <c r="GN13" i="50"/>
  <c r="GE13" i="50"/>
  <c r="FX13" i="50"/>
  <c r="GA13" i="50"/>
  <c r="FR13" i="50"/>
  <c r="FU13" i="50"/>
  <c r="FK13" i="50"/>
  <c r="FN13" i="50"/>
  <c r="FE13" i="50"/>
  <c r="FH13" i="50"/>
  <c r="EX13" i="50"/>
  <c r="FA13" i="50"/>
  <c r="ER13" i="50"/>
  <c r="EU13" i="50"/>
  <c r="EK13" i="50"/>
  <c r="EN13" i="50"/>
  <c r="EE13" i="50"/>
  <c r="EH13" i="50"/>
  <c r="DX13" i="50"/>
  <c r="EA13" i="50"/>
  <c r="DR13" i="50"/>
  <c r="DU13" i="50"/>
  <c r="DK13" i="50"/>
  <c r="DN13" i="50"/>
  <c r="DE13" i="50"/>
  <c r="DH13" i="50"/>
  <c r="CX13" i="50"/>
  <c r="DA13" i="50"/>
  <c r="CR13" i="50"/>
  <c r="CU13" i="50"/>
  <c r="CK13" i="50"/>
  <c r="CN13" i="50"/>
  <c r="CE13" i="50"/>
  <c r="CH13" i="50"/>
  <c r="BX13" i="50"/>
  <c r="CA13" i="50"/>
  <c r="BR13" i="50"/>
  <c r="BU13" i="50"/>
  <c r="BK13" i="50"/>
  <c r="BN13" i="50"/>
  <c r="BE13" i="50"/>
  <c r="BH13" i="50"/>
  <c r="AX13" i="50"/>
  <c r="BA13" i="50"/>
  <c r="AR13" i="50"/>
  <c r="AU13" i="50"/>
  <c r="AK13" i="50"/>
  <c r="AN13" i="50"/>
  <c r="AE13" i="50"/>
  <c r="X13" i="50"/>
  <c r="AA13" i="50"/>
  <c r="R13" i="50"/>
  <c r="U13" i="50"/>
  <c r="HK12" i="50"/>
  <c r="HN12" i="50"/>
  <c r="HE12" i="50"/>
  <c r="HH12" i="50"/>
  <c r="GX12" i="50"/>
  <c r="HA12" i="50"/>
  <c r="GR12" i="50"/>
  <c r="GU12" i="50" s="1"/>
  <c r="GK12" i="50"/>
  <c r="GN12" i="50"/>
  <c r="GE12" i="50"/>
  <c r="GH12" i="50"/>
  <c r="FX12" i="50"/>
  <c r="FR12" i="50"/>
  <c r="FU12" i="50"/>
  <c r="FK12" i="50"/>
  <c r="FN12" i="50"/>
  <c r="FE12" i="50"/>
  <c r="FH12" i="50"/>
  <c r="EX12" i="50"/>
  <c r="FA12" i="50"/>
  <c r="ER12" i="50"/>
  <c r="EU12" i="50"/>
  <c r="EK12" i="50"/>
  <c r="EN12" i="50"/>
  <c r="EE12" i="50"/>
  <c r="DX12" i="50"/>
  <c r="EA12" i="50"/>
  <c r="DR12" i="50"/>
  <c r="DU12" i="50"/>
  <c r="DK12" i="50"/>
  <c r="DN12" i="50"/>
  <c r="DE12" i="50"/>
  <c r="DH12" i="50"/>
  <c r="CX12" i="50"/>
  <c r="CR12" i="50"/>
  <c r="CU12" i="50"/>
  <c r="CK12" i="50"/>
  <c r="CN12" i="50"/>
  <c r="CE12" i="50"/>
  <c r="BX12" i="50"/>
  <c r="CA12" i="50"/>
  <c r="BR12" i="50"/>
  <c r="BU12" i="50"/>
  <c r="BK12" i="50"/>
  <c r="BN12" i="50"/>
  <c r="BH12" i="50"/>
  <c r="AX12" i="50"/>
  <c r="BA12" i="50"/>
  <c r="AR12" i="50"/>
  <c r="AU12" i="50"/>
  <c r="AK12" i="50"/>
  <c r="AN12" i="50"/>
  <c r="AE12" i="50"/>
  <c r="X12" i="50"/>
  <c r="AA12" i="50"/>
  <c r="R12" i="50"/>
  <c r="U12" i="50"/>
  <c r="IJ22" i="70"/>
  <c r="IN22" i="70"/>
  <c r="ID22" i="70"/>
  <c r="IG22" i="70"/>
  <c r="HW22" i="70"/>
  <c r="HQ22" i="70"/>
  <c r="HT22" i="70"/>
  <c r="HJ22" i="70"/>
  <c r="HM22" i="70"/>
  <c r="HD22" i="70"/>
  <c r="HG22" i="70"/>
  <c r="GW22" i="70"/>
  <c r="GZ22" i="70"/>
  <c r="GQ22" i="70"/>
  <c r="GT22" i="70"/>
  <c r="GJ22" i="70"/>
  <c r="GM22" i="70"/>
  <c r="GD22" i="70"/>
  <c r="FW22" i="70"/>
  <c r="FQ22" i="70"/>
  <c r="FT22" i="70"/>
  <c r="FJ22" i="70"/>
  <c r="FM22" i="70"/>
  <c r="FD22" i="70"/>
  <c r="FG22" i="70"/>
  <c r="EW22" i="70"/>
  <c r="EQ22" i="70"/>
  <c r="ET22" i="70"/>
  <c r="EJ22" i="70"/>
  <c r="EM22" i="70"/>
  <c r="ED22" i="70"/>
  <c r="EG22" i="70"/>
  <c r="DW22" i="70"/>
  <c r="DZ22" i="70"/>
  <c r="DQ22" i="70"/>
  <c r="DT22" i="70"/>
  <c r="DJ22" i="70"/>
  <c r="DM22" i="70"/>
  <c r="DD22" i="70"/>
  <c r="DG22" i="70"/>
  <c r="CW22" i="70"/>
  <c r="CZ22" i="70"/>
  <c r="CQ22" i="70"/>
  <c r="CT22" i="70"/>
  <c r="CJ22" i="70"/>
  <c r="CD22" i="70"/>
  <c r="CG22" i="70"/>
  <c r="BW22" i="70"/>
  <c r="BZ22" i="70"/>
  <c r="BQ22" i="70"/>
  <c r="BT22" i="70"/>
  <c r="BJ22" i="70"/>
  <c r="BD22" i="70"/>
  <c r="BG22" i="70"/>
  <c r="AW22" i="70"/>
  <c r="AZ22" i="70"/>
  <c r="AQ22" i="70"/>
  <c r="AT22" i="70"/>
  <c r="AJ22" i="70"/>
  <c r="AM22" i="70"/>
  <c r="AD22" i="70"/>
  <c r="W22" i="70"/>
  <c r="Q22" i="70"/>
  <c r="T22" i="70"/>
  <c r="IJ21" i="70"/>
  <c r="IM21" i="70"/>
  <c r="ID21" i="70"/>
  <c r="IG21" i="70"/>
  <c r="HW21" i="70"/>
  <c r="HZ21" i="70"/>
  <c r="HQ21" i="70"/>
  <c r="HT21" i="70"/>
  <c r="HJ21" i="70"/>
  <c r="HD21" i="70"/>
  <c r="HG21" i="70"/>
  <c r="GW21" i="70"/>
  <c r="GZ21" i="70"/>
  <c r="GQ21" i="70"/>
  <c r="GT21" i="70"/>
  <c r="GJ21" i="70"/>
  <c r="GD21" i="70"/>
  <c r="GG21" i="70"/>
  <c r="FW21" i="70"/>
  <c r="FZ21" i="70"/>
  <c r="FQ21" i="70"/>
  <c r="FJ21" i="70"/>
  <c r="FD21" i="70"/>
  <c r="FG21" i="70"/>
  <c r="EW21" i="70"/>
  <c r="EQ21" i="70"/>
  <c r="ET21" i="70"/>
  <c r="EJ21" i="70"/>
  <c r="ED21" i="70"/>
  <c r="EG21" i="70"/>
  <c r="DW21" i="70"/>
  <c r="DZ21" i="70"/>
  <c r="DQ21" i="70"/>
  <c r="DT21" i="70"/>
  <c r="DJ21" i="70"/>
  <c r="DM21" i="70"/>
  <c r="DD21" i="70"/>
  <c r="CW21" i="70"/>
  <c r="CQ21" i="70"/>
  <c r="CT21" i="70"/>
  <c r="CM21" i="70"/>
  <c r="CJ21" i="70"/>
  <c r="CD21" i="70"/>
  <c r="BW21" i="70"/>
  <c r="BZ21" i="70"/>
  <c r="BQ21" i="70"/>
  <c r="BJ21" i="70"/>
  <c r="BD21" i="70"/>
  <c r="BG21" i="70"/>
  <c r="AW21" i="70"/>
  <c r="AZ21" i="70"/>
  <c r="AQ21" i="70"/>
  <c r="AT21" i="70"/>
  <c r="AM21" i="70"/>
  <c r="AJ21" i="70"/>
  <c r="AD21" i="70"/>
  <c r="AN21" i="70"/>
  <c r="W21" i="70"/>
  <c r="Z21" i="70"/>
  <c r="Q21" i="70"/>
  <c r="T21" i="70"/>
  <c r="IJ20" i="70"/>
  <c r="IM20" i="70"/>
  <c r="ID20" i="70"/>
  <c r="IG20" i="70" s="1"/>
  <c r="HW20" i="70"/>
  <c r="HQ20" i="70"/>
  <c r="HT20" i="70"/>
  <c r="HJ20" i="70"/>
  <c r="HM20" i="70"/>
  <c r="HD20" i="70"/>
  <c r="HG20" i="70"/>
  <c r="GW20" i="70"/>
  <c r="GZ20" i="70"/>
  <c r="GQ20" i="70"/>
  <c r="GT20" i="70" s="1"/>
  <c r="GJ20" i="70"/>
  <c r="GM20" i="70"/>
  <c r="GD20" i="70"/>
  <c r="FW20" i="70"/>
  <c r="FQ20" i="70"/>
  <c r="FT20" i="70"/>
  <c r="FJ20" i="70"/>
  <c r="FM20" i="70"/>
  <c r="FD20" i="70"/>
  <c r="FG20" i="70"/>
  <c r="EW20" i="70"/>
  <c r="EQ20" i="70"/>
  <c r="ET20" i="70"/>
  <c r="EJ20" i="70"/>
  <c r="EN20" i="70"/>
  <c r="ED20" i="70"/>
  <c r="EG20" i="70"/>
  <c r="DW20" i="70"/>
  <c r="DZ20" i="70"/>
  <c r="DQ20" i="70"/>
  <c r="DT20" i="70"/>
  <c r="DJ20" i="70"/>
  <c r="DM20" i="70"/>
  <c r="DD20" i="70"/>
  <c r="DG20" i="70"/>
  <c r="CW20" i="70"/>
  <c r="CZ20" i="70"/>
  <c r="CQ20" i="70"/>
  <c r="CT20" i="70"/>
  <c r="CJ20" i="70"/>
  <c r="CD20" i="70"/>
  <c r="CG20" i="70"/>
  <c r="BW20" i="70"/>
  <c r="BZ20" i="70"/>
  <c r="BQ20" i="70"/>
  <c r="CA20" i="70"/>
  <c r="BJ20" i="70"/>
  <c r="BM20" i="70"/>
  <c r="BD20" i="70"/>
  <c r="BG20" i="70"/>
  <c r="AW20" i="70"/>
  <c r="AZ20" i="70"/>
  <c r="AQ20" i="70"/>
  <c r="AT20" i="70"/>
  <c r="AJ20" i="70"/>
  <c r="AM20" i="70"/>
  <c r="AD20" i="70"/>
  <c r="AG20" i="70"/>
  <c r="W20" i="70"/>
  <c r="Z20" i="70"/>
  <c r="Q20" i="70"/>
  <c r="T20" i="70"/>
  <c r="IJ19" i="70"/>
  <c r="ID19" i="70"/>
  <c r="IG19" i="70"/>
  <c r="HW19" i="70"/>
  <c r="IA19" i="70"/>
  <c r="HQ19" i="70"/>
  <c r="HT19" i="70"/>
  <c r="HJ19" i="70"/>
  <c r="HM19" i="70"/>
  <c r="HD19" i="70"/>
  <c r="GW19" i="70"/>
  <c r="GZ19" i="70"/>
  <c r="GQ19" i="70"/>
  <c r="GT19" i="70"/>
  <c r="GJ19" i="70"/>
  <c r="GM19" i="70"/>
  <c r="GD19" i="70"/>
  <c r="GN19" i="70"/>
  <c r="FW19" i="70"/>
  <c r="FQ19" i="70"/>
  <c r="FT19" i="70"/>
  <c r="FJ19" i="70"/>
  <c r="FM19" i="70"/>
  <c r="FD19" i="70"/>
  <c r="FG19" i="70"/>
  <c r="EW19" i="70"/>
  <c r="EZ19" i="70"/>
  <c r="EQ19" i="70"/>
  <c r="ET19" i="70"/>
  <c r="EJ19" i="70"/>
  <c r="ED19" i="70"/>
  <c r="EG19" i="70"/>
  <c r="DW19" i="70"/>
  <c r="DQ19" i="70"/>
  <c r="DJ19" i="70"/>
  <c r="DN19" i="70"/>
  <c r="DD19" i="70"/>
  <c r="DG19" i="70"/>
  <c r="CW19" i="70"/>
  <c r="CZ19" i="70"/>
  <c r="CQ19" i="70"/>
  <c r="CT19" i="70"/>
  <c r="CJ19" i="70"/>
  <c r="CM19" i="70"/>
  <c r="CD19" i="70"/>
  <c r="BW19" i="70"/>
  <c r="CA19" i="70"/>
  <c r="BQ19" i="70"/>
  <c r="BT19" i="70"/>
  <c r="BJ19" i="70"/>
  <c r="BD19" i="70"/>
  <c r="BG19" i="70"/>
  <c r="AW19" i="70"/>
  <c r="AQ19" i="70"/>
  <c r="AT19" i="70"/>
  <c r="AJ19" i="70"/>
  <c r="AD19" i="70"/>
  <c r="AG19" i="70"/>
  <c r="W19" i="70"/>
  <c r="Z19" i="70"/>
  <c r="Q19" i="70"/>
  <c r="T19" i="70"/>
  <c r="IJ18" i="70"/>
  <c r="IM18" i="70"/>
  <c r="ID18" i="70"/>
  <c r="IG18" i="70" s="1"/>
  <c r="HW18" i="70"/>
  <c r="HZ18" i="70"/>
  <c r="HQ18" i="70"/>
  <c r="HT18" i="70"/>
  <c r="HJ18" i="70"/>
  <c r="HM18" i="70"/>
  <c r="HD18" i="70"/>
  <c r="GW18" i="70"/>
  <c r="GQ18" i="70"/>
  <c r="GT18" i="70" s="1"/>
  <c r="GJ18" i="70"/>
  <c r="GD18" i="70"/>
  <c r="GG18" i="70"/>
  <c r="FW18" i="70"/>
  <c r="FZ18" i="70"/>
  <c r="FQ18" i="70"/>
  <c r="FT18" i="70"/>
  <c r="FJ18" i="70"/>
  <c r="FD18" i="70"/>
  <c r="FG18" i="70"/>
  <c r="EW18" i="70"/>
  <c r="FA18" i="70"/>
  <c r="EQ18" i="70"/>
  <c r="ET18" i="70"/>
  <c r="EJ18" i="70"/>
  <c r="ED18" i="70"/>
  <c r="EG18" i="70"/>
  <c r="DW18" i="70"/>
  <c r="DZ18" i="70"/>
  <c r="DQ18" i="70"/>
  <c r="DT18" i="70"/>
  <c r="DJ18" i="70"/>
  <c r="DM18" i="70"/>
  <c r="DD18" i="70"/>
  <c r="DG18" i="70"/>
  <c r="CW18" i="70"/>
  <c r="CQ18" i="70"/>
  <c r="CT18" i="70"/>
  <c r="CJ18" i="70"/>
  <c r="CD18" i="70"/>
  <c r="CG18" i="70"/>
  <c r="BW18" i="70"/>
  <c r="BQ18" i="70"/>
  <c r="BT18" i="70"/>
  <c r="BJ18" i="70"/>
  <c r="BM18" i="70"/>
  <c r="BD18" i="70"/>
  <c r="BN18" i="70"/>
  <c r="AW18" i="70"/>
  <c r="AQ18" i="70"/>
  <c r="AT18" i="70"/>
  <c r="AJ18" i="70"/>
  <c r="AD18" i="70"/>
  <c r="AG18" i="70"/>
  <c r="W18" i="70"/>
  <c r="Q18" i="70"/>
  <c r="T18" i="70"/>
  <c r="IJ17" i="70"/>
  <c r="IM17" i="70"/>
  <c r="ID17" i="70"/>
  <c r="HW17" i="70"/>
  <c r="HQ17" i="70"/>
  <c r="HT17" i="70"/>
  <c r="HJ17" i="70"/>
  <c r="HM17" i="70"/>
  <c r="HD17" i="70"/>
  <c r="GW17" i="70"/>
  <c r="GZ17" i="70"/>
  <c r="GQ17" i="70"/>
  <c r="GT17" i="70"/>
  <c r="GJ17" i="70"/>
  <c r="GM17" i="70"/>
  <c r="GD17" i="70"/>
  <c r="GG17" i="70"/>
  <c r="FW17" i="70"/>
  <c r="FQ17" i="70"/>
  <c r="FJ17" i="70"/>
  <c r="FD17" i="70"/>
  <c r="FN17" i="70"/>
  <c r="EW17" i="70"/>
  <c r="EZ17" i="70"/>
  <c r="EQ17" i="70"/>
  <c r="ET17" i="70"/>
  <c r="EJ17" i="70"/>
  <c r="EM17" i="70"/>
  <c r="ED17" i="70"/>
  <c r="EG17" i="70"/>
  <c r="DW17" i="70"/>
  <c r="DZ17" i="70"/>
  <c r="DQ17" i="70"/>
  <c r="DT17" i="70"/>
  <c r="DJ17" i="70"/>
  <c r="DN17" i="70"/>
  <c r="DD17" i="70"/>
  <c r="CW17" i="70"/>
  <c r="CZ17" i="70"/>
  <c r="CQ17" i="70"/>
  <c r="CJ17" i="70"/>
  <c r="CN17" i="70"/>
  <c r="CD17" i="70"/>
  <c r="CG17" i="70"/>
  <c r="BW17" i="70"/>
  <c r="BQ17" i="70"/>
  <c r="CA17" i="70"/>
  <c r="BJ17" i="70"/>
  <c r="BM17" i="70"/>
  <c r="BD17" i="70"/>
  <c r="AW17" i="70"/>
  <c r="AZ17" i="70"/>
  <c r="AQ17" i="70"/>
  <c r="AT17" i="70"/>
  <c r="AJ17" i="70"/>
  <c r="AM17" i="70"/>
  <c r="AD17" i="70"/>
  <c r="AG17" i="70"/>
  <c r="W17" i="70"/>
  <c r="Q17" i="70"/>
  <c r="T17" i="70"/>
  <c r="IJ16" i="70"/>
  <c r="ID16" i="70"/>
  <c r="IG16" i="70"/>
  <c r="HW16" i="70"/>
  <c r="HQ16" i="70"/>
  <c r="HT16" i="70"/>
  <c r="HJ16" i="70"/>
  <c r="HD16" i="70"/>
  <c r="HG16" i="70"/>
  <c r="GW16" i="70"/>
  <c r="GZ16" i="70"/>
  <c r="GQ16" i="70"/>
  <c r="GT16" i="70"/>
  <c r="GJ16" i="70"/>
  <c r="GM16" i="70"/>
  <c r="GD16" i="70"/>
  <c r="FW16" i="70"/>
  <c r="FQ16" i="70"/>
  <c r="FJ16" i="70"/>
  <c r="FM16" i="70"/>
  <c r="FD16" i="70"/>
  <c r="FG16" i="70"/>
  <c r="EW16" i="70"/>
  <c r="EZ16" i="70"/>
  <c r="EQ16" i="70"/>
  <c r="FA16" i="70"/>
  <c r="EJ16" i="70"/>
  <c r="ED16" i="70"/>
  <c r="EG16" i="70"/>
  <c r="DW16" i="70"/>
  <c r="DQ16" i="70"/>
  <c r="DT16" i="70"/>
  <c r="DJ16" i="70"/>
  <c r="DD16" i="70"/>
  <c r="DG16" i="70"/>
  <c r="CW16" i="70"/>
  <c r="CZ16" i="70"/>
  <c r="CQ16" i="70"/>
  <c r="CT16" i="70"/>
  <c r="CJ16" i="70"/>
  <c r="CM16" i="70"/>
  <c r="CD16" i="70"/>
  <c r="CG16" i="70"/>
  <c r="BW16" i="70"/>
  <c r="BQ16" i="70"/>
  <c r="BT16" i="70"/>
  <c r="BJ16" i="70"/>
  <c r="BN16" i="70"/>
  <c r="BD16" i="70"/>
  <c r="BG16" i="70"/>
  <c r="AW16" i="70"/>
  <c r="AZ16" i="70"/>
  <c r="AQ16" i="70"/>
  <c r="AT16" i="70"/>
  <c r="AJ16" i="70"/>
  <c r="AD16" i="70"/>
  <c r="AG16" i="70"/>
  <c r="W16" i="70"/>
  <c r="Z16" i="70"/>
  <c r="Q16" i="70"/>
  <c r="T16" i="70"/>
  <c r="IJ15" i="70"/>
  <c r="IM15" i="70"/>
  <c r="ID15" i="70"/>
  <c r="HW15" i="70"/>
  <c r="HQ15" i="70"/>
  <c r="HT15" i="70"/>
  <c r="HJ15" i="70"/>
  <c r="HN15" i="70"/>
  <c r="HD15" i="70"/>
  <c r="HG15" i="70"/>
  <c r="GW15" i="70"/>
  <c r="GZ15" i="70"/>
  <c r="GQ15" i="70"/>
  <c r="GT15" i="70"/>
  <c r="GJ15" i="70"/>
  <c r="GD15" i="70"/>
  <c r="GG15" i="70"/>
  <c r="FW15" i="70"/>
  <c r="FQ15" i="70"/>
  <c r="FT15" i="70"/>
  <c r="FJ15" i="70"/>
  <c r="FM15" i="70"/>
  <c r="FD15" i="70"/>
  <c r="EW15" i="70"/>
  <c r="EZ15" i="70"/>
  <c r="EQ15" i="70"/>
  <c r="ET15" i="70"/>
  <c r="EJ15" i="70"/>
  <c r="ED15" i="70"/>
  <c r="EG15" i="70"/>
  <c r="DW15" i="70"/>
  <c r="DZ15" i="70"/>
  <c r="DQ15" i="70"/>
  <c r="DT15" i="70"/>
  <c r="DJ15" i="70"/>
  <c r="DD15" i="70"/>
  <c r="DG15" i="70"/>
  <c r="CW15" i="70"/>
  <c r="DA15" i="70"/>
  <c r="CQ15" i="70"/>
  <c r="CT15" i="70"/>
  <c r="CJ15" i="70"/>
  <c r="CN15" i="70"/>
  <c r="CD15" i="70"/>
  <c r="BW15" i="70"/>
  <c r="BQ15" i="70"/>
  <c r="BT15" i="70"/>
  <c r="BJ15" i="70"/>
  <c r="BD15" i="70"/>
  <c r="BG15" i="70"/>
  <c r="AW15" i="70"/>
  <c r="AQ15" i="70"/>
  <c r="AT15" i="70"/>
  <c r="AJ15" i="70"/>
  <c r="AD15" i="70"/>
  <c r="AG15" i="70"/>
  <c r="W15" i="70"/>
  <c r="Z15" i="70"/>
  <c r="Q15" i="70"/>
  <c r="IJ14" i="70"/>
  <c r="IM14" i="70"/>
  <c r="ID14" i="70"/>
  <c r="HW14" i="70"/>
  <c r="HZ14" i="70"/>
  <c r="HQ14" i="70"/>
  <c r="HT14" i="70"/>
  <c r="HJ14" i="70"/>
  <c r="HD14" i="70"/>
  <c r="GW14" i="70"/>
  <c r="GZ14" i="70"/>
  <c r="GQ14" i="70"/>
  <c r="GT14" i="70"/>
  <c r="GJ14" i="70"/>
  <c r="GM14" i="70"/>
  <c r="GD14" i="70"/>
  <c r="GG14" i="70"/>
  <c r="FW14" i="70"/>
  <c r="FQ14" i="70"/>
  <c r="FT14" i="70"/>
  <c r="FJ14" i="70"/>
  <c r="FD14" i="70"/>
  <c r="FG14" i="70"/>
  <c r="EW14" i="70"/>
  <c r="EZ14" i="70"/>
  <c r="EQ14" i="70"/>
  <c r="ET14" i="70"/>
  <c r="EJ14" i="70"/>
  <c r="EM14" i="70"/>
  <c r="ED14" i="70"/>
  <c r="DW14" i="70"/>
  <c r="DQ14" i="70"/>
  <c r="EA14" i="70"/>
  <c r="DJ14" i="70"/>
  <c r="DM14" i="70"/>
  <c r="DD14" i="70"/>
  <c r="CW14" i="70"/>
  <c r="CZ14" i="70"/>
  <c r="CQ14" i="70"/>
  <c r="CT14" i="70"/>
  <c r="CJ14" i="70"/>
  <c r="CM14" i="70"/>
  <c r="CD14" i="70"/>
  <c r="CG14" i="70"/>
  <c r="BW14" i="70"/>
  <c r="BZ14" i="70"/>
  <c r="BQ14" i="70"/>
  <c r="BJ14" i="70"/>
  <c r="BD14" i="70"/>
  <c r="BG14" i="70"/>
  <c r="AW14" i="70"/>
  <c r="AQ14" i="70"/>
  <c r="AT14" i="70"/>
  <c r="AJ14" i="70"/>
  <c r="AM14" i="70"/>
  <c r="AD14" i="70"/>
  <c r="AG14" i="70"/>
  <c r="W14" i="70"/>
  <c r="Z14" i="70"/>
  <c r="Q14" i="70"/>
  <c r="IJ13" i="70"/>
  <c r="ID13" i="70"/>
  <c r="IN13" i="70" s="1"/>
  <c r="HW13" i="70"/>
  <c r="HQ13" i="70"/>
  <c r="HT13" i="70"/>
  <c r="HJ13" i="70"/>
  <c r="HM13" i="70"/>
  <c r="HD13" i="70"/>
  <c r="HG13" i="70"/>
  <c r="GW13" i="70"/>
  <c r="GQ13" i="70"/>
  <c r="GT13" i="70" s="1"/>
  <c r="GJ13" i="70"/>
  <c r="GD13" i="70"/>
  <c r="FW13" i="70"/>
  <c r="FQ13" i="70"/>
  <c r="FT13" i="70"/>
  <c r="FJ13" i="70"/>
  <c r="FM13" i="70"/>
  <c r="FG13" i="70"/>
  <c r="EW13" i="70"/>
  <c r="EZ13" i="70"/>
  <c r="EQ13" i="70"/>
  <c r="EJ13" i="70"/>
  <c r="EM13" i="70"/>
  <c r="ED13" i="70"/>
  <c r="EG13" i="70"/>
  <c r="DW13" i="70"/>
  <c r="DZ13" i="70"/>
  <c r="DQ13" i="70"/>
  <c r="DT13" i="70"/>
  <c r="DJ13" i="70"/>
  <c r="DD13" i="70"/>
  <c r="DG13" i="70"/>
  <c r="CW13" i="70"/>
  <c r="CZ13" i="70"/>
  <c r="CQ13" i="70"/>
  <c r="CT13" i="70"/>
  <c r="CJ13" i="70"/>
  <c r="CM13" i="70"/>
  <c r="CD13" i="70"/>
  <c r="BW13" i="70"/>
  <c r="BZ13" i="70"/>
  <c r="BQ13" i="70"/>
  <c r="BT13" i="70"/>
  <c r="BJ13" i="70"/>
  <c r="BN13" i="70"/>
  <c r="BD13" i="70"/>
  <c r="BG13" i="70"/>
  <c r="AW13" i="70"/>
  <c r="AQ13" i="70"/>
  <c r="AT13" i="70"/>
  <c r="AJ13" i="70"/>
  <c r="AM13" i="70"/>
  <c r="AD13" i="70"/>
  <c r="AG13" i="70"/>
  <c r="W13" i="70"/>
  <c r="Z13" i="70"/>
  <c r="Q13" i="70"/>
  <c r="T13" i="70"/>
  <c r="IJ12" i="70"/>
  <c r="ID12" i="70"/>
  <c r="HW12" i="70"/>
  <c r="HZ12" i="70"/>
  <c r="HQ12" i="70"/>
  <c r="HT12" i="70"/>
  <c r="HJ12" i="70"/>
  <c r="HM12" i="70"/>
  <c r="HD12" i="70"/>
  <c r="HG12" i="70"/>
  <c r="GW12" i="70"/>
  <c r="GQ12" i="70"/>
  <c r="GT12" i="70"/>
  <c r="GJ12" i="70"/>
  <c r="GD12" i="70"/>
  <c r="GN12" i="70"/>
  <c r="FW12" i="70"/>
  <c r="FQ12" i="70"/>
  <c r="FJ12" i="70"/>
  <c r="FM12" i="70"/>
  <c r="FD12" i="70"/>
  <c r="FG12" i="70"/>
  <c r="EW12" i="70"/>
  <c r="EZ12" i="70"/>
  <c r="EQ12" i="70"/>
  <c r="ET12" i="70"/>
  <c r="EJ12" i="70"/>
  <c r="ED12" i="70"/>
  <c r="EG12" i="70"/>
  <c r="DW12" i="70"/>
  <c r="DQ12" i="70"/>
  <c r="EA12" i="70"/>
  <c r="DJ12" i="70"/>
  <c r="DM12" i="70"/>
  <c r="DD12" i="70"/>
  <c r="DG12" i="70"/>
  <c r="CW12" i="70"/>
  <c r="CQ12" i="70"/>
  <c r="CT12" i="70"/>
  <c r="CJ12" i="70"/>
  <c r="CN12" i="70"/>
  <c r="CD12" i="70"/>
  <c r="BW12" i="70"/>
  <c r="BQ12" i="70"/>
  <c r="BT12" i="70"/>
  <c r="BJ12" i="70"/>
  <c r="BD12" i="70"/>
  <c r="BG12" i="70"/>
  <c r="AW12" i="70"/>
  <c r="AZ12" i="70"/>
  <c r="AQ12" i="70"/>
  <c r="AJ12" i="70"/>
  <c r="AD12" i="70"/>
  <c r="AG12" i="70"/>
  <c r="W12" i="70"/>
  <c r="Q12" i="70"/>
  <c r="IO33" i="72"/>
  <c r="IF33" i="72"/>
  <c r="IP33" i="72"/>
  <c r="HX33" i="72"/>
  <c r="HR33" i="72"/>
  <c r="HU33" i="72"/>
  <c r="HN33" i="72"/>
  <c r="HE33" i="72"/>
  <c r="HO33" i="72"/>
  <c r="GX33" i="72"/>
  <c r="HA33" i="72"/>
  <c r="GR33" i="72"/>
  <c r="GU33" i="72"/>
  <c r="GK33" i="72"/>
  <c r="GE33" i="72"/>
  <c r="GH33" i="72"/>
  <c r="FX33" i="72"/>
  <c r="GA33" i="72"/>
  <c r="FR33" i="72"/>
  <c r="FU33" i="72"/>
  <c r="FK33" i="72"/>
  <c r="FE33" i="72"/>
  <c r="FH33" i="72"/>
  <c r="EX33" i="72"/>
  <c r="ER33" i="72"/>
  <c r="EU33" i="72"/>
  <c r="EK33" i="72"/>
  <c r="EN33" i="72"/>
  <c r="EE33" i="72"/>
  <c r="EH33" i="72"/>
  <c r="DX33" i="72"/>
  <c r="EA33" i="72"/>
  <c r="DR33" i="72"/>
  <c r="DK33" i="72"/>
  <c r="DN33" i="72"/>
  <c r="DE33" i="72"/>
  <c r="CX33" i="72"/>
  <c r="DA33" i="72"/>
  <c r="CR33" i="72"/>
  <c r="CK33" i="72"/>
  <c r="CN33" i="72"/>
  <c r="CE33" i="72"/>
  <c r="CH33" i="72"/>
  <c r="BX33" i="72"/>
  <c r="CA33" i="72"/>
  <c r="BR33" i="72"/>
  <c r="BU33" i="72"/>
  <c r="BK33" i="72"/>
  <c r="BN33" i="72"/>
  <c r="BE33" i="72"/>
  <c r="BH33" i="72"/>
  <c r="AX33" i="72"/>
  <c r="BA33" i="72"/>
  <c r="AR33" i="72"/>
  <c r="AU33" i="72"/>
  <c r="AK33" i="72"/>
  <c r="AN33" i="72"/>
  <c r="AE33" i="72"/>
  <c r="X33" i="72"/>
  <c r="AA33" i="72"/>
  <c r="R33" i="72"/>
  <c r="IO34" i="72"/>
  <c r="IF34" i="72"/>
  <c r="IP34" i="72"/>
  <c r="HX34" i="72"/>
  <c r="IA34" i="72"/>
  <c r="HR34" i="72"/>
  <c r="HN34" i="72"/>
  <c r="HE34" i="72"/>
  <c r="HO34" i="72"/>
  <c r="GX34" i="72"/>
  <c r="HA34" i="72"/>
  <c r="GR34" i="72"/>
  <c r="GU34" i="72"/>
  <c r="GK34" i="72"/>
  <c r="GE34" i="72"/>
  <c r="GH34" i="72"/>
  <c r="FX34" i="72"/>
  <c r="FR34" i="72"/>
  <c r="FU34" i="72"/>
  <c r="FK34" i="72"/>
  <c r="FN34" i="72"/>
  <c r="FE34" i="72"/>
  <c r="FH34" i="72"/>
  <c r="EX34" i="72"/>
  <c r="FA34" i="72"/>
  <c r="ER34" i="72"/>
  <c r="EU34" i="72"/>
  <c r="EK34" i="72"/>
  <c r="EE34" i="72"/>
  <c r="EH34" i="72"/>
  <c r="DX34" i="72"/>
  <c r="EA34" i="72"/>
  <c r="DR34" i="72"/>
  <c r="DU34" i="72"/>
  <c r="DK34" i="72"/>
  <c r="DN34" i="72"/>
  <c r="DE34" i="72"/>
  <c r="DH34" i="72"/>
  <c r="CX34" i="72"/>
  <c r="DA34" i="72"/>
  <c r="CR34" i="72"/>
  <c r="CK34" i="72"/>
  <c r="CE34" i="72"/>
  <c r="BX34" i="72"/>
  <c r="CA34" i="72"/>
  <c r="BR34" i="72"/>
  <c r="BK34" i="72"/>
  <c r="BN34" i="72"/>
  <c r="BE34" i="72"/>
  <c r="BH34" i="72"/>
  <c r="AX34" i="72"/>
  <c r="BA34" i="72"/>
  <c r="AR34" i="72"/>
  <c r="AU34" i="72"/>
  <c r="AK34" i="72"/>
  <c r="AN34" i="72"/>
  <c r="AE34" i="72"/>
  <c r="AH34" i="72"/>
  <c r="X34" i="72"/>
  <c r="AA34" i="72"/>
  <c r="R34" i="72"/>
  <c r="IO27" i="72"/>
  <c r="IF27" i="72"/>
  <c r="IP27" i="72"/>
  <c r="HX27" i="72"/>
  <c r="IA27" i="72"/>
  <c r="HR27" i="72"/>
  <c r="HN27" i="72"/>
  <c r="HE27" i="72"/>
  <c r="HO27" i="72"/>
  <c r="GX27" i="72"/>
  <c r="HA27" i="72"/>
  <c r="GR27" i="72"/>
  <c r="GK27" i="72"/>
  <c r="GN27" i="72"/>
  <c r="GE27" i="72"/>
  <c r="GH27" i="72"/>
  <c r="FX27" i="72"/>
  <c r="GA27" i="72"/>
  <c r="FR27" i="72"/>
  <c r="FK27" i="72"/>
  <c r="FN27" i="72"/>
  <c r="FE27" i="72"/>
  <c r="FH27" i="72"/>
  <c r="EX27" i="72"/>
  <c r="FA27" i="72"/>
  <c r="ER27" i="72"/>
  <c r="EU27" i="72"/>
  <c r="EK27" i="72"/>
  <c r="EE27" i="72"/>
  <c r="EH27" i="72"/>
  <c r="DX27" i="72"/>
  <c r="DR27" i="72"/>
  <c r="DU27" i="72"/>
  <c r="DK27" i="72"/>
  <c r="DN27" i="72"/>
  <c r="DE27" i="72"/>
  <c r="DH27" i="72"/>
  <c r="CX27" i="72"/>
  <c r="DA27" i="72"/>
  <c r="CR27" i="72"/>
  <c r="CU27" i="72"/>
  <c r="CK27" i="72"/>
  <c r="CE27" i="72"/>
  <c r="BX27" i="72"/>
  <c r="CA27" i="72"/>
  <c r="BR27" i="72"/>
  <c r="BK27" i="72"/>
  <c r="BN27" i="72"/>
  <c r="BE27" i="72"/>
  <c r="AX27" i="72"/>
  <c r="BA27" i="72"/>
  <c r="AR27" i="72"/>
  <c r="AK27" i="72"/>
  <c r="AN27" i="72"/>
  <c r="AE27" i="72"/>
  <c r="X27" i="72"/>
  <c r="AA27" i="72"/>
  <c r="R27" i="72"/>
  <c r="U27" i="72"/>
  <c r="IO23" i="72"/>
  <c r="IF23" i="72"/>
  <c r="II23" i="72"/>
  <c r="HX23" i="72"/>
  <c r="IA23" i="72"/>
  <c r="HR23" i="72"/>
  <c r="HN23" i="72"/>
  <c r="HE23" i="72"/>
  <c r="HO23" i="72"/>
  <c r="GX23" i="72"/>
  <c r="HA23" i="72"/>
  <c r="GR23" i="72"/>
  <c r="GU23" i="72"/>
  <c r="GK23" i="72"/>
  <c r="GN23" i="72"/>
  <c r="GE23" i="72"/>
  <c r="GH23" i="72"/>
  <c r="FX23" i="72"/>
  <c r="GA23" i="72"/>
  <c r="FR23" i="72"/>
  <c r="FU23" i="72"/>
  <c r="FK23" i="72"/>
  <c r="FN23" i="72"/>
  <c r="FE23" i="72"/>
  <c r="FH23" i="72"/>
  <c r="EX23" i="72"/>
  <c r="ER23" i="72"/>
  <c r="EU23" i="72"/>
  <c r="EK23" i="72"/>
  <c r="EN23" i="72"/>
  <c r="EE23" i="72"/>
  <c r="EH23" i="72"/>
  <c r="DX23" i="72"/>
  <c r="DR23" i="72"/>
  <c r="DK23" i="72"/>
  <c r="DN23" i="72"/>
  <c r="DE23" i="72"/>
  <c r="DH23" i="72"/>
  <c r="CX23" i="72"/>
  <c r="DA23" i="72"/>
  <c r="CR23" i="72"/>
  <c r="CU23" i="72"/>
  <c r="CK23" i="72"/>
  <c r="CN23" i="72"/>
  <c r="CE23" i="72"/>
  <c r="CH23" i="72"/>
  <c r="BX23" i="72"/>
  <c r="CA23" i="72"/>
  <c r="BR23" i="72"/>
  <c r="BU23" i="72"/>
  <c r="BK23" i="72"/>
  <c r="BN23" i="72"/>
  <c r="BE23" i="72"/>
  <c r="BH23" i="72"/>
  <c r="AX23" i="72"/>
  <c r="BA23" i="72"/>
  <c r="AR23" i="72"/>
  <c r="AU23" i="72"/>
  <c r="AK23" i="72"/>
  <c r="AN23" i="72"/>
  <c r="AE23" i="72"/>
  <c r="AH23" i="72"/>
  <c r="X23" i="72"/>
  <c r="AA23" i="72"/>
  <c r="R23" i="72"/>
  <c r="U23" i="72"/>
  <c r="IO13" i="72"/>
  <c r="IF13" i="72"/>
  <c r="II13" i="72"/>
  <c r="HX13" i="72"/>
  <c r="IA13" i="72"/>
  <c r="HR13" i="72"/>
  <c r="HU13" i="72"/>
  <c r="HN13" i="72"/>
  <c r="HE13" i="72"/>
  <c r="HO13" i="72"/>
  <c r="GX13" i="72"/>
  <c r="HA13" i="72"/>
  <c r="GR13" i="72"/>
  <c r="GK13" i="72"/>
  <c r="GE13" i="72"/>
  <c r="GH13" i="72"/>
  <c r="FX13" i="72"/>
  <c r="GB13" i="72"/>
  <c r="FU13" i="72"/>
  <c r="FK13" i="72"/>
  <c r="FN13" i="72"/>
  <c r="FE13" i="72"/>
  <c r="FH13" i="72"/>
  <c r="EX13" i="72"/>
  <c r="FA13" i="72"/>
  <c r="ER13" i="72"/>
  <c r="EU13" i="72"/>
  <c r="EK13" i="72"/>
  <c r="EE13" i="72"/>
  <c r="EH13" i="72"/>
  <c r="DX13" i="72"/>
  <c r="EA13" i="72"/>
  <c r="DR13" i="72"/>
  <c r="DU13" i="72"/>
  <c r="DK13" i="72"/>
  <c r="DN13" i="72"/>
  <c r="DE13" i="72"/>
  <c r="CX13" i="72"/>
  <c r="DA13" i="72"/>
  <c r="CR13" i="72"/>
  <c r="CU13" i="72"/>
  <c r="CK13" i="72"/>
  <c r="CN13" i="72"/>
  <c r="CE13" i="72"/>
  <c r="BX13" i="72"/>
  <c r="CA13" i="72"/>
  <c r="BR13" i="72"/>
  <c r="BU13" i="72"/>
  <c r="BK13" i="72"/>
  <c r="BN13" i="72"/>
  <c r="BE13" i="72"/>
  <c r="BH13" i="72"/>
  <c r="AX13" i="72"/>
  <c r="BA13" i="72"/>
  <c r="AR13" i="72"/>
  <c r="AK13" i="72"/>
  <c r="AN13" i="72"/>
  <c r="AE13" i="72"/>
  <c r="X13" i="72"/>
  <c r="AA13" i="72"/>
  <c r="R13" i="72"/>
  <c r="U13" i="72"/>
  <c r="IO12" i="72"/>
  <c r="IF12" i="72"/>
  <c r="II12" i="72"/>
  <c r="HX12" i="72"/>
  <c r="IA12" i="72"/>
  <c r="HR12" i="72"/>
  <c r="HU12" i="72"/>
  <c r="HN12" i="72"/>
  <c r="HE12" i="72"/>
  <c r="HO12" i="72"/>
  <c r="GX12" i="72"/>
  <c r="HA12" i="72"/>
  <c r="GR12" i="72"/>
  <c r="GK12" i="72"/>
  <c r="GN12" i="72"/>
  <c r="GE12" i="72"/>
  <c r="GH12" i="72"/>
  <c r="FX12" i="72"/>
  <c r="FR12" i="72"/>
  <c r="FU12" i="72"/>
  <c r="FK12" i="72"/>
  <c r="FN12" i="72"/>
  <c r="FE12" i="72"/>
  <c r="FH12" i="72"/>
  <c r="EX12" i="72"/>
  <c r="FA12" i="72"/>
  <c r="ER12" i="72"/>
  <c r="EU12" i="72"/>
  <c r="EK12" i="72"/>
  <c r="EN12" i="72"/>
  <c r="EE12" i="72"/>
  <c r="EH12" i="72"/>
  <c r="DX12" i="72"/>
  <c r="DR12" i="72"/>
  <c r="DU12" i="72"/>
  <c r="DK12" i="72"/>
  <c r="DN12" i="72"/>
  <c r="DE12" i="72"/>
  <c r="DH12" i="72"/>
  <c r="CX12" i="72"/>
  <c r="DA12" i="72"/>
  <c r="CR12" i="72"/>
  <c r="CU12" i="72"/>
  <c r="CK12" i="72"/>
  <c r="CN12" i="72"/>
  <c r="CE12" i="72"/>
  <c r="CH12" i="72"/>
  <c r="BX12" i="72"/>
  <c r="CA12" i="72"/>
  <c r="BR12" i="72"/>
  <c r="BU12" i="72"/>
  <c r="BK12" i="72"/>
  <c r="BN12" i="72"/>
  <c r="BE12" i="72"/>
  <c r="BH12" i="72"/>
  <c r="AX12" i="72"/>
  <c r="BA12" i="72"/>
  <c r="AR12" i="72"/>
  <c r="AU12" i="72"/>
  <c r="AK12" i="72"/>
  <c r="AN12" i="72"/>
  <c r="AE12" i="72"/>
  <c r="AH12" i="72"/>
  <c r="X12" i="72"/>
  <c r="AA12" i="72"/>
  <c r="R12" i="72"/>
  <c r="U12" i="72"/>
  <c r="HA34" i="66"/>
  <c r="GR34" i="66"/>
  <c r="GN34" i="66"/>
  <c r="GE34" i="66"/>
  <c r="GH34" i="66"/>
  <c r="GA34" i="66"/>
  <c r="FR34" i="66"/>
  <c r="FU34" i="66"/>
  <c r="FN34" i="66"/>
  <c r="FE34" i="66"/>
  <c r="EX34" i="66"/>
  <c r="ER34" i="66"/>
  <c r="EU34" i="66"/>
  <c r="EK34" i="66"/>
  <c r="EN34" i="66"/>
  <c r="EE34" i="66"/>
  <c r="EH34" i="66"/>
  <c r="EA34" i="66"/>
  <c r="DR34" i="66"/>
  <c r="EB34" i="66"/>
  <c r="DN34" i="66"/>
  <c r="DE34" i="66"/>
  <c r="DO34" i="66"/>
  <c r="CX34" i="66"/>
  <c r="DA34" i="66"/>
  <c r="CR34" i="66"/>
  <c r="CU34" i="66"/>
  <c r="CK34" i="66"/>
  <c r="CN34" i="66"/>
  <c r="CE34" i="66"/>
  <c r="CH34" i="66"/>
  <c r="BX34" i="66"/>
  <c r="CA34" i="66"/>
  <c r="BR34" i="66"/>
  <c r="BU34" i="66"/>
  <c r="BN34" i="66"/>
  <c r="BE34" i="66"/>
  <c r="BH34" i="66"/>
  <c r="AX34" i="66"/>
  <c r="BA34" i="66"/>
  <c r="AR34" i="66"/>
  <c r="AU34" i="66"/>
  <c r="AK34" i="66"/>
  <c r="AN34" i="66"/>
  <c r="AE34" i="66"/>
  <c r="X34" i="66"/>
  <c r="AA34" i="66"/>
  <c r="R34" i="66"/>
  <c r="U34" i="66"/>
  <c r="HA33" i="66"/>
  <c r="GR33" i="66"/>
  <c r="HB33" i="66"/>
  <c r="GN33" i="66"/>
  <c r="GE33" i="66"/>
  <c r="GH33" i="66"/>
  <c r="GA33" i="66"/>
  <c r="FR33" i="66"/>
  <c r="FU33" i="66"/>
  <c r="FN33" i="66"/>
  <c r="FE33" i="66"/>
  <c r="FO33" i="66"/>
  <c r="EX33" i="66"/>
  <c r="FA33" i="66"/>
  <c r="ER33" i="66"/>
  <c r="EK33" i="66"/>
  <c r="EE33" i="66"/>
  <c r="EH33" i="66"/>
  <c r="EA33" i="66"/>
  <c r="DR33" i="66"/>
  <c r="EB33" i="66"/>
  <c r="DN33" i="66"/>
  <c r="DE33" i="66"/>
  <c r="CX33" i="66"/>
  <c r="DA33" i="66"/>
  <c r="CR33" i="66"/>
  <c r="CU33" i="66"/>
  <c r="CK33" i="66"/>
  <c r="CN33" i="66"/>
  <c r="CE33" i="66"/>
  <c r="CH33" i="66"/>
  <c r="BX33" i="66"/>
  <c r="CA33" i="66"/>
  <c r="BR33" i="66"/>
  <c r="BU33" i="66"/>
  <c r="BN33" i="66"/>
  <c r="BE33" i="66"/>
  <c r="BH33" i="66"/>
  <c r="AX33" i="66"/>
  <c r="BA33" i="66"/>
  <c r="AR33" i="66"/>
  <c r="AU33" i="66"/>
  <c r="AK33" i="66"/>
  <c r="AN33" i="66"/>
  <c r="AE33" i="66"/>
  <c r="AH33" i="66"/>
  <c r="X33" i="66"/>
  <c r="AA33" i="66"/>
  <c r="R33" i="66"/>
  <c r="U33" i="66"/>
  <c r="HA40" i="66"/>
  <c r="GR40" i="66"/>
  <c r="GU40" i="66"/>
  <c r="GN40" i="66"/>
  <c r="GE40" i="66"/>
  <c r="GO40" i="66"/>
  <c r="GA40" i="66"/>
  <c r="FR40" i="66"/>
  <c r="FN40" i="66"/>
  <c r="FE40" i="66"/>
  <c r="FO40" i="66"/>
  <c r="EX40" i="66"/>
  <c r="FA40" i="66"/>
  <c r="ER40" i="66"/>
  <c r="EU40" i="66"/>
  <c r="EK40" i="66"/>
  <c r="EN40" i="66"/>
  <c r="EE40" i="66"/>
  <c r="EH40" i="66"/>
  <c r="EA40" i="66"/>
  <c r="DR40" i="66"/>
  <c r="DU40" i="66"/>
  <c r="DN40" i="66"/>
  <c r="DE40" i="66"/>
  <c r="CX40" i="66"/>
  <c r="DA40" i="66"/>
  <c r="CR40" i="66"/>
  <c r="CU40" i="66"/>
  <c r="CK40" i="66"/>
  <c r="CE40" i="66"/>
  <c r="CH40" i="66"/>
  <c r="BX40" i="66"/>
  <c r="CB40" i="66"/>
  <c r="BR40" i="66"/>
  <c r="BU40" i="66"/>
  <c r="BN40" i="66"/>
  <c r="BE40" i="66"/>
  <c r="BO40" i="66"/>
  <c r="AX40" i="66"/>
  <c r="BA40" i="66"/>
  <c r="AR40" i="66"/>
  <c r="AU40" i="66"/>
  <c r="AK40" i="66"/>
  <c r="AE40" i="66"/>
  <c r="AH40" i="66"/>
  <c r="X40" i="66"/>
  <c r="AA40" i="66"/>
  <c r="R40" i="66"/>
  <c r="U40" i="66"/>
  <c r="HA25" i="66"/>
  <c r="GR25" i="66"/>
  <c r="HB25" i="66"/>
  <c r="GN25" i="66"/>
  <c r="GE25" i="66"/>
  <c r="GO25" i="66"/>
  <c r="GA25" i="66"/>
  <c r="FR25" i="66"/>
  <c r="FN25" i="66"/>
  <c r="FE25" i="66"/>
  <c r="FO25" i="66"/>
  <c r="EX25" i="66"/>
  <c r="FA25" i="66"/>
  <c r="ER25" i="66"/>
  <c r="EK25" i="66"/>
  <c r="EN25" i="66"/>
  <c r="EE25" i="66"/>
  <c r="EH25" i="66"/>
  <c r="EA25" i="66"/>
  <c r="DR25" i="66"/>
  <c r="EB25" i="66"/>
  <c r="DN25" i="66"/>
  <c r="DE25" i="66"/>
  <c r="DO25" i="66"/>
  <c r="CX25" i="66"/>
  <c r="CR25" i="66"/>
  <c r="CU25" i="66"/>
  <c r="CK25" i="66"/>
  <c r="CE25" i="66"/>
  <c r="BX25" i="66"/>
  <c r="CA25" i="66"/>
  <c r="BR25" i="66"/>
  <c r="BU25" i="66"/>
  <c r="BN25" i="66"/>
  <c r="BE25" i="66"/>
  <c r="BH25" i="66"/>
  <c r="AX25" i="66"/>
  <c r="BA25" i="66"/>
  <c r="AR25" i="66"/>
  <c r="AU25" i="66"/>
  <c r="AK25" i="66"/>
  <c r="AN25" i="66"/>
  <c r="AE25" i="66"/>
  <c r="AH25" i="66"/>
  <c r="X25" i="66"/>
  <c r="AB25" i="66"/>
  <c r="R25" i="66"/>
  <c r="U25" i="66"/>
  <c r="HA24" i="66"/>
  <c r="GR24" i="66"/>
  <c r="HB24" i="66"/>
  <c r="GN24" i="66"/>
  <c r="GE24" i="66"/>
  <c r="GO24" i="66"/>
  <c r="GA24" i="66"/>
  <c r="FR24" i="66"/>
  <c r="FU24" i="66"/>
  <c r="FN24" i="66"/>
  <c r="FE24" i="66"/>
  <c r="FH24" i="66"/>
  <c r="EX24" i="66"/>
  <c r="ER24" i="66"/>
  <c r="EU24" i="66"/>
  <c r="EK24" i="66"/>
  <c r="EN24" i="66"/>
  <c r="EE24" i="66"/>
  <c r="EA24" i="66"/>
  <c r="DR24" i="66"/>
  <c r="EB24" i="66"/>
  <c r="DN24" i="66"/>
  <c r="DE24" i="66"/>
  <c r="DO24" i="66"/>
  <c r="CX24" i="66"/>
  <c r="DA24" i="66"/>
  <c r="CR24" i="66"/>
  <c r="CU24" i="66" s="1"/>
  <c r="CK24" i="66"/>
  <c r="CN24" i="66"/>
  <c r="CE24" i="66"/>
  <c r="CH24" i="66"/>
  <c r="BX24" i="66"/>
  <c r="CA24" i="66"/>
  <c r="BR24" i="66"/>
  <c r="BU24" i="66"/>
  <c r="BN24" i="66"/>
  <c r="BE24" i="66"/>
  <c r="BO24" i="66"/>
  <c r="AX24" i="66"/>
  <c r="BA24" i="66"/>
  <c r="AR24" i="66"/>
  <c r="AU24" i="66" s="1"/>
  <c r="AK24" i="66"/>
  <c r="AE24" i="66"/>
  <c r="AH24" i="66"/>
  <c r="X24" i="66"/>
  <c r="AA24" i="66"/>
  <c r="R24" i="66"/>
  <c r="HA23" i="66"/>
  <c r="GR23" i="66"/>
  <c r="GU23" i="66"/>
  <c r="GN23" i="66"/>
  <c r="GE23" i="66"/>
  <c r="GH23" i="66"/>
  <c r="GA23" i="66"/>
  <c r="FR23" i="66"/>
  <c r="FU23" i="66"/>
  <c r="FN23" i="66"/>
  <c r="FE23" i="66"/>
  <c r="FH23" i="66"/>
  <c r="EX23" i="66"/>
  <c r="FA23" i="66"/>
  <c r="ER23" i="66"/>
  <c r="FB23" i="66"/>
  <c r="EK23" i="66"/>
  <c r="EN23" i="66"/>
  <c r="EE23" i="66"/>
  <c r="EH23" i="66"/>
  <c r="EA23" i="66"/>
  <c r="DR23" i="66"/>
  <c r="DU23" i="66"/>
  <c r="DN23" i="66"/>
  <c r="DE23" i="66"/>
  <c r="DO23" i="66"/>
  <c r="CX23" i="66"/>
  <c r="DA23" i="66"/>
  <c r="CR23" i="66"/>
  <c r="CK23" i="66"/>
  <c r="CN23" i="66"/>
  <c r="CE23" i="66"/>
  <c r="CH23" i="66"/>
  <c r="BX23" i="66"/>
  <c r="CA23" i="66"/>
  <c r="BR23" i="66"/>
  <c r="BN23" i="66"/>
  <c r="BE23" i="66"/>
  <c r="BH23" i="66"/>
  <c r="AX23" i="66"/>
  <c r="BA23" i="66"/>
  <c r="AR23" i="66"/>
  <c r="AU23" i="66"/>
  <c r="AK23" i="66"/>
  <c r="AN23" i="66"/>
  <c r="AE23" i="66"/>
  <c r="AH23" i="66"/>
  <c r="X23" i="66"/>
  <c r="AA23" i="66"/>
  <c r="R23" i="66"/>
  <c r="U23" i="66"/>
  <c r="HA22" i="66"/>
  <c r="GR22" i="66"/>
  <c r="HB22" i="66"/>
  <c r="GN22" i="66"/>
  <c r="GE22" i="66"/>
  <c r="GH22" i="66"/>
  <c r="GA22" i="66"/>
  <c r="FR22" i="66"/>
  <c r="FU22" i="66"/>
  <c r="FN22" i="66"/>
  <c r="FE22" i="66"/>
  <c r="FH22" i="66"/>
  <c r="EX22" i="66"/>
  <c r="ER22" i="66"/>
  <c r="EU22" i="66"/>
  <c r="EK22" i="66"/>
  <c r="EN22" i="66"/>
  <c r="EE22" i="66"/>
  <c r="EA22" i="66"/>
  <c r="DR22" i="66"/>
  <c r="DU22" i="66"/>
  <c r="DN22" i="66"/>
  <c r="DE22" i="66"/>
  <c r="CX22" i="66"/>
  <c r="DA22" i="66"/>
  <c r="CR22" i="66"/>
  <c r="CU22" i="66"/>
  <c r="CK22" i="66"/>
  <c r="CN22" i="66"/>
  <c r="CE22" i="66"/>
  <c r="CH22" i="66"/>
  <c r="BX22" i="66"/>
  <c r="CA22" i="66"/>
  <c r="BR22" i="66"/>
  <c r="BU22" i="66"/>
  <c r="BN22" i="66"/>
  <c r="BE22" i="66"/>
  <c r="BH22" i="66"/>
  <c r="AX22" i="66"/>
  <c r="AR22" i="66"/>
  <c r="AU22" i="66"/>
  <c r="AK22" i="66"/>
  <c r="AN22" i="66"/>
  <c r="AE22" i="66"/>
  <c r="AH22" i="66"/>
  <c r="X22" i="66"/>
  <c r="R22" i="66"/>
  <c r="U22" i="66"/>
  <c r="HA21" i="66"/>
  <c r="GR21" i="66"/>
  <c r="HB21" i="66"/>
  <c r="GN21" i="66"/>
  <c r="GE21" i="66"/>
  <c r="GO21" i="66"/>
  <c r="GA21" i="66"/>
  <c r="FR21" i="66"/>
  <c r="GB21" i="66"/>
  <c r="FN21" i="66"/>
  <c r="FE21" i="66"/>
  <c r="FO21" i="66"/>
  <c r="EX21" i="66"/>
  <c r="ER21" i="66"/>
  <c r="EU21" i="66"/>
  <c r="EK21" i="66"/>
  <c r="EN21" i="66"/>
  <c r="EE21" i="66"/>
  <c r="EH21" i="66"/>
  <c r="EA21" i="66"/>
  <c r="DR21" i="66"/>
  <c r="EB21" i="66"/>
  <c r="DN21" i="66"/>
  <c r="DE21" i="66"/>
  <c r="DO21" i="66"/>
  <c r="CX21" i="66"/>
  <c r="DA21" i="66"/>
  <c r="CR21" i="66"/>
  <c r="CK21" i="66"/>
  <c r="CE21" i="66"/>
  <c r="CH21" i="66"/>
  <c r="BX21" i="66"/>
  <c r="BR21" i="66"/>
  <c r="BU21" i="66"/>
  <c r="BN21" i="66"/>
  <c r="BE21" i="66"/>
  <c r="BH21" i="66"/>
  <c r="AX21" i="66"/>
  <c r="BA21" i="66"/>
  <c r="AR21" i="66"/>
  <c r="AU21" i="66"/>
  <c r="AK21" i="66"/>
  <c r="AE21" i="66"/>
  <c r="AH21" i="66"/>
  <c r="X21" i="66"/>
  <c r="R21" i="66"/>
  <c r="U21" i="66"/>
  <c r="HA20" i="66"/>
  <c r="GR20" i="66"/>
  <c r="GN20" i="66"/>
  <c r="GE20" i="66"/>
  <c r="GH20" i="66"/>
  <c r="GA20" i="66"/>
  <c r="FR20" i="66"/>
  <c r="FU20" i="66"/>
  <c r="FN20" i="66"/>
  <c r="FE20" i="66"/>
  <c r="FH20" i="66"/>
  <c r="EX20" i="66"/>
  <c r="ER20" i="66"/>
  <c r="EK20" i="66"/>
  <c r="EN20" i="66"/>
  <c r="EE20" i="66"/>
  <c r="EH20" i="66"/>
  <c r="EA20" i="66"/>
  <c r="DR20" i="66"/>
  <c r="DU20" i="66"/>
  <c r="DN20" i="66"/>
  <c r="DE20" i="66"/>
  <c r="DH20" i="66"/>
  <c r="CX20" i="66"/>
  <c r="DA20" i="66"/>
  <c r="CR20" i="66"/>
  <c r="CK20" i="66"/>
  <c r="CN20" i="66"/>
  <c r="CE20" i="66"/>
  <c r="CH20" i="66"/>
  <c r="BX20" i="66"/>
  <c r="CA20" i="66"/>
  <c r="BR20" i="66"/>
  <c r="BU20" i="66"/>
  <c r="BN20" i="66"/>
  <c r="BE20" i="66"/>
  <c r="BH20" i="66"/>
  <c r="AX20" i="66"/>
  <c r="BA20" i="66"/>
  <c r="AR20" i="66"/>
  <c r="AK20" i="66"/>
  <c r="AN20" i="66"/>
  <c r="AE20" i="66"/>
  <c r="AH20" i="66"/>
  <c r="X20" i="66"/>
  <c r="R20" i="66"/>
  <c r="U20" i="66"/>
  <c r="HA19" i="66"/>
  <c r="GR19" i="66"/>
  <c r="GU19" i="66"/>
  <c r="GN19" i="66"/>
  <c r="GE19" i="66"/>
  <c r="GH19" i="66"/>
  <c r="GA19" i="66"/>
  <c r="FR19" i="66"/>
  <c r="GB19" i="66"/>
  <c r="FN19" i="66"/>
  <c r="FE19" i="66"/>
  <c r="FO19" i="66"/>
  <c r="EX19" i="66"/>
  <c r="ER19" i="66"/>
  <c r="EU19" i="66"/>
  <c r="EK19" i="66"/>
  <c r="EN19" i="66"/>
  <c r="EE19" i="66"/>
  <c r="EH19" i="66"/>
  <c r="EA19" i="66"/>
  <c r="DR19" i="66"/>
  <c r="DU19" i="66"/>
  <c r="DN19" i="66"/>
  <c r="DE19" i="66"/>
  <c r="DH19" i="66"/>
  <c r="CX19" i="66"/>
  <c r="DA19" i="66"/>
  <c r="CR19" i="66"/>
  <c r="CU19" i="66" s="1"/>
  <c r="CK19" i="66"/>
  <c r="CE19" i="66"/>
  <c r="CH19" i="66"/>
  <c r="BX19" i="66"/>
  <c r="CA19" i="66"/>
  <c r="BR19" i="66"/>
  <c r="BN19" i="66"/>
  <c r="BE19" i="66"/>
  <c r="BH19" i="66"/>
  <c r="AX19" i="66"/>
  <c r="BA19" i="66"/>
  <c r="AR19" i="66"/>
  <c r="AU19" i="66"/>
  <c r="AK19" i="66"/>
  <c r="AN19" i="66"/>
  <c r="AE19" i="66"/>
  <c r="AH19" i="66"/>
  <c r="X19" i="66"/>
  <c r="AA19" i="66"/>
  <c r="R19" i="66"/>
  <c r="HA16" i="66"/>
  <c r="GR16" i="66"/>
  <c r="GN16" i="66"/>
  <c r="GE16" i="66"/>
  <c r="GO16" i="66"/>
  <c r="GA16" i="66"/>
  <c r="FR16" i="66"/>
  <c r="FU16" i="66"/>
  <c r="FN16" i="66"/>
  <c r="FE16" i="66"/>
  <c r="FH16" i="66"/>
  <c r="EX16" i="66"/>
  <c r="FA16" i="66"/>
  <c r="ER16" i="66"/>
  <c r="EU16" i="66"/>
  <c r="EK16" i="66"/>
  <c r="EN16" i="66"/>
  <c r="EE16" i="66"/>
  <c r="EH16" i="66"/>
  <c r="EA16" i="66"/>
  <c r="DR16" i="66"/>
  <c r="EB16" i="66"/>
  <c r="DN16" i="66"/>
  <c r="DE16" i="66"/>
  <c r="DO16" i="66"/>
  <c r="CX16" i="66"/>
  <c r="DA16" i="66"/>
  <c r="CR16" i="66"/>
  <c r="CU16" i="66" s="1"/>
  <c r="CK16" i="66"/>
  <c r="CE16" i="66"/>
  <c r="CH16" i="66"/>
  <c r="BX16" i="66"/>
  <c r="CA16" i="66"/>
  <c r="BR16" i="66"/>
  <c r="CB16" i="66"/>
  <c r="BU16" i="66"/>
  <c r="BN16" i="66"/>
  <c r="BE16" i="66"/>
  <c r="BH16" i="66"/>
  <c r="AX16" i="66"/>
  <c r="BA16" i="66"/>
  <c r="AR16" i="66"/>
  <c r="AU16" i="66"/>
  <c r="AK16" i="66"/>
  <c r="AN16" i="66"/>
  <c r="AE16" i="66"/>
  <c r="AH16" i="66"/>
  <c r="X16" i="66"/>
  <c r="AA16" i="66"/>
  <c r="R16" i="66"/>
  <c r="HA15" i="66"/>
  <c r="GR15" i="66"/>
  <c r="GU15" i="66"/>
  <c r="GN15" i="66"/>
  <c r="GE15" i="66"/>
  <c r="GH15" i="66"/>
  <c r="GA15" i="66"/>
  <c r="FR15" i="66"/>
  <c r="FU15" i="66"/>
  <c r="FN15" i="66"/>
  <c r="FE15" i="66"/>
  <c r="FH15" i="66"/>
  <c r="EX15" i="66"/>
  <c r="ER15" i="66"/>
  <c r="EU15" i="66"/>
  <c r="EK15" i="66"/>
  <c r="EN15" i="66"/>
  <c r="EE15" i="66"/>
  <c r="EH15" i="66"/>
  <c r="EA15" i="66"/>
  <c r="DR15" i="66"/>
  <c r="EB15" i="66"/>
  <c r="DN15" i="66"/>
  <c r="DE15" i="66"/>
  <c r="DH15" i="66"/>
  <c r="CX15" i="66"/>
  <c r="CR15" i="66"/>
  <c r="CU15" i="66"/>
  <c r="CK15" i="66"/>
  <c r="CE15" i="66"/>
  <c r="CH15" i="66"/>
  <c r="BX15" i="66"/>
  <c r="BR15" i="66"/>
  <c r="BU15" i="66"/>
  <c r="BN15" i="66"/>
  <c r="BE15" i="66"/>
  <c r="AX15" i="66"/>
  <c r="BA15" i="66"/>
  <c r="AR15" i="66"/>
  <c r="AU15" i="66"/>
  <c r="AK15" i="66"/>
  <c r="AE15" i="66"/>
  <c r="AO15" i="66"/>
  <c r="X15" i="66"/>
  <c r="AA15" i="66"/>
  <c r="R15" i="66"/>
  <c r="U15" i="66"/>
  <c r="HA14" i="66"/>
  <c r="GR14" i="66"/>
  <c r="GU14" i="66"/>
  <c r="GN14" i="66"/>
  <c r="GE14" i="66"/>
  <c r="GH14" i="66"/>
  <c r="GA14" i="66"/>
  <c r="FR14" i="66"/>
  <c r="FN14" i="66"/>
  <c r="FE14" i="66"/>
  <c r="EX14" i="66"/>
  <c r="ER14" i="66"/>
  <c r="EU14" i="66"/>
  <c r="EK14" i="66"/>
  <c r="EN14" i="66"/>
  <c r="EE14" i="66"/>
  <c r="EH14" i="66"/>
  <c r="EA14" i="66"/>
  <c r="DR14" i="66"/>
  <c r="DN14" i="66"/>
  <c r="DE14" i="66"/>
  <c r="DH14" i="66"/>
  <c r="CX14" i="66"/>
  <c r="CR14" i="66"/>
  <c r="CU14" i="66"/>
  <c r="CK14" i="66"/>
  <c r="CN14" i="66"/>
  <c r="CE14" i="66"/>
  <c r="CH14" i="66"/>
  <c r="BX14" i="66"/>
  <c r="CA14" i="66"/>
  <c r="BR14" i="66"/>
  <c r="BU14" i="66"/>
  <c r="BN14" i="66"/>
  <c r="BE14" i="66"/>
  <c r="BH14" i="66"/>
  <c r="AX14" i="66"/>
  <c r="BA14" i="66"/>
  <c r="AR14" i="66"/>
  <c r="AK14" i="66"/>
  <c r="AE14" i="66"/>
  <c r="AH14" i="66"/>
  <c r="X14" i="66"/>
  <c r="AA14" i="66"/>
  <c r="R14" i="66"/>
  <c r="AB14" i="66"/>
  <c r="GX47" i="52"/>
  <c r="HA47" i="52" s="1"/>
  <c r="GR47" i="52"/>
  <c r="GU47" i="52" s="1"/>
  <c r="FN47" i="52"/>
  <c r="FE47" i="52"/>
  <c r="FH47" i="52" s="1"/>
  <c r="EX47" i="52"/>
  <c r="FA47" i="52"/>
  <c r="ER47" i="52"/>
  <c r="EU47" i="52" s="1"/>
  <c r="EK47" i="52"/>
  <c r="EN47" i="52"/>
  <c r="EE47" i="52"/>
  <c r="EH47" i="52" s="1"/>
  <c r="DX47" i="52"/>
  <c r="EA47" i="52"/>
  <c r="DR47" i="52"/>
  <c r="DK47" i="52"/>
  <c r="DN47" i="52"/>
  <c r="DE47" i="52"/>
  <c r="DH47" i="52" s="1"/>
  <c r="CX47" i="52"/>
  <c r="DA47" i="52"/>
  <c r="CR47" i="52"/>
  <c r="CK47" i="52"/>
  <c r="CE47" i="52"/>
  <c r="CH47" i="52"/>
  <c r="BX47" i="52"/>
  <c r="CA47" i="52" s="1"/>
  <c r="BR47" i="52"/>
  <c r="BU47" i="52"/>
  <c r="BK47" i="52"/>
  <c r="BE47" i="52"/>
  <c r="BH47" i="52" s="1"/>
  <c r="AX47" i="52"/>
  <c r="BA47" i="52" s="1"/>
  <c r="AR47" i="52"/>
  <c r="AK47" i="52"/>
  <c r="AN47" i="52"/>
  <c r="AE47" i="52"/>
  <c r="AH47" i="52" s="1"/>
  <c r="X47" i="52"/>
  <c r="R47" i="52"/>
  <c r="U47" i="52" s="1"/>
  <c r="GX46" i="52"/>
  <c r="HA46" i="52" s="1"/>
  <c r="GR46" i="52"/>
  <c r="FN46" i="52"/>
  <c r="FE46" i="52"/>
  <c r="FH46" i="52" s="1"/>
  <c r="EX46" i="52"/>
  <c r="FA46" i="52" s="1"/>
  <c r="ER46" i="52"/>
  <c r="EK46" i="52"/>
  <c r="EN46" i="52"/>
  <c r="EE46" i="52"/>
  <c r="EH46" i="52" s="1"/>
  <c r="DX46" i="52"/>
  <c r="DR46" i="52"/>
  <c r="DK46" i="52"/>
  <c r="DN46" i="52" s="1"/>
  <c r="DE46" i="52"/>
  <c r="CX46" i="52"/>
  <c r="DA46" i="52" s="1"/>
  <c r="CR46" i="52"/>
  <c r="CK46" i="52"/>
  <c r="CN46" i="52"/>
  <c r="CE46" i="52"/>
  <c r="CH46" i="52" s="1"/>
  <c r="BX46" i="52"/>
  <c r="CA46" i="52"/>
  <c r="BR46" i="52"/>
  <c r="BK46" i="52"/>
  <c r="BN46" i="52"/>
  <c r="BE46" i="52"/>
  <c r="BH46" i="52" s="1"/>
  <c r="AX46" i="52"/>
  <c r="AR46" i="52"/>
  <c r="AU46" i="52"/>
  <c r="AK46" i="52"/>
  <c r="AN46" i="52" s="1"/>
  <c r="AE46" i="52"/>
  <c r="AH46" i="52"/>
  <c r="X46" i="52"/>
  <c r="AA46" i="52" s="1"/>
  <c r="R46" i="52"/>
  <c r="GX45" i="52"/>
  <c r="GR45" i="52"/>
  <c r="GU45" i="52" s="1"/>
  <c r="FN45" i="52"/>
  <c r="FE45" i="52"/>
  <c r="FO45" i="52"/>
  <c r="EX45" i="52"/>
  <c r="FA45" i="52"/>
  <c r="ER45" i="52"/>
  <c r="EU45" i="52"/>
  <c r="EK45" i="52"/>
  <c r="EN45" i="52"/>
  <c r="EE45" i="52"/>
  <c r="EH45" i="52"/>
  <c r="DX45" i="52"/>
  <c r="DR45" i="52"/>
  <c r="DU45" i="52" s="1"/>
  <c r="DK45" i="52"/>
  <c r="DE45" i="52"/>
  <c r="DH45" i="52"/>
  <c r="CX45" i="52"/>
  <c r="DA45" i="52"/>
  <c r="CR45" i="52"/>
  <c r="CU45" i="52"/>
  <c r="CK45" i="52"/>
  <c r="CN45" i="52"/>
  <c r="CE45" i="52"/>
  <c r="CH45" i="52"/>
  <c r="BX45" i="52"/>
  <c r="CA45" i="52"/>
  <c r="BR45" i="52"/>
  <c r="BU45" i="52"/>
  <c r="BK45" i="52"/>
  <c r="BN45" i="52"/>
  <c r="BE45" i="52"/>
  <c r="BH45" i="52"/>
  <c r="AX45" i="52"/>
  <c r="BA45" i="52"/>
  <c r="AR45" i="52"/>
  <c r="AU45" i="52"/>
  <c r="AK45" i="52"/>
  <c r="AN45" i="52"/>
  <c r="AE45" i="52"/>
  <c r="AH45" i="52"/>
  <c r="X45" i="52"/>
  <c r="AA45" i="52"/>
  <c r="R45" i="52"/>
  <c r="GX43" i="52"/>
  <c r="HA43" i="52" s="1"/>
  <c r="GR43" i="52"/>
  <c r="GU43" i="52" s="1"/>
  <c r="FN43" i="52"/>
  <c r="FE43" i="52"/>
  <c r="FO43" i="52"/>
  <c r="EX43" i="52"/>
  <c r="FA43" i="52"/>
  <c r="ER43" i="52"/>
  <c r="EU43" i="52"/>
  <c r="EK43" i="52"/>
  <c r="EN43" i="52"/>
  <c r="EE43" i="52"/>
  <c r="EH43" i="52"/>
  <c r="DX43" i="52"/>
  <c r="DR43" i="52"/>
  <c r="DK43" i="52"/>
  <c r="DN43" i="52"/>
  <c r="DE43" i="52"/>
  <c r="DH43" i="52"/>
  <c r="CX43" i="52"/>
  <c r="CR43" i="52"/>
  <c r="CU43" i="52" s="1"/>
  <c r="CK43" i="52"/>
  <c r="CN43" i="52" s="1"/>
  <c r="CE43" i="52"/>
  <c r="CH43" i="52" s="1"/>
  <c r="BX43" i="52"/>
  <c r="CA43" i="52" s="1"/>
  <c r="BR43" i="52"/>
  <c r="BU43" i="52" s="1"/>
  <c r="BK43" i="52"/>
  <c r="BE43" i="52"/>
  <c r="BH43" i="52"/>
  <c r="AX43" i="52"/>
  <c r="BA43" i="52"/>
  <c r="AR43" i="52"/>
  <c r="AU43" i="52"/>
  <c r="AK43" i="52"/>
  <c r="AN43" i="52"/>
  <c r="AE43" i="52"/>
  <c r="AH43" i="52"/>
  <c r="X43" i="52"/>
  <c r="R43" i="52"/>
  <c r="U43" i="52" s="1"/>
  <c r="GX42" i="52"/>
  <c r="GR42" i="52"/>
  <c r="FN42" i="52"/>
  <c r="FE42" i="52"/>
  <c r="FO42" i="52"/>
  <c r="EX42" i="52"/>
  <c r="ER42" i="52"/>
  <c r="EU42" i="52" s="1"/>
  <c r="EK42" i="52"/>
  <c r="EN42" i="52" s="1"/>
  <c r="EE42" i="52"/>
  <c r="EH42" i="52" s="1"/>
  <c r="DX42" i="52"/>
  <c r="DR42" i="52"/>
  <c r="DU42" i="52"/>
  <c r="DK42" i="52"/>
  <c r="DN42" i="52"/>
  <c r="DE42" i="52"/>
  <c r="DH42" i="52"/>
  <c r="CX42" i="52"/>
  <c r="CR42" i="52"/>
  <c r="CU42" i="52" s="1"/>
  <c r="CK42" i="52"/>
  <c r="CN42" i="52" s="1"/>
  <c r="CE42" i="52"/>
  <c r="CH42" i="52" s="1"/>
  <c r="BX42" i="52"/>
  <c r="CA42" i="52" s="1"/>
  <c r="BR42" i="52"/>
  <c r="BU42" i="52" s="1"/>
  <c r="BK42" i="52"/>
  <c r="BN42" i="52" s="1"/>
  <c r="BE42" i="52"/>
  <c r="BH42" i="52" s="1"/>
  <c r="AX42" i="52"/>
  <c r="BA42" i="52"/>
  <c r="AR42" i="52"/>
  <c r="AK42" i="52"/>
  <c r="AN42" i="52"/>
  <c r="AE42" i="52"/>
  <c r="AH42" i="52" s="1"/>
  <c r="X42" i="52"/>
  <c r="R42" i="52"/>
  <c r="U42" i="52"/>
  <c r="GX41" i="52"/>
  <c r="HA41" i="52"/>
  <c r="GR41" i="52"/>
  <c r="GU41" i="52"/>
  <c r="FN41" i="52"/>
  <c r="FE41" i="52"/>
  <c r="FH41" i="52" s="1"/>
  <c r="EX41" i="52"/>
  <c r="FA41" i="52" s="1"/>
  <c r="ER41" i="52"/>
  <c r="EU41" i="52" s="1"/>
  <c r="EK41" i="52"/>
  <c r="EN41" i="52" s="1"/>
  <c r="EE41" i="52"/>
  <c r="EH41" i="52" s="1"/>
  <c r="DX41" i="52"/>
  <c r="EA41" i="52" s="1"/>
  <c r="DR41" i="52"/>
  <c r="DU41" i="52" s="1"/>
  <c r="DK41" i="52"/>
  <c r="DE41" i="52"/>
  <c r="CX41" i="52"/>
  <c r="DA41" i="52" s="1"/>
  <c r="CR41" i="52"/>
  <c r="CU41" i="52" s="1"/>
  <c r="CK41" i="52"/>
  <c r="CE41" i="52"/>
  <c r="CH41" i="52"/>
  <c r="BX41" i="52"/>
  <c r="BR41" i="52"/>
  <c r="BU41" i="52" s="1"/>
  <c r="BK41" i="52"/>
  <c r="BE41" i="52"/>
  <c r="BH41" i="52"/>
  <c r="AX41" i="52"/>
  <c r="AR41" i="52"/>
  <c r="AU41" i="52" s="1"/>
  <c r="AK41" i="52"/>
  <c r="AE41" i="52"/>
  <c r="AH41" i="52"/>
  <c r="X41" i="52"/>
  <c r="AA41" i="52"/>
  <c r="R41" i="52"/>
  <c r="GX38" i="52"/>
  <c r="HA38" i="52" s="1"/>
  <c r="GR38" i="52"/>
  <c r="GU38" i="52" s="1"/>
  <c r="FN38" i="52"/>
  <c r="FE38" i="52"/>
  <c r="FO38" i="52"/>
  <c r="EX38" i="52"/>
  <c r="ER38" i="52"/>
  <c r="EU38" i="52" s="1"/>
  <c r="EK38" i="52"/>
  <c r="EN38" i="52" s="1"/>
  <c r="EE38" i="52"/>
  <c r="DX38" i="52"/>
  <c r="DR38" i="52"/>
  <c r="DU38" i="52" s="1"/>
  <c r="DK38" i="52"/>
  <c r="DN38" i="52" s="1"/>
  <c r="DE38" i="52"/>
  <c r="DH38" i="52" s="1"/>
  <c r="CX38" i="52"/>
  <c r="CR38" i="52"/>
  <c r="CU38" i="52"/>
  <c r="CK38" i="52"/>
  <c r="CE38" i="52"/>
  <c r="CH38" i="52" s="1"/>
  <c r="BX38" i="52"/>
  <c r="CA38" i="52" s="1"/>
  <c r="BR38" i="52"/>
  <c r="BU38" i="52" s="1"/>
  <c r="BK38" i="52"/>
  <c r="BN38" i="52" s="1"/>
  <c r="BE38" i="52"/>
  <c r="BH38" i="52" s="1"/>
  <c r="AX38" i="52"/>
  <c r="BA38" i="52" s="1"/>
  <c r="AR38" i="52"/>
  <c r="AU38" i="52" s="1"/>
  <c r="AK38" i="52"/>
  <c r="AN38" i="52" s="1"/>
  <c r="AE38" i="52"/>
  <c r="X38" i="52"/>
  <c r="R38" i="52"/>
  <c r="U38" i="52" s="1"/>
  <c r="GX37" i="52"/>
  <c r="GR37" i="52"/>
  <c r="GU37" i="52"/>
  <c r="FN37" i="52"/>
  <c r="FE37" i="52"/>
  <c r="EK37" i="52"/>
  <c r="EN37" i="52"/>
  <c r="EE37" i="52"/>
  <c r="EH37" i="52"/>
  <c r="DX37" i="52"/>
  <c r="EA37" i="52"/>
  <c r="DR37" i="52"/>
  <c r="DU37" i="52"/>
  <c r="DK37" i="52"/>
  <c r="DN37" i="52"/>
  <c r="DE37" i="52"/>
  <c r="DH37" i="52"/>
  <c r="CX37" i="52"/>
  <c r="DA37" i="52"/>
  <c r="CR37" i="52"/>
  <c r="CU37" i="52"/>
  <c r="GX52" i="52"/>
  <c r="HA52" i="52"/>
  <c r="GR52" i="52"/>
  <c r="GU52" i="52"/>
  <c r="FN52" i="52"/>
  <c r="FE52" i="52"/>
  <c r="FO52" i="52" s="1"/>
  <c r="EX52" i="52"/>
  <c r="FA52" i="52" s="1"/>
  <c r="ER52" i="52"/>
  <c r="EU52" i="52" s="1"/>
  <c r="EK52" i="52"/>
  <c r="EE52" i="52"/>
  <c r="EH52" i="52"/>
  <c r="DX52" i="52"/>
  <c r="EA52" i="52"/>
  <c r="DR52" i="52"/>
  <c r="DU52" i="52"/>
  <c r="DK52" i="52"/>
  <c r="DO52" i="52"/>
  <c r="DE52" i="52"/>
  <c r="DH52" i="52"/>
  <c r="CX52" i="52"/>
  <c r="DA52" i="52"/>
  <c r="CR52" i="52"/>
  <c r="CK52" i="52"/>
  <c r="CE52" i="52"/>
  <c r="CH52" i="52"/>
  <c r="BX52" i="52"/>
  <c r="CA52" i="52"/>
  <c r="BR52" i="52"/>
  <c r="BU52" i="52"/>
  <c r="BK52" i="52"/>
  <c r="BN52" i="52"/>
  <c r="BE52" i="52"/>
  <c r="BH52" i="52"/>
  <c r="AX52" i="52"/>
  <c r="AR52" i="52"/>
  <c r="AU52" i="52" s="1"/>
  <c r="AK52" i="52"/>
  <c r="AN52" i="52" s="1"/>
  <c r="AE52" i="52"/>
  <c r="AH52" i="52" s="1"/>
  <c r="X52" i="52"/>
  <c r="AA52" i="52" s="1"/>
  <c r="R52" i="52"/>
  <c r="U52" i="52" s="1"/>
  <c r="GX33" i="52"/>
  <c r="GR33" i="52"/>
  <c r="GU33" i="52"/>
  <c r="FN33" i="52"/>
  <c r="FE33" i="52"/>
  <c r="FO33" i="52" s="1"/>
  <c r="EX33" i="52"/>
  <c r="FA33" i="52" s="1"/>
  <c r="ER33" i="52"/>
  <c r="EU33" i="52" s="1"/>
  <c r="EK33" i="52"/>
  <c r="EN33" i="52" s="1"/>
  <c r="EE33" i="52"/>
  <c r="DX33" i="52"/>
  <c r="EA33" i="52"/>
  <c r="DR33" i="52"/>
  <c r="DU33" i="52"/>
  <c r="DK33" i="52"/>
  <c r="DN33" i="52"/>
  <c r="DE33" i="52"/>
  <c r="DH33" i="52"/>
  <c r="CX33" i="52"/>
  <c r="CR33" i="52"/>
  <c r="CU33" i="52" s="1"/>
  <c r="CK33" i="52"/>
  <c r="CN33" i="52" s="1"/>
  <c r="CE33" i="52"/>
  <c r="BX33" i="52"/>
  <c r="CA33" i="52"/>
  <c r="BR33" i="52"/>
  <c r="BU33" i="52"/>
  <c r="BK33" i="52"/>
  <c r="BE33" i="52"/>
  <c r="BH33" i="52" s="1"/>
  <c r="AX33" i="52"/>
  <c r="AR33" i="52"/>
  <c r="AU33" i="52"/>
  <c r="AK33" i="52"/>
  <c r="AN33" i="52"/>
  <c r="AE33" i="52"/>
  <c r="AH33" i="52"/>
  <c r="X33" i="52"/>
  <c r="AA33" i="52"/>
  <c r="R33" i="52"/>
  <c r="U33" i="52"/>
  <c r="GX32" i="52"/>
  <c r="GR32" i="52"/>
  <c r="GU32" i="52" s="1"/>
  <c r="FN32" i="52"/>
  <c r="FE32" i="52"/>
  <c r="FO32" i="52"/>
  <c r="EX32" i="52"/>
  <c r="FA32" i="52"/>
  <c r="ER32" i="52"/>
  <c r="EU32" i="52"/>
  <c r="EK32" i="52"/>
  <c r="EE32" i="52"/>
  <c r="EH32" i="52" s="1"/>
  <c r="DX32" i="52"/>
  <c r="DR32" i="52"/>
  <c r="DU32" i="52"/>
  <c r="DK32" i="52"/>
  <c r="DN32" i="52"/>
  <c r="DE32" i="52"/>
  <c r="DH32" i="52"/>
  <c r="CX32" i="52"/>
  <c r="DA32" i="52"/>
  <c r="CR32" i="52"/>
  <c r="CK32" i="52"/>
  <c r="CN32" i="52" s="1"/>
  <c r="CE32" i="52"/>
  <c r="CH32" i="52" s="1"/>
  <c r="BX32" i="52"/>
  <c r="CA32" i="52" s="1"/>
  <c r="BR32" i="52"/>
  <c r="BU32" i="52" s="1"/>
  <c r="BK32" i="52"/>
  <c r="BN32" i="52" s="1"/>
  <c r="BE32" i="52"/>
  <c r="BH32" i="52" s="1"/>
  <c r="AX32" i="52"/>
  <c r="AR32" i="52"/>
  <c r="AU32" i="52"/>
  <c r="AK32" i="52"/>
  <c r="AN32" i="52"/>
  <c r="AE32" i="52"/>
  <c r="AH32" i="52"/>
  <c r="X32" i="52"/>
  <c r="R32" i="52"/>
  <c r="U32" i="52" s="1"/>
  <c r="GX31" i="52"/>
  <c r="HA31" i="52" s="1"/>
  <c r="GR31" i="52"/>
  <c r="GU31" i="52" s="1"/>
  <c r="FN31" i="52"/>
  <c r="FE31" i="52"/>
  <c r="FH31" i="52"/>
  <c r="EX31" i="52"/>
  <c r="FA31" i="52"/>
  <c r="ER31" i="52"/>
  <c r="EU31" i="52"/>
  <c r="EK31" i="52"/>
  <c r="EN31" i="52"/>
  <c r="EE31" i="52"/>
  <c r="EH31" i="52"/>
  <c r="DX31" i="52"/>
  <c r="EA31" i="52"/>
  <c r="DR31" i="52"/>
  <c r="DU31" i="52"/>
  <c r="DK31" i="52"/>
  <c r="DE31" i="52"/>
  <c r="DH31" i="52" s="1"/>
  <c r="CX31" i="52"/>
  <c r="DA31" i="52" s="1"/>
  <c r="CR31" i="52"/>
  <c r="CU31" i="52" s="1"/>
  <c r="CK31" i="52"/>
  <c r="CN31" i="52" s="1"/>
  <c r="CE31" i="52"/>
  <c r="CH31" i="52" s="1"/>
  <c r="BX31" i="52"/>
  <c r="BR31" i="52"/>
  <c r="BU31" i="52"/>
  <c r="BK31" i="52"/>
  <c r="BN31" i="52"/>
  <c r="BE31" i="52"/>
  <c r="AX31" i="52"/>
  <c r="BA31" i="52" s="1"/>
  <c r="AR31" i="52"/>
  <c r="AU31" i="52" s="1"/>
  <c r="AK31" i="52"/>
  <c r="AE31" i="52"/>
  <c r="AH31" i="52"/>
  <c r="X31" i="52"/>
  <c r="AA31" i="52"/>
  <c r="R31" i="52"/>
  <c r="U31" i="52"/>
  <c r="GX30" i="52"/>
  <c r="GR30" i="52"/>
  <c r="GU30" i="52" s="1"/>
  <c r="FN30" i="52"/>
  <c r="FE30" i="52"/>
  <c r="FH30" i="52"/>
  <c r="EX30" i="52"/>
  <c r="FA30" i="52"/>
  <c r="ER30" i="52"/>
  <c r="EU30" i="52"/>
  <c r="EK30" i="52"/>
  <c r="EE30" i="52"/>
  <c r="EH30" i="52" s="1"/>
  <c r="DX30" i="52"/>
  <c r="DR30" i="52"/>
  <c r="DU30" i="52"/>
  <c r="DK30" i="52"/>
  <c r="DN30" i="52"/>
  <c r="DE30" i="52"/>
  <c r="DH30" i="52"/>
  <c r="CX30" i="52"/>
  <c r="CR30" i="52"/>
  <c r="CU30" i="52" s="1"/>
  <c r="CK30" i="52"/>
  <c r="CN30" i="52" s="1"/>
  <c r="CE30" i="52"/>
  <c r="CH30" i="52" s="1"/>
  <c r="BX30" i="52"/>
  <c r="CA30" i="52" s="1"/>
  <c r="BR30" i="52"/>
  <c r="BU30" i="52" s="1"/>
  <c r="BK30" i="52"/>
  <c r="BE30" i="52"/>
  <c r="BH30" i="52"/>
  <c r="AX30" i="52"/>
  <c r="BA30" i="52"/>
  <c r="AR30" i="52"/>
  <c r="AU30" i="52"/>
  <c r="AK30" i="52"/>
  <c r="AN30" i="52"/>
  <c r="AE30" i="52"/>
  <c r="X30" i="52"/>
  <c r="AA30" i="52" s="1"/>
  <c r="R30" i="52"/>
  <c r="GX27" i="52"/>
  <c r="HA27" i="52"/>
  <c r="GR27" i="52"/>
  <c r="GU27" i="52"/>
  <c r="FN27" i="52"/>
  <c r="FE27" i="52"/>
  <c r="FO27" i="52" s="1"/>
  <c r="EX27" i="52"/>
  <c r="ER27" i="52"/>
  <c r="EU27" i="52" s="1"/>
  <c r="EK27" i="52"/>
  <c r="EN27" i="52" s="1"/>
  <c r="EE27" i="52"/>
  <c r="EH27" i="52" s="1"/>
  <c r="DX27" i="52"/>
  <c r="EA27" i="52" s="1"/>
  <c r="DR27" i="52"/>
  <c r="DU27" i="52" s="1"/>
  <c r="DK27" i="52"/>
  <c r="DN27" i="52" s="1"/>
  <c r="DE27" i="52"/>
  <c r="DH27" i="52" s="1"/>
  <c r="CX27" i="52"/>
  <c r="DA27" i="52" s="1"/>
  <c r="CR27" i="52"/>
  <c r="CK27" i="52"/>
  <c r="CN27" i="52"/>
  <c r="CE27" i="52"/>
  <c r="CH27" i="52" s="1"/>
  <c r="BX27" i="52"/>
  <c r="CA27" i="52"/>
  <c r="BR27" i="52"/>
  <c r="BK27" i="52"/>
  <c r="BE27" i="52"/>
  <c r="BH27" i="52"/>
  <c r="AX27" i="52"/>
  <c r="AR27" i="52"/>
  <c r="AU27" i="52" s="1"/>
  <c r="AK27" i="52"/>
  <c r="AN27" i="52" s="1"/>
  <c r="AE27" i="52"/>
  <c r="AH27" i="52" s="1"/>
  <c r="X27" i="52"/>
  <c r="AA27" i="52" s="1"/>
  <c r="R27" i="52"/>
  <c r="U27" i="52" s="1"/>
  <c r="GX26" i="52"/>
  <c r="HA26" i="52" s="1"/>
  <c r="GR26" i="52"/>
  <c r="GU26" i="52" s="1"/>
  <c r="FN26" i="52"/>
  <c r="FE26" i="52"/>
  <c r="FO26" i="52"/>
  <c r="EX26" i="52"/>
  <c r="ER26" i="52"/>
  <c r="EU26" i="52" s="1"/>
  <c r="EK26" i="52"/>
  <c r="EE26" i="52"/>
  <c r="EH26" i="52"/>
  <c r="DX26" i="52"/>
  <c r="DR26" i="52"/>
  <c r="DK26" i="52"/>
  <c r="DN26" i="52"/>
  <c r="DE26" i="52"/>
  <c r="DH26" i="52"/>
  <c r="CX26" i="52"/>
  <c r="DA26" i="52"/>
  <c r="CR26" i="52"/>
  <c r="CU26" i="52"/>
  <c r="CK26" i="52"/>
  <c r="CN26" i="52"/>
  <c r="CE26" i="52"/>
  <c r="CH26" i="52"/>
  <c r="BX26" i="52"/>
  <c r="CA26" i="52"/>
  <c r="BR26" i="52"/>
  <c r="BU26" i="52"/>
  <c r="BK26" i="52"/>
  <c r="BN26" i="52"/>
  <c r="BE26" i="52"/>
  <c r="AX26" i="52"/>
  <c r="BA26" i="52" s="1"/>
  <c r="AR26" i="52"/>
  <c r="AU26" i="52" s="1"/>
  <c r="AK26" i="52"/>
  <c r="AN26" i="52" s="1"/>
  <c r="AE26" i="52"/>
  <c r="AH26" i="52" s="1"/>
  <c r="X26" i="52"/>
  <c r="AA26" i="52" s="1"/>
  <c r="R26" i="52"/>
  <c r="U26" i="52" s="1"/>
  <c r="GX25" i="52"/>
  <c r="HA25" i="52" s="1"/>
  <c r="GR25" i="52"/>
  <c r="GU25" i="52" s="1"/>
  <c r="FN25" i="52"/>
  <c r="FE25" i="52"/>
  <c r="FO25" i="52"/>
  <c r="EX25" i="52"/>
  <c r="FA25" i="52"/>
  <c r="ER25" i="52"/>
  <c r="EK25" i="52"/>
  <c r="EN25" i="52" s="1"/>
  <c r="EE25" i="52"/>
  <c r="EH25" i="52" s="1"/>
  <c r="DX25" i="52"/>
  <c r="DR25" i="52"/>
  <c r="DK25" i="52"/>
  <c r="DE25" i="52"/>
  <c r="DH25" i="52"/>
  <c r="CX25" i="52"/>
  <c r="DA25" i="52"/>
  <c r="CR25" i="52"/>
  <c r="CU25" i="52"/>
  <c r="CK25" i="52"/>
  <c r="CN25" i="52"/>
  <c r="CE25" i="52"/>
  <c r="CH25" i="52"/>
  <c r="BX25" i="52"/>
  <c r="BR25" i="52"/>
  <c r="BU25" i="52" s="1"/>
  <c r="BK25" i="52"/>
  <c r="BN25" i="52" s="1"/>
  <c r="BE25" i="52"/>
  <c r="AX25" i="52"/>
  <c r="BA25" i="52"/>
  <c r="AR25" i="52"/>
  <c r="AU25" i="52"/>
  <c r="AK25" i="52"/>
  <c r="AE25" i="52"/>
  <c r="X25" i="52"/>
  <c r="AA25" i="52"/>
  <c r="R25" i="52"/>
  <c r="U25" i="52"/>
  <c r="GX24" i="52"/>
  <c r="HA24" i="52"/>
  <c r="GR24" i="52"/>
  <c r="GU24" i="52"/>
  <c r="FN24" i="52"/>
  <c r="FE24" i="52"/>
  <c r="FH24" i="52" s="1"/>
  <c r="EX24" i="52"/>
  <c r="FA24" i="52" s="1"/>
  <c r="ER24" i="52"/>
  <c r="EK24" i="52"/>
  <c r="EE24" i="52"/>
  <c r="EH24" i="52"/>
  <c r="DX24" i="52"/>
  <c r="EA24" i="52"/>
  <c r="DR24" i="52"/>
  <c r="DU24" i="52"/>
  <c r="DK24" i="52"/>
  <c r="DN24" i="52"/>
  <c r="DE24" i="52"/>
  <c r="DH24" i="52"/>
  <c r="CX24" i="52"/>
  <c r="DA24" i="52"/>
  <c r="CR24" i="52"/>
  <c r="CU24" i="52"/>
  <c r="BX24" i="52"/>
  <c r="CA24" i="52"/>
  <c r="BK24" i="52"/>
  <c r="BN24" i="52"/>
  <c r="BE24" i="52"/>
  <c r="BH24" i="52"/>
  <c r="AK24" i="52"/>
  <c r="X24" i="52"/>
  <c r="AA24" i="52" s="1"/>
  <c r="R24" i="52"/>
  <c r="U24" i="52" s="1"/>
  <c r="GX22" i="52"/>
  <c r="HA22" i="52" s="1"/>
  <c r="GR22" i="52"/>
  <c r="GU22" i="52" s="1"/>
  <c r="FN22" i="52"/>
  <c r="FE22" i="52"/>
  <c r="FH22" i="52"/>
  <c r="EX22" i="52"/>
  <c r="FA22" i="52"/>
  <c r="ER22" i="52"/>
  <c r="EU22" i="52"/>
  <c r="EK22" i="52"/>
  <c r="EE22" i="52"/>
  <c r="EH22" i="52" s="1"/>
  <c r="DX22" i="52"/>
  <c r="DR22" i="52"/>
  <c r="DU22" i="52"/>
  <c r="DK22" i="52"/>
  <c r="DN22" i="52"/>
  <c r="DE22" i="52"/>
  <c r="DH22" i="52"/>
  <c r="CX22" i="52"/>
  <c r="DA22" i="52"/>
  <c r="CR22" i="52"/>
  <c r="CU22" i="52"/>
  <c r="CK22" i="52"/>
  <c r="CN22" i="52"/>
  <c r="CE22" i="52"/>
  <c r="CH22" i="52"/>
  <c r="BX22" i="52"/>
  <c r="BR22" i="52"/>
  <c r="BU22" i="52" s="1"/>
  <c r="BK22" i="52"/>
  <c r="BN22" i="52" s="1"/>
  <c r="BE22" i="52"/>
  <c r="BH22" i="52" s="1"/>
  <c r="AX22" i="52"/>
  <c r="BA22" i="52" s="1"/>
  <c r="AR22" i="52"/>
  <c r="AK22" i="52"/>
  <c r="AN22" i="52"/>
  <c r="AE22" i="52"/>
  <c r="AH22" i="52"/>
  <c r="X22" i="52"/>
  <c r="AA22" i="52"/>
  <c r="R22" i="52"/>
  <c r="U22" i="52"/>
  <c r="GX21" i="52"/>
  <c r="HA21" i="52"/>
  <c r="GR21" i="52"/>
  <c r="GU21" i="52"/>
  <c r="FN21" i="52"/>
  <c r="FE21" i="52"/>
  <c r="FH21" i="52" s="1"/>
  <c r="EX21" i="52"/>
  <c r="FA21" i="52" s="1"/>
  <c r="ER21" i="52"/>
  <c r="EU21" i="52" s="1"/>
  <c r="EK21" i="52"/>
  <c r="EN21" i="52" s="1"/>
  <c r="EE21" i="52"/>
  <c r="EH21" i="52" s="1"/>
  <c r="DX21" i="52"/>
  <c r="EA21" i="52" s="1"/>
  <c r="DR21" i="52"/>
  <c r="DU21" i="52" s="1"/>
  <c r="DK21" i="52"/>
  <c r="DN21" i="52" s="1"/>
  <c r="DE21" i="52"/>
  <c r="DH21" i="52" s="1"/>
  <c r="CX21" i="52"/>
  <c r="DA21" i="52" s="1"/>
  <c r="CR21" i="52"/>
  <c r="CU21" i="52" s="1"/>
  <c r="CK21" i="52"/>
  <c r="CN21" i="52" s="1"/>
  <c r="CE21" i="52"/>
  <c r="BX21" i="52"/>
  <c r="CA21" i="52"/>
  <c r="BR21" i="52"/>
  <c r="BU21" i="52"/>
  <c r="BK21" i="52"/>
  <c r="BN21" i="52"/>
  <c r="BE21" i="52"/>
  <c r="BH21" i="52"/>
  <c r="AX21" i="52"/>
  <c r="BA21" i="52"/>
  <c r="AR21" i="52"/>
  <c r="AU21" i="52"/>
  <c r="AK21" i="52"/>
  <c r="AN21" i="52"/>
  <c r="AE21" i="52"/>
  <c r="AH21" i="52"/>
  <c r="X21" i="52"/>
  <c r="AA21" i="52"/>
  <c r="R21" i="52"/>
  <c r="U21" i="52"/>
  <c r="GX20" i="52"/>
  <c r="GR20" i="52"/>
  <c r="GU20" i="52" s="1"/>
  <c r="FN20" i="52"/>
  <c r="FE20" i="52"/>
  <c r="FH20" i="52"/>
  <c r="EX20" i="52"/>
  <c r="FA20" i="52"/>
  <c r="ER20" i="52"/>
  <c r="EK20" i="52"/>
  <c r="EN20" i="52" s="1"/>
  <c r="EE20" i="52"/>
  <c r="EH20" i="52" s="1"/>
  <c r="DX20" i="52"/>
  <c r="EA20" i="52" s="1"/>
  <c r="DR20" i="52"/>
  <c r="DU20" i="52" s="1"/>
  <c r="DK20" i="52"/>
  <c r="DN20" i="52" s="1"/>
  <c r="DE20" i="52"/>
  <c r="DH20" i="52" s="1"/>
  <c r="CX20" i="52"/>
  <c r="CR20" i="52"/>
  <c r="CU20" i="52" s="1"/>
  <c r="CK20" i="52"/>
  <c r="CN20" i="52" s="1"/>
  <c r="CE20" i="52"/>
  <c r="CH20" i="52" s="1"/>
  <c r="BX20" i="52"/>
  <c r="CA20" i="52" s="1"/>
  <c r="BR20" i="52"/>
  <c r="BK20" i="52"/>
  <c r="BN20" i="52"/>
  <c r="BE20" i="52"/>
  <c r="BH20" i="52"/>
  <c r="AX20" i="52"/>
  <c r="BA20" i="52"/>
  <c r="AR20" i="52"/>
  <c r="AU20" i="52"/>
  <c r="AK20" i="52"/>
  <c r="AN20" i="52"/>
  <c r="AE20" i="52"/>
  <c r="AH20" i="52"/>
  <c r="X20" i="52"/>
  <c r="R20" i="52"/>
  <c r="U20" i="52" s="1"/>
  <c r="GX19" i="52"/>
  <c r="HA19" i="52" s="1"/>
  <c r="GR19" i="52"/>
  <c r="FN19" i="52"/>
  <c r="FE19" i="52"/>
  <c r="FH19" i="52" s="1"/>
  <c r="EX19" i="52"/>
  <c r="ER19" i="52"/>
  <c r="EU19" i="52"/>
  <c r="EK19" i="52"/>
  <c r="EN19" i="52"/>
  <c r="EE19" i="52"/>
  <c r="EH19" i="52"/>
  <c r="DX19" i="52"/>
  <c r="EA19" i="52"/>
  <c r="DR19" i="52"/>
  <c r="DU19" i="52"/>
  <c r="DK19" i="52"/>
  <c r="DN19" i="52"/>
  <c r="DE19" i="52"/>
  <c r="DH19" i="52"/>
  <c r="CX19" i="52"/>
  <c r="CR19" i="52"/>
  <c r="CU19" i="52" s="1"/>
  <c r="CK19" i="52"/>
  <c r="CN19" i="52" s="1"/>
  <c r="CE19" i="52"/>
  <c r="CH19" i="52" s="1"/>
  <c r="BX19" i="52"/>
  <c r="CA19" i="52" s="1"/>
  <c r="BR19" i="52"/>
  <c r="BU19" i="52" s="1"/>
  <c r="BK19" i="52"/>
  <c r="BN19" i="52" s="1"/>
  <c r="BE19" i="52"/>
  <c r="AX19" i="52"/>
  <c r="BA19" i="52"/>
  <c r="AR19" i="52"/>
  <c r="AU19" i="52"/>
  <c r="AK19" i="52"/>
  <c r="AN19" i="52"/>
  <c r="AE19" i="52"/>
  <c r="X19" i="52"/>
  <c r="R19" i="52"/>
  <c r="U19" i="52"/>
  <c r="GX13" i="52"/>
  <c r="HA13" i="52"/>
  <c r="GR13" i="52"/>
  <c r="FN13" i="52"/>
  <c r="FE13" i="52"/>
  <c r="FH13" i="52"/>
  <c r="EX13" i="52"/>
  <c r="FA13" i="52"/>
  <c r="ER13" i="52"/>
  <c r="EK13" i="52"/>
  <c r="EN13" i="52" s="1"/>
  <c r="EE13" i="52"/>
  <c r="EH13" i="52" s="1"/>
  <c r="DX13" i="52"/>
  <c r="EA13" i="52" s="1"/>
  <c r="DR13" i="52"/>
  <c r="DU13" i="52" s="1"/>
  <c r="DK13" i="52"/>
  <c r="DN13" i="52" s="1"/>
  <c r="DE13" i="52"/>
  <c r="DH13" i="52" s="1"/>
  <c r="CX13" i="52"/>
  <c r="DA13" i="52" s="1"/>
  <c r="CR13" i="52"/>
  <c r="CK13" i="52"/>
  <c r="CE13" i="52"/>
  <c r="CH13" i="52" s="1"/>
  <c r="BX13" i="52"/>
  <c r="BR13" i="52"/>
  <c r="BU13" i="52"/>
  <c r="BK13" i="52"/>
  <c r="BN13" i="52"/>
  <c r="BE13" i="52"/>
  <c r="AX13" i="52"/>
  <c r="BA13" i="52" s="1"/>
  <c r="AR13" i="52"/>
  <c r="AU13" i="52" s="1"/>
  <c r="AK13" i="52"/>
  <c r="AE13" i="52"/>
  <c r="X13" i="52"/>
  <c r="AA13" i="52" s="1"/>
  <c r="R13" i="52"/>
  <c r="U13" i="52" s="1"/>
  <c r="GX53" i="52"/>
  <c r="GR53" i="52"/>
  <c r="GU53" i="52"/>
  <c r="FN53" i="52"/>
  <c r="FE53" i="52"/>
  <c r="FH53" i="52" s="1"/>
  <c r="EX53" i="52"/>
  <c r="FA53" i="52" s="1"/>
  <c r="ER53" i="52"/>
  <c r="EK53" i="52"/>
  <c r="EN53" i="52"/>
  <c r="EE53" i="52"/>
  <c r="EH53" i="52"/>
  <c r="DX53" i="52"/>
  <c r="EA53" i="52"/>
  <c r="DR53" i="52"/>
  <c r="DK53" i="52"/>
  <c r="DN53" i="52" s="1"/>
  <c r="DE53" i="52"/>
  <c r="CX53" i="52"/>
  <c r="CR53" i="52"/>
  <c r="CU53" i="52" s="1"/>
  <c r="CK53" i="52"/>
  <c r="CN53" i="52" s="1"/>
  <c r="CE53" i="52"/>
  <c r="CH53" i="52" s="1"/>
  <c r="BX53" i="52"/>
  <c r="BR53" i="52"/>
  <c r="BU53" i="52"/>
  <c r="BK53" i="52"/>
  <c r="BN53" i="52"/>
  <c r="BE53" i="52"/>
  <c r="BH53" i="52"/>
  <c r="AX53" i="52"/>
  <c r="AR53" i="52"/>
  <c r="AU53" i="52" s="1"/>
  <c r="AK53" i="52"/>
  <c r="AN53" i="52"/>
  <c r="AE53" i="52"/>
  <c r="X53" i="52"/>
  <c r="AA53" i="52"/>
  <c r="R53" i="52"/>
  <c r="U53" i="52" s="1"/>
  <c r="GX12" i="52"/>
  <c r="HA12" i="52"/>
  <c r="GR12" i="52"/>
  <c r="GU12" i="52" s="1"/>
  <c r="FN12" i="52"/>
  <c r="FE12" i="52"/>
  <c r="FH12" i="52"/>
  <c r="EX12" i="52"/>
  <c r="FA12" i="52" s="1"/>
  <c r="ER12" i="52"/>
  <c r="EU12" i="52" s="1"/>
  <c r="EK12" i="52"/>
  <c r="EN12" i="52" s="1"/>
  <c r="EE12" i="52"/>
  <c r="EH12" i="52"/>
  <c r="DX12" i="52"/>
  <c r="EA12" i="52" s="1"/>
  <c r="DR12" i="52"/>
  <c r="DU12" i="52" s="1"/>
  <c r="DK12" i="52"/>
  <c r="DE12" i="52"/>
  <c r="DH12" i="52"/>
  <c r="CX12" i="52"/>
  <c r="DA12" i="52"/>
  <c r="CR12" i="52"/>
  <c r="CU12" i="52"/>
  <c r="CK12" i="52"/>
  <c r="CE12" i="52"/>
  <c r="CH12" i="52" s="1"/>
  <c r="BX12" i="52"/>
  <c r="CA12" i="52"/>
  <c r="BR12" i="52"/>
  <c r="BU12" i="52" s="1"/>
  <c r="BK12" i="52"/>
  <c r="BN12" i="52" s="1"/>
  <c r="BE12" i="52"/>
  <c r="BH12" i="52" s="1"/>
  <c r="AX12" i="52"/>
  <c r="BA12" i="52"/>
  <c r="AR12" i="52"/>
  <c r="AU12" i="52" s="1"/>
  <c r="AK12" i="52"/>
  <c r="AN12" i="52" s="1"/>
  <c r="AE12" i="52"/>
  <c r="AH12" i="52" s="1"/>
  <c r="X12" i="52"/>
  <c r="AA12" i="52"/>
  <c r="R12" i="52"/>
  <c r="U12" i="52" s="1"/>
  <c r="GW19" i="78"/>
  <c r="GZ19" i="78"/>
  <c r="GQ19" i="78"/>
  <c r="GT19" i="78"/>
  <c r="GJ19" i="78"/>
  <c r="GM19" i="78"/>
  <c r="GD19" i="78"/>
  <c r="GG19" i="78"/>
  <c r="GA19" i="78"/>
  <c r="FZ19" i="78"/>
  <c r="FQ19" i="78"/>
  <c r="FT19" i="78"/>
  <c r="FN19" i="78"/>
  <c r="FM19" i="78"/>
  <c r="FD19" i="78"/>
  <c r="FG19" i="78"/>
  <c r="EW19" i="78"/>
  <c r="EZ19" i="78"/>
  <c r="EQ19" i="78"/>
  <c r="ET19" i="78"/>
  <c r="EM19" i="78"/>
  <c r="ED19" i="78"/>
  <c r="EG19" i="78"/>
  <c r="DW19" i="78"/>
  <c r="DZ19" i="78"/>
  <c r="DQ19" i="78"/>
  <c r="DT19" i="78"/>
  <c r="DJ19" i="78"/>
  <c r="DM19" i="78"/>
  <c r="DD19" i="78"/>
  <c r="DG19" i="78"/>
  <c r="CW19" i="78"/>
  <c r="CZ19" i="78"/>
  <c r="CQ19" i="78"/>
  <c r="CT19" i="78"/>
  <c r="CJ19" i="78"/>
  <c r="CM19" i="78"/>
  <c r="CD19" i="78"/>
  <c r="BW19" i="78"/>
  <c r="BQ19" i="78"/>
  <c r="BJ19" i="78"/>
  <c r="BM19" i="78"/>
  <c r="BD19" i="78"/>
  <c r="BG19" i="78"/>
  <c r="AW19" i="78"/>
  <c r="AZ19" i="78"/>
  <c r="AQ19" i="78"/>
  <c r="AT19" i="78"/>
  <c r="AJ19" i="78"/>
  <c r="AN19" i="78"/>
  <c r="AG19" i="78"/>
  <c r="AD19" i="78"/>
  <c r="W19" i="78"/>
  <c r="Z19" i="78"/>
  <c r="Q19" i="78"/>
  <c r="T19" i="78"/>
  <c r="GW18" i="78"/>
  <c r="GZ18" i="78"/>
  <c r="GT18" i="78"/>
  <c r="GQ18" i="78"/>
  <c r="GJ18" i="78"/>
  <c r="GM18" i="78"/>
  <c r="GD18" i="78"/>
  <c r="GG18" i="78"/>
  <c r="GA18" i="78"/>
  <c r="FZ18" i="78"/>
  <c r="FQ18" i="78"/>
  <c r="FT18" i="78"/>
  <c r="FN18" i="78"/>
  <c r="FM18" i="78"/>
  <c r="FD18" i="78"/>
  <c r="FG18" i="78"/>
  <c r="EW18" i="78"/>
  <c r="EZ18" i="78"/>
  <c r="FA18" i="78"/>
  <c r="EQ18" i="78"/>
  <c r="ET18" i="78"/>
  <c r="EN18" i="78"/>
  <c r="EM18" i="78"/>
  <c r="ED18" i="78"/>
  <c r="EG18" i="78"/>
  <c r="DW18" i="78"/>
  <c r="DZ18" i="78"/>
  <c r="DQ18" i="78"/>
  <c r="DT18" i="78"/>
  <c r="DJ18" i="78"/>
  <c r="DM18" i="78"/>
  <c r="DD18" i="78"/>
  <c r="DG18" i="78"/>
  <c r="CW18" i="78"/>
  <c r="CZ18" i="78"/>
  <c r="CQ18" i="78"/>
  <c r="CT18" i="78"/>
  <c r="CJ18" i="78"/>
  <c r="CN18" i="78"/>
  <c r="CD18" i="78"/>
  <c r="CG18" i="78"/>
  <c r="CA18" i="78"/>
  <c r="BW18" i="78"/>
  <c r="BZ18" i="78"/>
  <c r="BQ18" i="78"/>
  <c r="BT18" i="78"/>
  <c r="BJ18" i="78"/>
  <c r="BM18" i="78"/>
  <c r="BD18" i="78"/>
  <c r="BG18" i="78"/>
  <c r="AW18" i="78"/>
  <c r="AZ18" i="78"/>
  <c r="AQ18" i="78"/>
  <c r="AT18" i="78"/>
  <c r="AJ18" i="78"/>
  <c r="AM18" i="78"/>
  <c r="AD18" i="78"/>
  <c r="AG18" i="78"/>
  <c r="W18" i="78"/>
  <c r="Z18" i="78"/>
  <c r="Q18" i="78"/>
  <c r="T18" i="78"/>
  <c r="GW17" i="78"/>
  <c r="GZ17" i="78"/>
  <c r="GQ17" i="78"/>
  <c r="GT17" i="78"/>
  <c r="GJ17" i="78"/>
  <c r="GM17" i="78"/>
  <c r="GD17" i="78"/>
  <c r="GG17" i="78"/>
  <c r="GA17" i="78"/>
  <c r="FZ17" i="78"/>
  <c r="FQ17" i="78"/>
  <c r="FT17" i="78"/>
  <c r="FN17" i="78"/>
  <c r="FM17" i="78"/>
  <c r="FD17" i="78"/>
  <c r="FG17" i="78"/>
  <c r="EZ17" i="78"/>
  <c r="EW17" i="78"/>
  <c r="EQ17" i="78"/>
  <c r="FA17" i="78"/>
  <c r="EM17" i="78"/>
  <c r="ED17" i="78"/>
  <c r="EN17" i="78"/>
  <c r="DW17" i="78"/>
  <c r="DZ17" i="78"/>
  <c r="DQ17" i="78"/>
  <c r="DT17" i="78"/>
  <c r="DJ17" i="78"/>
  <c r="DM17" i="78"/>
  <c r="DD17" i="78"/>
  <c r="DG17" i="78"/>
  <c r="CW17" i="78"/>
  <c r="CZ17" i="78"/>
  <c r="CQ17" i="78"/>
  <c r="CT17" i="78"/>
  <c r="CJ17" i="78"/>
  <c r="CM17" i="78"/>
  <c r="CD17" i="78"/>
  <c r="CG17" i="78"/>
  <c r="BW17" i="78"/>
  <c r="BZ17" i="78"/>
  <c r="BQ17" i="78"/>
  <c r="BT17" i="78"/>
  <c r="BM17" i="78"/>
  <c r="BJ17" i="78"/>
  <c r="BD17" i="78"/>
  <c r="BG17" i="78"/>
  <c r="BN17" i="78"/>
  <c r="AW17" i="78"/>
  <c r="AZ17" i="78"/>
  <c r="AQ17" i="78"/>
  <c r="AT17" i="78"/>
  <c r="AJ17" i="78"/>
  <c r="AM17" i="78"/>
  <c r="AG17" i="78"/>
  <c r="AD17" i="78"/>
  <c r="AN17" i="78"/>
  <c r="W17" i="78"/>
  <c r="Z17" i="78"/>
  <c r="Q17" i="78"/>
  <c r="T17" i="78"/>
  <c r="GW16" i="78"/>
  <c r="GZ16" i="78"/>
  <c r="GT16" i="78"/>
  <c r="GQ16" i="78"/>
  <c r="GJ16" i="78"/>
  <c r="GM16" i="78"/>
  <c r="GD16" i="78"/>
  <c r="GG16" i="78"/>
  <c r="GA16" i="78"/>
  <c r="FZ16" i="78"/>
  <c r="FQ16" i="78"/>
  <c r="FT16" i="78"/>
  <c r="FN16" i="78"/>
  <c r="FM16" i="78"/>
  <c r="FD16" i="78"/>
  <c r="FG16" i="78"/>
  <c r="EW16" i="78"/>
  <c r="EQ16" i="78"/>
  <c r="EM16" i="78"/>
  <c r="ED16" i="78"/>
  <c r="EG16" i="78"/>
  <c r="DW16" i="78"/>
  <c r="DZ16" i="78"/>
  <c r="DQ16" i="78"/>
  <c r="DT16" i="78"/>
  <c r="DJ16" i="78"/>
  <c r="DM16" i="78"/>
  <c r="DD16" i="78"/>
  <c r="DG16" i="78"/>
  <c r="CW16" i="78"/>
  <c r="CZ16" i="78"/>
  <c r="CQ16" i="78"/>
  <c r="CT16" i="78"/>
  <c r="CJ16" i="78"/>
  <c r="CN16" i="78"/>
  <c r="CM16" i="78"/>
  <c r="CG16" i="78"/>
  <c r="CD16" i="78"/>
  <c r="BW16" i="78"/>
  <c r="BQ16" i="78"/>
  <c r="BJ16" i="78"/>
  <c r="BM16" i="78"/>
  <c r="BD16" i="78"/>
  <c r="BG16" i="78"/>
  <c r="AW16" i="78"/>
  <c r="AZ16" i="78"/>
  <c r="AQ16" i="78"/>
  <c r="AT16" i="78"/>
  <c r="AJ16" i="78"/>
  <c r="AM16" i="78"/>
  <c r="AD16" i="78"/>
  <c r="W16" i="78"/>
  <c r="Z16" i="78"/>
  <c r="Q16" i="78"/>
  <c r="T16" i="78"/>
  <c r="GW15" i="78"/>
  <c r="GZ15" i="78"/>
  <c r="GQ15" i="78"/>
  <c r="GT15" i="78"/>
  <c r="GJ15" i="78"/>
  <c r="GM15" i="78"/>
  <c r="GD15" i="78"/>
  <c r="GG15" i="78"/>
  <c r="GA15" i="78"/>
  <c r="FZ15" i="78"/>
  <c r="FQ15" i="78"/>
  <c r="FT15" i="78"/>
  <c r="FN15" i="78"/>
  <c r="FM15" i="78"/>
  <c r="FD15" i="78"/>
  <c r="FG15" i="78"/>
  <c r="EW15" i="78"/>
  <c r="FA15" i="78"/>
  <c r="EZ15" i="78"/>
  <c r="EQ15" i="78"/>
  <c r="ET15" i="78"/>
  <c r="EM15" i="78"/>
  <c r="ED15" i="78"/>
  <c r="EG15" i="78"/>
  <c r="DW15" i="78"/>
  <c r="DZ15" i="78"/>
  <c r="DQ15" i="78"/>
  <c r="DT15" i="78"/>
  <c r="DJ15" i="78"/>
  <c r="DM15" i="78"/>
  <c r="DD15" i="78"/>
  <c r="DG15" i="78"/>
  <c r="CW15" i="78"/>
  <c r="CZ15" i="78"/>
  <c r="CQ15" i="78"/>
  <c r="CT15" i="78"/>
  <c r="CJ15" i="78"/>
  <c r="CM15" i="78"/>
  <c r="CN15" i="78"/>
  <c r="CD15" i="78"/>
  <c r="BW15" i="78"/>
  <c r="CA15" i="78"/>
  <c r="BZ15" i="78"/>
  <c r="BQ15" i="78"/>
  <c r="BT15" i="78"/>
  <c r="BJ15" i="78"/>
  <c r="BM15" i="78"/>
  <c r="BD15" i="78"/>
  <c r="BG15" i="78"/>
  <c r="AW15" i="78"/>
  <c r="AZ15" i="78"/>
  <c r="AQ15" i="78"/>
  <c r="AT15" i="78"/>
  <c r="AJ15" i="78"/>
  <c r="AN15" i="78"/>
  <c r="AD15" i="78"/>
  <c r="AG15" i="78"/>
  <c r="W15" i="78"/>
  <c r="Z15" i="78"/>
  <c r="Q15" i="78"/>
  <c r="T15" i="78"/>
  <c r="GW13" i="78"/>
  <c r="GZ13" i="78"/>
  <c r="GQ13" i="78"/>
  <c r="GT13" i="78"/>
  <c r="GJ13" i="78"/>
  <c r="GM13" i="78"/>
  <c r="GD13" i="78"/>
  <c r="GG13" i="78"/>
  <c r="GA13" i="78"/>
  <c r="FZ13" i="78"/>
  <c r="FQ13" i="78"/>
  <c r="FT13" i="78"/>
  <c r="FN13" i="78"/>
  <c r="FM13" i="78"/>
  <c r="FD13" i="78"/>
  <c r="FG13" i="78"/>
  <c r="EW13" i="78"/>
  <c r="EZ13" i="78"/>
  <c r="EQ13" i="78"/>
  <c r="ET13" i="78"/>
  <c r="EM13" i="78"/>
  <c r="ED13" i="78"/>
  <c r="EG13" i="78"/>
  <c r="DW13" i="78"/>
  <c r="DZ13" i="78"/>
  <c r="DQ13" i="78"/>
  <c r="DT13" i="78"/>
  <c r="DJ13" i="78"/>
  <c r="DN13" i="78"/>
  <c r="DM13" i="78"/>
  <c r="DD13" i="78"/>
  <c r="DG13" i="78"/>
  <c r="CW13" i="78"/>
  <c r="CZ13" i="78"/>
  <c r="CQ13" i="78"/>
  <c r="CT13" i="78"/>
  <c r="CJ13" i="78"/>
  <c r="CN13" i="78"/>
  <c r="CD13" i="78"/>
  <c r="CG13" i="78"/>
  <c r="BW13" i="78"/>
  <c r="BQ13" i="78"/>
  <c r="BT13" i="78"/>
  <c r="BJ13" i="78"/>
  <c r="BD13" i="78"/>
  <c r="BG13" i="78"/>
  <c r="AW13" i="78"/>
  <c r="AZ13" i="78"/>
  <c r="AQ13" i="78"/>
  <c r="AT13" i="78"/>
  <c r="AJ13" i="78"/>
  <c r="AM13" i="78"/>
  <c r="AD13" i="78"/>
  <c r="AG13" i="78"/>
  <c r="W13" i="78"/>
  <c r="Z13" i="78"/>
  <c r="Q13" i="78"/>
  <c r="T13" i="78"/>
  <c r="GW12" i="78"/>
  <c r="GQ12" i="78"/>
  <c r="HA12" i="78"/>
  <c r="GT12" i="78"/>
  <c r="GJ12" i="78"/>
  <c r="GM12" i="78"/>
  <c r="GD12" i="78"/>
  <c r="GG12" i="78"/>
  <c r="GA12" i="78"/>
  <c r="FZ12" i="78"/>
  <c r="FQ12" i="78"/>
  <c r="FT12" i="78"/>
  <c r="FN12" i="78"/>
  <c r="FM12" i="78"/>
  <c r="FD12" i="78"/>
  <c r="FG12" i="78"/>
  <c r="EW12" i="78"/>
  <c r="EZ12" i="78"/>
  <c r="EQ12" i="78"/>
  <c r="ET12" i="78"/>
  <c r="EM12" i="78"/>
  <c r="ED12" i="78"/>
  <c r="EN12" i="78"/>
  <c r="DW12" i="78"/>
  <c r="DZ12" i="78"/>
  <c r="DQ12" i="78"/>
  <c r="DT12" i="78"/>
  <c r="DJ12" i="78"/>
  <c r="DN12" i="78"/>
  <c r="DD12" i="78"/>
  <c r="CW12" i="78"/>
  <c r="DA12" i="78"/>
  <c r="CQ12" i="78"/>
  <c r="CT12" i="78"/>
  <c r="CJ12" i="78"/>
  <c r="CM12" i="78"/>
  <c r="CD12" i="78"/>
  <c r="CG12" i="78"/>
  <c r="BW12" i="78"/>
  <c r="BZ12" i="78"/>
  <c r="BQ12" i="78"/>
  <c r="BT12" i="78"/>
  <c r="BJ12" i="78"/>
  <c r="BM12" i="78"/>
  <c r="BD12" i="78"/>
  <c r="BG12" i="78"/>
  <c r="AW12" i="78"/>
  <c r="AZ12" i="78"/>
  <c r="AQ12" i="78"/>
  <c r="AT12" i="78"/>
  <c r="AJ12" i="78"/>
  <c r="AN12" i="78"/>
  <c r="AD12" i="78"/>
  <c r="AG12" i="78"/>
  <c r="W12" i="78"/>
  <c r="AA12" i="78"/>
  <c r="Q12" i="78"/>
  <c r="T12" i="78"/>
  <c r="HK48" i="69"/>
  <c r="HE48" i="69"/>
  <c r="HH48" i="69"/>
  <c r="GX48" i="69"/>
  <c r="HA48" i="69"/>
  <c r="GR48" i="69"/>
  <c r="GU48" i="69"/>
  <c r="GK48" i="69"/>
  <c r="GN48" i="69"/>
  <c r="GE48" i="69"/>
  <c r="GH48" i="69"/>
  <c r="FX48" i="69"/>
  <c r="GA48" i="69"/>
  <c r="FR48" i="69"/>
  <c r="FU48" i="69"/>
  <c r="FK48" i="69"/>
  <c r="FN48" i="69"/>
  <c r="FE48" i="69"/>
  <c r="EX48" i="69"/>
  <c r="ER48" i="69"/>
  <c r="EU48" i="69"/>
  <c r="EK48" i="69"/>
  <c r="EN48" i="69"/>
  <c r="EE48" i="69"/>
  <c r="EH48" i="69"/>
  <c r="DX48" i="69"/>
  <c r="EA48" i="69"/>
  <c r="DR48" i="69"/>
  <c r="DU48" i="69"/>
  <c r="DK48" i="69"/>
  <c r="DE48" i="69"/>
  <c r="DH48" i="69"/>
  <c r="CX48" i="69"/>
  <c r="CR48" i="69"/>
  <c r="CU48" i="69"/>
  <c r="CK48" i="69"/>
  <c r="CN48" i="69"/>
  <c r="CE48" i="69"/>
  <c r="CH48" i="69"/>
  <c r="BX48" i="69"/>
  <c r="BR48" i="69"/>
  <c r="BU48" i="69"/>
  <c r="BK48" i="69"/>
  <c r="BN48" i="69"/>
  <c r="BE48" i="69"/>
  <c r="AX48" i="69"/>
  <c r="AR48" i="69"/>
  <c r="AU48" i="69"/>
  <c r="AK48" i="69"/>
  <c r="AN48" i="69"/>
  <c r="AE48" i="69"/>
  <c r="AH48" i="69"/>
  <c r="X48" i="69"/>
  <c r="AA48" i="69"/>
  <c r="R48" i="69"/>
  <c r="HK47" i="69"/>
  <c r="HN47" i="69"/>
  <c r="HE47" i="69"/>
  <c r="GX47" i="69"/>
  <c r="GR47" i="69"/>
  <c r="GU47" i="69"/>
  <c r="GK47" i="69"/>
  <c r="GN47" i="69"/>
  <c r="GE47" i="69"/>
  <c r="GH47" i="69"/>
  <c r="FX47" i="69"/>
  <c r="GA47" i="69"/>
  <c r="FR47" i="69"/>
  <c r="FK47" i="69"/>
  <c r="FE47" i="69"/>
  <c r="EX47" i="69"/>
  <c r="FA47" i="69"/>
  <c r="ER47" i="69"/>
  <c r="EU47" i="69"/>
  <c r="EK47" i="69"/>
  <c r="EN47" i="69"/>
  <c r="EE47" i="69"/>
  <c r="DX47" i="69"/>
  <c r="DR47" i="69"/>
  <c r="DU47" i="69"/>
  <c r="DK47" i="69"/>
  <c r="DN47" i="69"/>
  <c r="DE47" i="69"/>
  <c r="DH47" i="69"/>
  <c r="CX47" i="69"/>
  <c r="DA47" i="69"/>
  <c r="CR47" i="69"/>
  <c r="CU47" i="69"/>
  <c r="CK47" i="69"/>
  <c r="CE47" i="69"/>
  <c r="CH47" i="69"/>
  <c r="BX47" i="69"/>
  <c r="CA47" i="69"/>
  <c r="BR47" i="69"/>
  <c r="BU47" i="69"/>
  <c r="BK47" i="69"/>
  <c r="BN47" i="69"/>
  <c r="BE47" i="69"/>
  <c r="AX47" i="69"/>
  <c r="AR47" i="69"/>
  <c r="AU47" i="69"/>
  <c r="AK47" i="69"/>
  <c r="AN47" i="69"/>
  <c r="AE47" i="69"/>
  <c r="AH47" i="69"/>
  <c r="X47" i="69"/>
  <c r="AA47" i="69"/>
  <c r="R47" i="69"/>
  <c r="U47" i="69"/>
  <c r="HK46" i="69"/>
  <c r="HE46" i="69"/>
  <c r="HH46" i="69"/>
  <c r="GX46" i="69"/>
  <c r="HA46" i="69"/>
  <c r="GR46" i="69"/>
  <c r="GK46" i="69"/>
  <c r="GE46" i="69"/>
  <c r="GH46" i="69"/>
  <c r="FX46" i="69"/>
  <c r="FR46" i="69"/>
  <c r="FU46" i="69"/>
  <c r="FK46" i="69"/>
  <c r="FE46" i="69"/>
  <c r="FH46" i="69"/>
  <c r="EX46" i="69"/>
  <c r="FA46" i="69"/>
  <c r="ER46" i="69"/>
  <c r="EU46" i="69"/>
  <c r="EK46" i="69"/>
  <c r="EE46" i="69"/>
  <c r="EH46" i="69"/>
  <c r="DX46" i="69"/>
  <c r="EA46" i="69"/>
  <c r="DR46" i="69"/>
  <c r="DK46" i="69"/>
  <c r="DN46" i="69"/>
  <c r="DE46" i="69"/>
  <c r="CX46" i="69"/>
  <c r="DA46" i="69"/>
  <c r="CR46" i="69"/>
  <c r="CK46" i="69"/>
  <c r="CN46" i="69"/>
  <c r="CE46" i="69"/>
  <c r="BX46" i="69"/>
  <c r="CA46" i="69"/>
  <c r="BR46" i="69"/>
  <c r="BU46" i="69"/>
  <c r="BK46" i="69"/>
  <c r="BO46" i="69"/>
  <c r="BE46" i="69"/>
  <c r="BH46" i="69"/>
  <c r="AX46" i="69"/>
  <c r="BA46" i="69"/>
  <c r="AR46" i="69"/>
  <c r="AK46" i="69"/>
  <c r="AN46" i="69"/>
  <c r="AE46" i="69"/>
  <c r="X46" i="69"/>
  <c r="AA46" i="69"/>
  <c r="R46" i="69"/>
  <c r="HK45" i="69"/>
  <c r="HE45" i="69"/>
  <c r="HH45" i="69"/>
  <c r="GX45" i="69"/>
  <c r="HA45" i="69"/>
  <c r="GR45" i="69"/>
  <c r="GK45" i="69"/>
  <c r="GN45" i="69"/>
  <c r="GE45" i="69"/>
  <c r="FX45" i="69"/>
  <c r="GA45" i="69"/>
  <c r="FR45" i="69"/>
  <c r="FK45" i="69"/>
  <c r="FE45" i="69"/>
  <c r="FH45" i="69"/>
  <c r="EX45" i="69"/>
  <c r="FA45" i="69"/>
  <c r="ER45" i="69"/>
  <c r="EU45" i="69"/>
  <c r="EK45" i="69"/>
  <c r="EN45" i="69"/>
  <c r="EE45" i="69"/>
  <c r="EH45" i="69"/>
  <c r="DX45" i="69"/>
  <c r="EA45" i="69"/>
  <c r="DR45" i="69"/>
  <c r="DK45" i="69"/>
  <c r="DN45" i="69"/>
  <c r="DE45" i="69"/>
  <c r="CX45" i="69"/>
  <c r="DA45" i="69"/>
  <c r="CR45" i="69"/>
  <c r="CU45" i="69"/>
  <c r="CK45" i="69"/>
  <c r="CE45" i="69"/>
  <c r="BX45" i="69"/>
  <c r="CA45" i="69"/>
  <c r="BR45" i="69"/>
  <c r="BK45" i="69"/>
  <c r="BN45" i="69"/>
  <c r="BE45" i="69"/>
  <c r="BH45" i="69"/>
  <c r="AX45" i="69"/>
  <c r="BA45" i="69"/>
  <c r="AR45" i="69"/>
  <c r="AU45" i="69"/>
  <c r="AK45" i="69"/>
  <c r="AN45" i="69"/>
  <c r="AE45" i="69"/>
  <c r="AH45" i="69"/>
  <c r="X45" i="69"/>
  <c r="R45" i="69"/>
  <c r="U45" i="69"/>
  <c r="HK44" i="69"/>
  <c r="HE44" i="69"/>
  <c r="HH44" i="69"/>
  <c r="GX44" i="69"/>
  <c r="HA44" i="69"/>
  <c r="GR44" i="69"/>
  <c r="GU44" i="69"/>
  <c r="GK44" i="69"/>
  <c r="GN44" i="69"/>
  <c r="GE44" i="69"/>
  <c r="GH44" i="69"/>
  <c r="FX44" i="69"/>
  <c r="GA44" i="69"/>
  <c r="FR44" i="69"/>
  <c r="FK44" i="69"/>
  <c r="FN44" i="69"/>
  <c r="FE44" i="69"/>
  <c r="FH44" i="69"/>
  <c r="EX44" i="69"/>
  <c r="FA44" i="69"/>
  <c r="ER44" i="69"/>
  <c r="EU44" i="69"/>
  <c r="EK44" i="69"/>
  <c r="EN44" i="69"/>
  <c r="EE44" i="69"/>
  <c r="EH44" i="69"/>
  <c r="DX44" i="69"/>
  <c r="DR44" i="69"/>
  <c r="DK44" i="69"/>
  <c r="DN44" i="69"/>
  <c r="DE44" i="69"/>
  <c r="DH44" i="69"/>
  <c r="CX44" i="69"/>
  <c r="CR44" i="69"/>
  <c r="CU44" i="69"/>
  <c r="CK44" i="69"/>
  <c r="CN44" i="69"/>
  <c r="CE44" i="69"/>
  <c r="CH44" i="69"/>
  <c r="BX44" i="69"/>
  <c r="CA44" i="69"/>
  <c r="BR44" i="69"/>
  <c r="BU44" i="69"/>
  <c r="BK44" i="69"/>
  <c r="BE44" i="69"/>
  <c r="AX44" i="69"/>
  <c r="AR44" i="69"/>
  <c r="AK44" i="69"/>
  <c r="AN44" i="69"/>
  <c r="AE44" i="69"/>
  <c r="AH44" i="69"/>
  <c r="X44" i="69"/>
  <c r="AA44" i="69"/>
  <c r="R44" i="69"/>
  <c r="U44" i="69"/>
  <c r="HK43" i="69"/>
  <c r="HN43" i="69"/>
  <c r="HE43" i="69"/>
  <c r="GX43" i="69"/>
  <c r="HA43" i="69"/>
  <c r="GR43" i="69"/>
  <c r="GU43" i="69"/>
  <c r="GK43" i="69"/>
  <c r="GN43" i="69"/>
  <c r="GE43" i="69"/>
  <c r="GH43" i="69"/>
  <c r="FX43" i="69"/>
  <c r="GA43" i="69"/>
  <c r="FR43" i="69"/>
  <c r="FU43" i="69"/>
  <c r="FK43" i="69"/>
  <c r="FN43" i="69"/>
  <c r="FE43" i="69"/>
  <c r="EX43" i="69"/>
  <c r="FA43" i="69"/>
  <c r="ER43" i="69"/>
  <c r="EU43" i="69"/>
  <c r="EK43" i="69"/>
  <c r="EE43" i="69"/>
  <c r="EH43" i="69"/>
  <c r="DX43" i="69"/>
  <c r="EA43" i="69"/>
  <c r="DR43" i="69"/>
  <c r="DK43" i="69"/>
  <c r="DN43" i="69"/>
  <c r="DE43" i="69"/>
  <c r="CX43" i="69"/>
  <c r="DA43" i="69"/>
  <c r="CR43" i="69"/>
  <c r="CK43" i="69"/>
  <c r="CN43" i="69"/>
  <c r="CE43" i="69"/>
  <c r="BX43" i="69"/>
  <c r="BR43" i="69"/>
  <c r="BU43" i="69"/>
  <c r="BK43" i="69"/>
  <c r="BE43" i="69"/>
  <c r="AX43" i="69"/>
  <c r="BA43" i="69"/>
  <c r="AR43" i="69"/>
  <c r="AU43" i="69"/>
  <c r="AK43" i="69"/>
  <c r="AN43" i="69"/>
  <c r="AE43" i="69"/>
  <c r="X43" i="69"/>
  <c r="AA43" i="69"/>
  <c r="R43" i="69"/>
  <c r="HK42" i="69"/>
  <c r="HN42" i="69"/>
  <c r="HE42" i="69"/>
  <c r="GX42" i="69"/>
  <c r="GR42" i="69"/>
  <c r="GU42" i="69"/>
  <c r="GK42" i="69"/>
  <c r="GE42" i="69"/>
  <c r="FX42" i="69"/>
  <c r="FR42" i="69"/>
  <c r="FU42" i="69"/>
  <c r="FK42" i="69"/>
  <c r="FN42" i="69"/>
  <c r="FE42" i="69"/>
  <c r="FH42" i="69"/>
  <c r="EX42" i="69"/>
  <c r="FA42" i="69"/>
  <c r="ER42" i="69"/>
  <c r="EK42" i="69"/>
  <c r="EN42" i="69"/>
  <c r="EE42" i="69"/>
  <c r="EO42" i="69"/>
  <c r="DX42" i="69"/>
  <c r="DR42" i="69"/>
  <c r="DU42" i="69"/>
  <c r="DK42" i="69"/>
  <c r="DE42" i="69"/>
  <c r="DH42" i="69"/>
  <c r="CX42" i="69"/>
  <c r="DA42" i="69"/>
  <c r="CR42" i="69"/>
  <c r="CK42" i="69"/>
  <c r="CE42" i="69"/>
  <c r="BX42" i="69"/>
  <c r="CA42" i="69"/>
  <c r="BR42" i="69"/>
  <c r="BU42" i="69"/>
  <c r="BK42" i="69"/>
  <c r="BN42" i="69"/>
  <c r="BE42" i="69"/>
  <c r="BH42" i="69"/>
  <c r="AX42" i="69"/>
  <c r="BA42" i="69"/>
  <c r="AR42" i="69"/>
  <c r="AK42" i="69"/>
  <c r="AN42" i="69"/>
  <c r="AE42" i="69"/>
  <c r="AH42" i="69"/>
  <c r="X42" i="69"/>
  <c r="AA42" i="69"/>
  <c r="R42" i="69"/>
  <c r="U42" i="69"/>
  <c r="HK41" i="69"/>
  <c r="HN41" i="69"/>
  <c r="HE41" i="69"/>
  <c r="GX41" i="69"/>
  <c r="GR41" i="69"/>
  <c r="GK41" i="69"/>
  <c r="GE41" i="69"/>
  <c r="GH41" i="69"/>
  <c r="FX41" i="69"/>
  <c r="FR41" i="69"/>
  <c r="FK41" i="69"/>
  <c r="FN41" i="69"/>
  <c r="FE41" i="69"/>
  <c r="FH41" i="69"/>
  <c r="EX41" i="69"/>
  <c r="FA41" i="69"/>
  <c r="ER41" i="69"/>
  <c r="EU41" i="69"/>
  <c r="EK41" i="69"/>
  <c r="EE41" i="69"/>
  <c r="DX41" i="69"/>
  <c r="EA41" i="69"/>
  <c r="DR41" i="69"/>
  <c r="DK41" i="69"/>
  <c r="DN41" i="69"/>
  <c r="DE41" i="69"/>
  <c r="DH41" i="69"/>
  <c r="CX41" i="69"/>
  <c r="DA41" i="69"/>
  <c r="CR41" i="69"/>
  <c r="CK41" i="69"/>
  <c r="CN41" i="69"/>
  <c r="CE41" i="69"/>
  <c r="BX41" i="69"/>
  <c r="CA41" i="69"/>
  <c r="BR41" i="69"/>
  <c r="BK41" i="69"/>
  <c r="BN41" i="69"/>
  <c r="BE41" i="69"/>
  <c r="AX41" i="69"/>
  <c r="BA41" i="69"/>
  <c r="AR41" i="69"/>
  <c r="AU41" i="69"/>
  <c r="AK41" i="69"/>
  <c r="AE41" i="69"/>
  <c r="AH41" i="69"/>
  <c r="X41" i="69"/>
  <c r="R41" i="69"/>
  <c r="U41" i="69"/>
  <c r="HK34" i="69"/>
  <c r="HN34" i="69"/>
  <c r="HE34" i="69"/>
  <c r="GX34" i="69"/>
  <c r="HA34" i="69"/>
  <c r="GR34" i="69"/>
  <c r="GU34" i="69"/>
  <c r="GK34" i="69"/>
  <c r="GN34" i="69"/>
  <c r="GE34" i="69"/>
  <c r="FX34" i="69"/>
  <c r="FR34" i="69"/>
  <c r="FK34" i="69"/>
  <c r="FE34" i="69"/>
  <c r="FH34" i="69"/>
  <c r="EX34" i="69"/>
  <c r="ER34" i="69"/>
  <c r="EU34" i="69"/>
  <c r="EK34" i="69"/>
  <c r="EN34" i="69"/>
  <c r="EE34" i="69"/>
  <c r="DX34" i="69"/>
  <c r="DR34" i="69"/>
  <c r="DU34" i="69"/>
  <c r="DK34" i="69"/>
  <c r="DN34" i="69"/>
  <c r="DE34" i="69"/>
  <c r="CX34" i="69"/>
  <c r="DA34" i="69"/>
  <c r="CR34" i="69"/>
  <c r="CK34" i="69"/>
  <c r="CN34" i="69"/>
  <c r="CE34" i="69"/>
  <c r="CO34" i="69"/>
  <c r="BX34" i="69"/>
  <c r="BR34" i="69"/>
  <c r="BU34" i="69"/>
  <c r="BK34" i="69"/>
  <c r="BE34" i="69"/>
  <c r="BH34" i="69"/>
  <c r="AX34" i="69"/>
  <c r="AR34" i="69"/>
  <c r="AU34" i="69"/>
  <c r="AK34" i="69"/>
  <c r="AE34" i="69"/>
  <c r="AH34" i="69"/>
  <c r="X34" i="69"/>
  <c r="R34" i="69"/>
  <c r="U34" i="69"/>
  <c r="HK40" i="69"/>
  <c r="HN40" i="69"/>
  <c r="HE40" i="69"/>
  <c r="GX40" i="69"/>
  <c r="GR40" i="69"/>
  <c r="GU40" i="69"/>
  <c r="GK40" i="69"/>
  <c r="GN40" i="69"/>
  <c r="GE40" i="69"/>
  <c r="GH40" i="69"/>
  <c r="FX40" i="69"/>
  <c r="FR40" i="69"/>
  <c r="GB40" i="69"/>
  <c r="FK40" i="69"/>
  <c r="FE40" i="69"/>
  <c r="FH40" i="69"/>
  <c r="EX40" i="69"/>
  <c r="ER40" i="69"/>
  <c r="EU40" i="69"/>
  <c r="EK40" i="69"/>
  <c r="EE40" i="69"/>
  <c r="EO40" i="69"/>
  <c r="DX40" i="69"/>
  <c r="EA40" i="69"/>
  <c r="DR40" i="69"/>
  <c r="DK40" i="69"/>
  <c r="DE40" i="69"/>
  <c r="DH40" i="69"/>
  <c r="CX40" i="69"/>
  <c r="DA40" i="69"/>
  <c r="CR40" i="69"/>
  <c r="CU40" i="69"/>
  <c r="CK40" i="69"/>
  <c r="CN40" i="69"/>
  <c r="CE40" i="69"/>
  <c r="CH40" i="69"/>
  <c r="BX40" i="69"/>
  <c r="BR40" i="69"/>
  <c r="BU40" i="69"/>
  <c r="BK40" i="69"/>
  <c r="BE40" i="69"/>
  <c r="AX40" i="69"/>
  <c r="AR40" i="69"/>
  <c r="AU40" i="69"/>
  <c r="AK40" i="69"/>
  <c r="AE40" i="69"/>
  <c r="AH40" i="69"/>
  <c r="X40" i="69"/>
  <c r="AA40" i="69"/>
  <c r="R40" i="69"/>
  <c r="HK33" i="69"/>
  <c r="HE33" i="69"/>
  <c r="HH33" i="69"/>
  <c r="GX33" i="69"/>
  <c r="GR33" i="69"/>
  <c r="GU33" i="69"/>
  <c r="GK33" i="69"/>
  <c r="GN33" i="69"/>
  <c r="GE33" i="69"/>
  <c r="GH33" i="69"/>
  <c r="FX33" i="69"/>
  <c r="GA33" i="69"/>
  <c r="FR33" i="69"/>
  <c r="FU33" i="69"/>
  <c r="FK33" i="69"/>
  <c r="FE33" i="69"/>
  <c r="EX33" i="69"/>
  <c r="ER33" i="69"/>
  <c r="EU33" i="69"/>
  <c r="EK33" i="69"/>
  <c r="EE33" i="69"/>
  <c r="EH33" i="69"/>
  <c r="DX33" i="69"/>
  <c r="EA33" i="69"/>
  <c r="DR33" i="69"/>
  <c r="DK33" i="69"/>
  <c r="DN33" i="69"/>
  <c r="DE33" i="69"/>
  <c r="DH33" i="69"/>
  <c r="CX33" i="69"/>
  <c r="DA33" i="69"/>
  <c r="CR33" i="69"/>
  <c r="CU33" i="69"/>
  <c r="CK33" i="69"/>
  <c r="CE33" i="69"/>
  <c r="CH33" i="69"/>
  <c r="BX33" i="69"/>
  <c r="BR33" i="69"/>
  <c r="BK33" i="69"/>
  <c r="BE33" i="69"/>
  <c r="BH33" i="69"/>
  <c r="AX33" i="69"/>
  <c r="AR33" i="69"/>
  <c r="AU33" i="69"/>
  <c r="AK33" i="69"/>
  <c r="AE33" i="69"/>
  <c r="AH33" i="69"/>
  <c r="X33" i="69"/>
  <c r="AA33" i="69"/>
  <c r="R33" i="69"/>
  <c r="HK31" i="69"/>
  <c r="HN31" i="69"/>
  <c r="HE31" i="69"/>
  <c r="HH31" i="69"/>
  <c r="GX31" i="69"/>
  <c r="HA31" i="69"/>
  <c r="GR31" i="69"/>
  <c r="GK31" i="69"/>
  <c r="GN31" i="69"/>
  <c r="GE31" i="69"/>
  <c r="GH31" i="69"/>
  <c r="FX31" i="69"/>
  <c r="GA31" i="69"/>
  <c r="FR31" i="69"/>
  <c r="FU31" i="69"/>
  <c r="FK31" i="69"/>
  <c r="FN31" i="69"/>
  <c r="FE31" i="69"/>
  <c r="EX31" i="69"/>
  <c r="FA31" i="69"/>
  <c r="ER31" i="69"/>
  <c r="EK31" i="69"/>
  <c r="EN31" i="69"/>
  <c r="EE31" i="69"/>
  <c r="EH31" i="69"/>
  <c r="DX31" i="69"/>
  <c r="DR31" i="69"/>
  <c r="DU31" i="69"/>
  <c r="DK31" i="69"/>
  <c r="DE31" i="69"/>
  <c r="DH31" i="69"/>
  <c r="CX31" i="69"/>
  <c r="CR31" i="69"/>
  <c r="CU31" i="69"/>
  <c r="CK31" i="69"/>
  <c r="CN31" i="69"/>
  <c r="CE31" i="69"/>
  <c r="CH31" i="69"/>
  <c r="BX31" i="69"/>
  <c r="CA31" i="69"/>
  <c r="BR31" i="69"/>
  <c r="BK31" i="69"/>
  <c r="BN31" i="69"/>
  <c r="BE31" i="69"/>
  <c r="BH31" i="69"/>
  <c r="AX31" i="69"/>
  <c r="AR31" i="69"/>
  <c r="AU31" i="69"/>
  <c r="AK31" i="69"/>
  <c r="AN31" i="69"/>
  <c r="AE31" i="69"/>
  <c r="AH31" i="69"/>
  <c r="X31" i="69"/>
  <c r="R31" i="69"/>
  <c r="U31" i="69"/>
  <c r="HK20" i="69"/>
  <c r="HE20" i="69"/>
  <c r="HH20" i="69"/>
  <c r="GX20" i="69"/>
  <c r="GR20" i="69"/>
  <c r="GU20" i="69"/>
  <c r="GK20" i="69"/>
  <c r="GE20" i="69"/>
  <c r="GH20" i="69"/>
  <c r="FX20" i="69"/>
  <c r="GA20" i="69"/>
  <c r="FR20" i="69"/>
  <c r="FK20" i="69"/>
  <c r="FN20" i="69"/>
  <c r="FE20" i="69"/>
  <c r="EX20" i="69"/>
  <c r="FA20" i="69"/>
  <c r="ER20" i="69"/>
  <c r="EU20" i="69"/>
  <c r="EK20" i="69"/>
  <c r="EE20" i="69"/>
  <c r="EH20" i="69"/>
  <c r="DX20" i="69"/>
  <c r="DR20" i="69"/>
  <c r="DU20" i="69"/>
  <c r="DK20" i="69"/>
  <c r="DN20" i="69"/>
  <c r="DE20" i="69"/>
  <c r="CX20" i="69"/>
  <c r="DA20" i="69"/>
  <c r="CR20" i="69"/>
  <c r="CU20" i="69"/>
  <c r="CK20" i="69"/>
  <c r="CN20" i="69"/>
  <c r="CE20" i="69"/>
  <c r="CH20" i="69"/>
  <c r="BX20" i="69"/>
  <c r="CA20" i="69"/>
  <c r="BR20" i="69"/>
  <c r="BK20" i="69"/>
  <c r="BN20" i="69"/>
  <c r="BE20" i="69"/>
  <c r="BO20" i="69"/>
  <c r="AX20" i="69"/>
  <c r="AR20" i="69"/>
  <c r="AU20" i="69"/>
  <c r="AK20" i="69"/>
  <c r="AE20" i="69"/>
  <c r="AH20" i="69"/>
  <c r="X20" i="69"/>
  <c r="R20" i="69"/>
  <c r="U20" i="69"/>
  <c r="HK19" i="69"/>
  <c r="HN19" i="69"/>
  <c r="HE19" i="69"/>
  <c r="HH19" i="69"/>
  <c r="GX19" i="69"/>
  <c r="GR19" i="69"/>
  <c r="GU19" i="69"/>
  <c r="GK19" i="69"/>
  <c r="GE19" i="69"/>
  <c r="GH19" i="69"/>
  <c r="FX19" i="69"/>
  <c r="FR19" i="69"/>
  <c r="FU19" i="69"/>
  <c r="FK19" i="69"/>
  <c r="FN19" i="69"/>
  <c r="FE19" i="69"/>
  <c r="FH19" i="69"/>
  <c r="EX19" i="69"/>
  <c r="FA19" i="69"/>
  <c r="ER19" i="69"/>
  <c r="EK19" i="69"/>
  <c r="EE19" i="69"/>
  <c r="EH19" i="69"/>
  <c r="DX19" i="69"/>
  <c r="DR19" i="69"/>
  <c r="DU19" i="69"/>
  <c r="DK19" i="69"/>
  <c r="DN19" i="69"/>
  <c r="DE19" i="69"/>
  <c r="DH19" i="69"/>
  <c r="CX19" i="69"/>
  <c r="CR19" i="69"/>
  <c r="CU19" i="69"/>
  <c r="CK19" i="69"/>
  <c r="CN19" i="69"/>
  <c r="CE19" i="69"/>
  <c r="CH19" i="69"/>
  <c r="BX19" i="69"/>
  <c r="BR19" i="69"/>
  <c r="BU19" i="69"/>
  <c r="BK19" i="69"/>
  <c r="BN19" i="69"/>
  <c r="BE19" i="69"/>
  <c r="BH19" i="69"/>
  <c r="AX19" i="69"/>
  <c r="AR19" i="69"/>
  <c r="AU19" i="69"/>
  <c r="AK19" i="69"/>
  <c r="AE19" i="69"/>
  <c r="AH19" i="69"/>
  <c r="X19" i="69"/>
  <c r="AA19" i="69"/>
  <c r="R19" i="69"/>
  <c r="HK18" i="69"/>
  <c r="HE18" i="69"/>
  <c r="HH18" i="69"/>
  <c r="GX18" i="69"/>
  <c r="HA18" i="69"/>
  <c r="GR18" i="69"/>
  <c r="GK18" i="69"/>
  <c r="GN18" i="69"/>
  <c r="GE18" i="69"/>
  <c r="GH18" i="69"/>
  <c r="FX18" i="69"/>
  <c r="GA18" i="69"/>
  <c r="FR18" i="69"/>
  <c r="FU18" i="69"/>
  <c r="FK18" i="69"/>
  <c r="FN18" i="69"/>
  <c r="FE18" i="69"/>
  <c r="FH18" i="69"/>
  <c r="EX18" i="69"/>
  <c r="ER18" i="69"/>
  <c r="EU18" i="69"/>
  <c r="EK18" i="69"/>
  <c r="EE18" i="69"/>
  <c r="EH18" i="69"/>
  <c r="DX18" i="69"/>
  <c r="DR18" i="69"/>
  <c r="DK18" i="69"/>
  <c r="DN18" i="69"/>
  <c r="DE18" i="69"/>
  <c r="DH18" i="69"/>
  <c r="CX18" i="69"/>
  <c r="DA18" i="69"/>
  <c r="CR18" i="69"/>
  <c r="CU18" i="69"/>
  <c r="CK18" i="69"/>
  <c r="CE18" i="69"/>
  <c r="CH18" i="69"/>
  <c r="BX18" i="69"/>
  <c r="CA18" i="69"/>
  <c r="BR18" i="69"/>
  <c r="BU18" i="69"/>
  <c r="BK18" i="69"/>
  <c r="BE18" i="69"/>
  <c r="BO18" i="69"/>
  <c r="AX18" i="69"/>
  <c r="AR18" i="69"/>
  <c r="AK18" i="69"/>
  <c r="AN18" i="69"/>
  <c r="AE18" i="69"/>
  <c r="X18" i="69"/>
  <c r="AA18" i="69"/>
  <c r="R18" i="69"/>
  <c r="U18" i="69"/>
  <c r="HK17" i="69"/>
  <c r="HN17" i="69"/>
  <c r="HE17" i="69"/>
  <c r="HH17" i="69"/>
  <c r="GX17" i="69"/>
  <c r="HA17" i="69"/>
  <c r="GR17" i="69"/>
  <c r="HB17" i="69"/>
  <c r="GK17" i="69"/>
  <c r="GN17" i="69"/>
  <c r="GE17" i="69"/>
  <c r="FX17" i="69"/>
  <c r="GA17" i="69"/>
  <c r="FR17" i="69"/>
  <c r="FU17" i="69"/>
  <c r="FK17" i="69"/>
  <c r="FN17" i="69"/>
  <c r="FE17" i="69"/>
  <c r="FH17" i="69"/>
  <c r="EX17" i="69"/>
  <c r="ER17" i="69"/>
  <c r="EU17" i="69"/>
  <c r="EK17" i="69"/>
  <c r="EN17" i="69"/>
  <c r="EE17" i="69"/>
  <c r="EH17" i="69"/>
  <c r="DX17" i="69"/>
  <c r="DR17" i="69"/>
  <c r="DU17" i="69"/>
  <c r="DK17" i="69"/>
  <c r="DN17" i="69"/>
  <c r="DE17" i="69"/>
  <c r="DH17" i="69"/>
  <c r="CX17" i="69"/>
  <c r="DA17" i="69"/>
  <c r="CR17" i="69"/>
  <c r="DB17" i="69"/>
  <c r="CK17" i="69"/>
  <c r="CE17" i="69"/>
  <c r="CH17" i="69"/>
  <c r="BX17" i="69"/>
  <c r="CA17" i="69"/>
  <c r="BR17" i="69"/>
  <c r="BU17" i="69"/>
  <c r="BK17" i="69"/>
  <c r="BN17" i="69"/>
  <c r="BE17" i="69"/>
  <c r="BH17" i="69"/>
  <c r="AX17" i="69"/>
  <c r="BA17" i="69"/>
  <c r="AR17" i="69"/>
  <c r="AU17" i="69"/>
  <c r="AK17" i="69"/>
  <c r="AE17" i="69"/>
  <c r="AH17" i="69"/>
  <c r="X17" i="69"/>
  <c r="AA17" i="69"/>
  <c r="R17" i="69"/>
  <c r="U17" i="69"/>
  <c r="HK16" i="69"/>
  <c r="HN16" i="69"/>
  <c r="HE16" i="69"/>
  <c r="HH16" i="69"/>
  <c r="GX16" i="69"/>
  <c r="GR16" i="69"/>
  <c r="GU16" i="69"/>
  <c r="GK16" i="69"/>
  <c r="GN16" i="69"/>
  <c r="GE16" i="69"/>
  <c r="FX16" i="69"/>
  <c r="GA16" i="69"/>
  <c r="FR16" i="69"/>
  <c r="FU16" i="69"/>
  <c r="FK16" i="69"/>
  <c r="FE16" i="69"/>
  <c r="FH16" i="69"/>
  <c r="EX16" i="69"/>
  <c r="FA16" i="69"/>
  <c r="ER16" i="69"/>
  <c r="EU16" i="69"/>
  <c r="EK16" i="69"/>
  <c r="EN16" i="69"/>
  <c r="EE16" i="69"/>
  <c r="DX16" i="69"/>
  <c r="EA16" i="69"/>
  <c r="DR16" i="69"/>
  <c r="DU16" i="69"/>
  <c r="DK16" i="69"/>
  <c r="DN16" i="69"/>
  <c r="DE16" i="69"/>
  <c r="DH16" i="69"/>
  <c r="CX16" i="69"/>
  <c r="DA16" i="69"/>
  <c r="CR16" i="69"/>
  <c r="DB16" i="69"/>
  <c r="CK16" i="69"/>
  <c r="CN16" i="69"/>
  <c r="CE16" i="69"/>
  <c r="CH16" i="69"/>
  <c r="BX16" i="69"/>
  <c r="CA16" i="69"/>
  <c r="BR16" i="69"/>
  <c r="BK16" i="69"/>
  <c r="BE16" i="69"/>
  <c r="BH16" i="69"/>
  <c r="AX16" i="69"/>
  <c r="BA16" i="69"/>
  <c r="AR16" i="69"/>
  <c r="AU16" i="69"/>
  <c r="AK16" i="69"/>
  <c r="AN16" i="69"/>
  <c r="AE16" i="69"/>
  <c r="X16" i="69"/>
  <c r="AA16" i="69"/>
  <c r="R16" i="69"/>
  <c r="HK15" i="69"/>
  <c r="HE15" i="69"/>
  <c r="HO15" i="69"/>
  <c r="GX15" i="69"/>
  <c r="GR15" i="69"/>
  <c r="GU15" i="69"/>
  <c r="GK15" i="69"/>
  <c r="GE15" i="69"/>
  <c r="GH15" i="69"/>
  <c r="FX15" i="69"/>
  <c r="GA15" i="69"/>
  <c r="FR15" i="69"/>
  <c r="FU15" i="69"/>
  <c r="FK15" i="69"/>
  <c r="FN15" i="69"/>
  <c r="FE15" i="69"/>
  <c r="FH15" i="69"/>
  <c r="EX15" i="69"/>
  <c r="FA15" i="69"/>
  <c r="ER15" i="69"/>
  <c r="EU15" i="69"/>
  <c r="EK15" i="69"/>
  <c r="EN15" i="69"/>
  <c r="EE15" i="69"/>
  <c r="DX15" i="69"/>
  <c r="EA15" i="69"/>
  <c r="DR15" i="69"/>
  <c r="DK15" i="69"/>
  <c r="DE15" i="69"/>
  <c r="DH15" i="69"/>
  <c r="CX15" i="69"/>
  <c r="CR15" i="69"/>
  <c r="CU15" i="69"/>
  <c r="CK15" i="69"/>
  <c r="CN15" i="69"/>
  <c r="CE15" i="69"/>
  <c r="CH15" i="69"/>
  <c r="BX15" i="69"/>
  <c r="CA15" i="69"/>
  <c r="BR15" i="69"/>
  <c r="BK15" i="69"/>
  <c r="BN15" i="69"/>
  <c r="BE15" i="69"/>
  <c r="AX15" i="69"/>
  <c r="AR15" i="69"/>
  <c r="AK15" i="69"/>
  <c r="AN15" i="69"/>
  <c r="AE15" i="69"/>
  <c r="AH15" i="69"/>
  <c r="X15" i="69"/>
  <c r="AA15" i="69"/>
  <c r="R15" i="69"/>
  <c r="HK14" i="69"/>
  <c r="HN14" i="69"/>
  <c r="HE14" i="69"/>
  <c r="GX14" i="69"/>
  <c r="HA14" i="69"/>
  <c r="GR14" i="69"/>
  <c r="GK14" i="69"/>
  <c r="GN14" i="69"/>
  <c r="GE14" i="69"/>
  <c r="FX14" i="69"/>
  <c r="GA14" i="69"/>
  <c r="FR14" i="69"/>
  <c r="FU14" i="69"/>
  <c r="FK14" i="69"/>
  <c r="FN14" i="69"/>
  <c r="FE14" i="69"/>
  <c r="FH14" i="69"/>
  <c r="EX14" i="69"/>
  <c r="FA14" i="69"/>
  <c r="ER14" i="69"/>
  <c r="EK14" i="69"/>
  <c r="EN14" i="69"/>
  <c r="EE14" i="69"/>
  <c r="EH14" i="69"/>
  <c r="DX14" i="69"/>
  <c r="EA14" i="69"/>
  <c r="DR14" i="69"/>
  <c r="DU14" i="69"/>
  <c r="DK14" i="69"/>
  <c r="DN14" i="69"/>
  <c r="DE14" i="69"/>
  <c r="CX14" i="69"/>
  <c r="DA14" i="69"/>
  <c r="CR14" i="69"/>
  <c r="CK14" i="69"/>
  <c r="CN14" i="69"/>
  <c r="CE14" i="69"/>
  <c r="CH14" i="69"/>
  <c r="BX14" i="69"/>
  <c r="CA14" i="69"/>
  <c r="BR14" i="69"/>
  <c r="BK14" i="69"/>
  <c r="BN14" i="69"/>
  <c r="BE14" i="69"/>
  <c r="BH14" i="69"/>
  <c r="AX14" i="69"/>
  <c r="BA14" i="69"/>
  <c r="AR14" i="69"/>
  <c r="AU14" i="69"/>
  <c r="AK14" i="69"/>
  <c r="AN14" i="69"/>
  <c r="AE14" i="69"/>
  <c r="X14" i="69"/>
  <c r="AA14" i="69"/>
  <c r="R14" i="69"/>
  <c r="U14" i="69"/>
  <c r="HK13" i="69"/>
  <c r="HE13" i="69"/>
  <c r="HH13" i="69"/>
  <c r="GX13" i="69"/>
  <c r="GR13" i="69"/>
  <c r="GU13" i="69"/>
  <c r="GK13" i="69"/>
  <c r="GE13" i="69"/>
  <c r="GH13" i="69"/>
  <c r="FX13" i="69"/>
  <c r="FR13" i="69"/>
  <c r="FU13" i="69"/>
  <c r="FK13" i="69"/>
  <c r="FE13" i="69"/>
  <c r="FH13" i="69"/>
  <c r="EX13" i="69"/>
  <c r="FA13" i="69"/>
  <c r="ER13" i="69"/>
  <c r="EU13" i="69"/>
  <c r="EK13" i="69"/>
  <c r="EN13" i="69"/>
  <c r="EE13" i="69"/>
  <c r="DX13" i="69"/>
  <c r="EA13" i="69"/>
  <c r="DR13" i="69"/>
  <c r="DK13" i="69"/>
  <c r="DN13" i="69"/>
  <c r="DE13" i="69"/>
  <c r="CX13" i="69"/>
  <c r="DA13" i="69"/>
  <c r="CR13" i="69"/>
  <c r="CU13" i="69"/>
  <c r="CK13" i="69"/>
  <c r="CN13" i="69"/>
  <c r="CE13" i="69"/>
  <c r="BX13" i="69"/>
  <c r="CA13" i="69"/>
  <c r="BR13" i="69"/>
  <c r="BU13" i="69"/>
  <c r="BK13" i="69"/>
  <c r="BN13" i="69"/>
  <c r="BE13" i="69"/>
  <c r="BH13" i="69"/>
  <c r="AX13" i="69"/>
  <c r="AR13" i="69"/>
  <c r="AK13" i="69"/>
  <c r="AN13" i="69"/>
  <c r="AE13" i="69"/>
  <c r="AH13" i="69"/>
  <c r="X13" i="69"/>
  <c r="AA13" i="69"/>
  <c r="R13" i="69"/>
  <c r="GX36" i="68"/>
  <c r="HA36" i="68"/>
  <c r="GR36" i="68"/>
  <c r="GU36" i="68"/>
  <c r="GK36" i="68"/>
  <c r="GE36" i="68"/>
  <c r="FX36" i="68"/>
  <c r="GA36" i="68"/>
  <c r="FR36" i="68"/>
  <c r="FK36" i="68"/>
  <c r="FN36" i="68"/>
  <c r="FE36" i="68"/>
  <c r="FH36" i="68"/>
  <c r="EX36" i="68"/>
  <c r="FA36" i="68"/>
  <c r="ER36" i="68"/>
  <c r="EK36" i="68"/>
  <c r="EN36" i="68"/>
  <c r="EE36" i="68"/>
  <c r="EH36" i="68"/>
  <c r="DX36" i="68"/>
  <c r="DR36" i="68"/>
  <c r="DK36" i="68"/>
  <c r="DN36" i="68"/>
  <c r="DE36" i="68"/>
  <c r="DO36" i="68"/>
  <c r="CX36" i="68"/>
  <c r="CR36" i="68"/>
  <c r="CU36" i="68"/>
  <c r="CK36" i="68"/>
  <c r="CN36" i="68"/>
  <c r="CE36" i="68"/>
  <c r="BX36" i="68"/>
  <c r="BR36" i="68"/>
  <c r="BK36" i="68"/>
  <c r="BN36" i="68"/>
  <c r="BE36" i="68"/>
  <c r="AX36" i="68"/>
  <c r="BA36" i="68"/>
  <c r="AR36" i="68"/>
  <c r="AU36" i="68"/>
  <c r="AK36" i="68"/>
  <c r="AE36" i="68"/>
  <c r="AH36" i="68"/>
  <c r="X36" i="68"/>
  <c r="R36" i="68"/>
  <c r="U36" i="68"/>
  <c r="GX46" i="68"/>
  <c r="HA46" i="68"/>
  <c r="GR46" i="68"/>
  <c r="GU46" i="68"/>
  <c r="GK46" i="68"/>
  <c r="GN46" i="68"/>
  <c r="GE46" i="68"/>
  <c r="FX46" i="68"/>
  <c r="GB46" i="68"/>
  <c r="FR46" i="68"/>
  <c r="FU46" i="68"/>
  <c r="FK46" i="68"/>
  <c r="FE46" i="68"/>
  <c r="FH46" i="68"/>
  <c r="EX46" i="68"/>
  <c r="ER46" i="68"/>
  <c r="EU46" i="68"/>
  <c r="EK46" i="68"/>
  <c r="EN46" i="68"/>
  <c r="EE46" i="68"/>
  <c r="EH46" i="68"/>
  <c r="DX46" i="68"/>
  <c r="EA46" i="68"/>
  <c r="DR46" i="68"/>
  <c r="DU46" i="68"/>
  <c r="DK46" i="68"/>
  <c r="DE46" i="68"/>
  <c r="DH46" i="68"/>
  <c r="CX46" i="68"/>
  <c r="DA46" i="68"/>
  <c r="CR46" i="68"/>
  <c r="CU46" i="68"/>
  <c r="CK46" i="68"/>
  <c r="CN46" i="68"/>
  <c r="CE46" i="68"/>
  <c r="CH46" i="68"/>
  <c r="BX46" i="68"/>
  <c r="CA46" i="68"/>
  <c r="BR46" i="68"/>
  <c r="BU46" i="68"/>
  <c r="BK46" i="68"/>
  <c r="BN46" i="68"/>
  <c r="BE46" i="68"/>
  <c r="BH46" i="68"/>
  <c r="AX46" i="68"/>
  <c r="BA46" i="68"/>
  <c r="AR46" i="68"/>
  <c r="AU46" i="68"/>
  <c r="AK46" i="68"/>
  <c r="AN46" i="68"/>
  <c r="AE46" i="68"/>
  <c r="X46" i="68"/>
  <c r="AA46" i="68"/>
  <c r="R46" i="68"/>
  <c r="U46" i="68"/>
  <c r="GX45" i="68"/>
  <c r="HA45" i="68"/>
  <c r="GR45" i="68"/>
  <c r="GU45" i="68"/>
  <c r="GK45" i="68"/>
  <c r="GN45" i="68"/>
  <c r="GE45" i="68"/>
  <c r="GH45" i="68"/>
  <c r="FX45" i="68"/>
  <c r="GA45" i="68"/>
  <c r="FR45" i="68"/>
  <c r="FU45" i="68"/>
  <c r="FK45" i="68"/>
  <c r="FN45" i="68"/>
  <c r="FE45" i="68"/>
  <c r="FH45" i="68"/>
  <c r="EX45" i="68"/>
  <c r="FA45" i="68"/>
  <c r="ER45" i="68"/>
  <c r="EU45" i="68"/>
  <c r="EK45" i="68"/>
  <c r="EN45" i="68"/>
  <c r="EE45" i="68"/>
  <c r="EH45" i="68"/>
  <c r="DX45" i="68"/>
  <c r="DR45" i="68"/>
  <c r="DU45" i="68"/>
  <c r="DK45" i="68"/>
  <c r="DN45" i="68"/>
  <c r="DE45" i="68"/>
  <c r="DH45" i="68"/>
  <c r="CX45" i="68"/>
  <c r="DA45" i="68"/>
  <c r="CR45" i="68"/>
  <c r="CK45" i="68"/>
  <c r="CN45" i="68"/>
  <c r="CE45" i="68"/>
  <c r="CH45" i="68"/>
  <c r="BX45" i="68"/>
  <c r="CA45" i="68"/>
  <c r="BR45" i="68"/>
  <c r="BU45" i="68"/>
  <c r="BK45" i="68"/>
  <c r="BE45" i="68"/>
  <c r="AX45" i="68"/>
  <c r="BA45" i="68"/>
  <c r="AR45" i="68"/>
  <c r="AU45" i="68"/>
  <c r="AK45" i="68"/>
  <c r="AN45" i="68"/>
  <c r="AE45" i="68"/>
  <c r="X45" i="68"/>
  <c r="R45" i="68"/>
  <c r="U45" i="68"/>
  <c r="GX43" i="68"/>
  <c r="HA43" i="68"/>
  <c r="GR43" i="68"/>
  <c r="GU43" i="68"/>
  <c r="GK43" i="68"/>
  <c r="GE43" i="68"/>
  <c r="GH43" i="68"/>
  <c r="FX43" i="68"/>
  <c r="FR43" i="68"/>
  <c r="FU43" i="68"/>
  <c r="FK43" i="68"/>
  <c r="FE43" i="68"/>
  <c r="FH43" i="68"/>
  <c r="EX43" i="68"/>
  <c r="ER43" i="68"/>
  <c r="EU43" i="68"/>
  <c r="EK43" i="68"/>
  <c r="EE43" i="68"/>
  <c r="EH43" i="68"/>
  <c r="DX43" i="68"/>
  <c r="EA43" i="68"/>
  <c r="DR43" i="68"/>
  <c r="DK43" i="68"/>
  <c r="DE43" i="68"/>
  <c r="DH43" i="68"/>
  <c r="CX43" i="68"/>
  <c r="DA43" i="68"/>
  <c r="CR43" i="68"/>
  <c r="CU43" i="68"/>
  <c r="CK43" i="68"/>
  <c r="CN43" i="68"/>
  <c r="CE43" i="68"/>
  <c r="BX43" i="68"/>
  <c r="CA43" i="68"/>
  <c r="BR43" i="68"/>
  <c r="BU43" i="68"/>
  <c r="BK43" i="68"/>
  <c r="BN43" i="68"/>
  <c r="BE43" i="68"/>
  <c r="BH43" i="68"/>
  <c r="AX43" i="68"/>
  <c r="AR43" i="68"/>
  <c r="AU43" i="68"/>
  <c r="AK43" i="68"/>
  <c r="AE43" i="68"/>
  <c r="AH43" i="68"/>
  <c r="X43" i="68"/>
  <c r="AA43" i="68"/>
  <c r="R43" i="68"/>
  <c r="U43" i="68"/>
  <c r="GX42" i="68"/>
  <c r="HA42" i="68"/>
  <c r="GR42" i="68"/>
  <c r="GU42" i="68"/>
  <c r="GK42" i="68"/>
  <c r="GN42" i="68"/>
  <c r="GE42" i="68"/>
  <c r="FX42" i="68"/>
  <c r="GA42" i="68"/>
  <c r="FR42" i="68"/>
  <c r="FK42" i="68"/>
  <c r="FN42" i="68"/>
  <c r="FE42" i="68"/>
  <c r="EX42" i="68"/>
  <c r="FA42" i="68"/>
  <c r="ER42" i="68"/>
  <c r="EU42" i="68"/>
  <c r="EK42" i="68"/>
  <c r="EN42" i="68"/>
  <c r="EE42" i="68"/>
  <c r="EH42" i="68"/>
  <c r="DX42" i="68"/>
  <c r="DR42" i="68"/>
  <c r="DU42" i="68"/>
  <c r="DK42" i="68"/>
  <c r="DE42" i="68"/>
  <c r="DH42" i="68"/>
  <c r="CX42" i="68"/>
  <c r="DA42" i="68"/>
  <c r="CR42" i="68"/>
  <c r="CK42" i="68"/>
  <c r="CN42" i="68"/>
  <c r="CE42" i="68"/>
  <c r="BX42" i="68"/>
  <c r="BR42" i="68"/>
  <c r="BU42" i="68"/>
  <c r="BK42" i="68"/>
  <c r="BN42" i="68"/>
  <c r="BE42" i="68"/>
  <c r="BH42" i="68"/>
  <c r="AX42" i="68"/>
  <c r="BA42" i="68"/>
  <c r="AR42" i="68"/>
  <c r="AU42" i="68"/>
  <c r="AK42" i="68"/>
  <c r="AE42" i="68"/>
  <c r="X42" i="68"/>
  <c r="R42" i="68"/>
  <c r="GX40" i="68"/>
  <c r="HA40" i="68"/>
  <c r="GR40" i="68"/>
  <c r="GU40" i="68"/>
  <c r="GK40" i="68"/>
  <c r="GN40" i="68"/>
  <c r="GE40" i="68"/>
  <c r="GH40" i="68"/>
  <c r="FX40" i="68"/>
  <c r="GA40" i="68"/>
  <c r="FR40" i="68"/>
  <c r="FK40" i="68"/>
  <c r="FN40" i="68"/>
  <c r="FE40" i="68"/>
  <c r="FH40" i="68"/>
  <c r="EX40" i="68"/>
  <c r="ER40" i="68"/>
  <c r="EU40" i="68" s="1"/>
  <c r="EK40" i="68"/>
  <c r="EN40" i="68"/>
  <c r="EE40" i="68"/>
  <c r="EH40" i="68"/>
  <c r="DX40" i="68"/>
  <c r="DR40" i="68"/>
  <c r="DU40" i="68"/>
  <c r="DK40" i="68"/>
  <c r="DN40" i="68"/>
  <c r="DE40" i="68"/>
  <c r="DH40" i="68"/>
  <c r="CX40" i="68"/>
  <c r="CR40" i="68"/>
  <c r="CU40" i="68"/>
  <c r="CK40" i="68"/>
  <c r="CE40" i="68"/>
  <c r="BX40" i="68"/>
  <c r="BR40" i="68"/>
  <c r="BU40" i="68"/>
  <c r="BK40" i="68"/>
  <c r="BN40" i="68"/>
  <c r="BE40" i="68"/>
  <c r="AX40" i="68"/>
  <c r="AR40" i="68"/>
  <c r="AU40" i="68"/>
  <c r="AK40" i="68"/>
  <c r="AE40" i="68"/>
  <c r="AH40" i="68"/>
  <c r="X40" i="68"/>
  <c r="AA40" i="68"/>
  <c r="R40" i="68"/>
  <c r="U40" i="68"/>
  <c r="GX39" i="68"/>
  <c r="HA39" i="68"/>
  <c r="GR39" i="68"/>
  <c r="GU39" i="68"/>
  <c r="GK39" i="68"/>
  <c r="GN39" i="68"/>
  <c r="GE39" i="68"/>
  <c r="FX39" i="68"/>
  <c r="GA39" i="68"/>
  <c r="FR39" i="68"/>
  <c r="FK39" i="68"/>
  <c r="FN39" i="68"/>
  <c r="FE39" i="68"/>
  <c r="FH39" i="68"/>
  <c r="EX39" i="68"/>
  <c r="ER39" i="68"/>
  <c r="EK39" i="68"/>
  <c r="EN39" i="68"/>
  <c r="EE39" i="68"/>
  <c r="EH39" i="68"/>
  <c r="DX39" i="68"/>
  <c r="DR39" i="68"/>
  <c r="DU39" i="68"/>
  <c r="DK39" i="68"/>
  <c r="DE39" i="68"/>
  <c r="DH39" i="68"/>
  <c r="CX39" i="68"/>
  <c r="CR39" i="68"/>
  <c r="CU39" i="68"/>
  <c r="CK39" i="68"/>
  <c r="CN39" i="68"/>
  <c r="CE39" i="68"/>
  <c r="CH39" i="68"/>
  <c r="BX39" i="68"/>
  <c r="CA39" i="68"/>
  <c r="BR39" i="68"/>
  <c r="BU39" i="68"/>
  <c r="BK39" i="68"/>
  <c r="BE39" i="68"/>
  <c r="BH39" i="68"/>
  <c r="AX39" i="68"/>
  <c r="AR39" i="68"/>
  <c r="AU39" i="68"/>
  <c r="AK39" i="68"/>
  <c r="AN39" i="68"/>
  <c r="AE39" i="68"/>
  <c r="AH39" i="68"/>
  <c r="X39" i="68"/>
  <c r="AA39" i="68"/>
  <c r="R39" i="68"/>
  <c r="GX38" i="68"/>
  <c r="HA38" i="68"/>
  <c r="GR38" i="68"/>
  <c r="GU38" i="68"/>
  <c r="GK38" i="68"/>
  <c r="GN38" i="68"/>
  <c r="GE38" i="68"/>
  <c r="FX38" i="68"/>
  <c r="GA38" i="68"/>
  <c r="FR38" i="68"/>
  <c r="FK38" i="68"/>
  <c r="FN38" i="68"/>
  <c r="FE38" i="68"/>
  <c r="FH38" i="68"/>
  <c r="EX38" i="68"/>
  <c r="FA38" i="68"/>
  <c r="ER38" i="68"/>
  <c r="EK38" i="68"/>
  <c r="EN38" i="68"/>
  <c r="EE38" i="68"/>
  <c r="EH38" i="68"/>
  <c r="DX38" i="68"/>
  <c r="EA38" i="68"/>
  <c r="DR38" i="68"/>
  <c r="DK38" i="68"/>
  <c r="DN38" i="68"/>
  <c r="DE38" i="68"/>
  <c r="DH38" i="68"/>
  <c r="CX38" i="68"/>
  <c r="DA38" i="68"/>
  <c r="CR38" i="68"/>
  <c r="CU38" i="68"/>
  <c r="CK38" i="68"/>
  <c r="CE38" i="68"/>
  <c r="CH38" i="68"/>
  <c r="BX38" i="68"/>
  <c r="CA38" i="68"/>
  <c r="BR38" i="68"/>
  <c r="BU38" i="68"/>
  <c r="BK38" i="68"/>
  <c r="BN38" i="68"/>
  <c r="BE38" i="68"/>
  <c r="BH38" i="68"/>
  <c r="AX38" i="68"/>
  <c r="BA38" i="68"/>
  <c r="AR38" i="68"/>
  <c r="AU38" i="68"/>
  <c r="AK38" i="68"/>
  <c r="AE38" i="68"/>
  <c r="X38" i="68"/>
  <c r="AA38" i="68"/>
  <c r="R38" i="68"/>
  <c r="GX37" i="68"/>
  <c r="HA37" i="68"/>
  <c r="GR37" i="68"/>
  <c r="GU37" i="68"/>
  <c r="GK37" i="68"/>
  <c r="GN37" i="68"/>
  <c r="GE37" i="68"/>
  <c r="GH37" i="68"/>
  <c r="FX37" i="68"/>
  <c r="GA37" i="68"/>
  <c r="FR37" i="68"/>
  <c r="FU37" i="68"/>
  <c r="FK37" i="68"/>
  <c r="FN37" i="68"/>
  <c r="FE37" i="68"/>
  <c r="EX37" i="68"/>
  <c r="ER37" i="68"/>
  <c r="EU37" i="68"/>
  <c r="EK37" i="68"/>
  <c r="EN37" i="68"/>
  <c r="EE37" i="68"/>
  <c r="EH37" i="68"/>
  <c r="DX37" i="68"/>
  <c r="DR37" i="68"/>
  <c r="DU37" i="68"/>
  <c r="DK37" i="68"/>
  <c r="DN37" i="68"/>
  <c r="DE37" i="68"/>
  <c r="DH37" i="68"/>
  <c r="CX37" i="68"/>
  <c r="DA37" i="68"/>
  <c r="CR37" i="68"/>
  <c r="CU37" i="68"/>
  <c r="CK37" i="68"/>
  <c r="CE37" i="68"/>
  <c r="BX37" i="68"/>
  <c r="CA37" i="68"/>
  <c r="BR37" i="68"/>
  <c r="BU37" i="68"/>
  <c r="BK37" i="68"/>
  <c r="BN37" i="68"/>
  <c r="BE37" i="68"/>
  <c r="BH37" i="68"/>
  <c r="AX37" i="68"/>
  <c r="BA37" i="68"/>
  <c r="AR37" i="68"/>
  <c r="AK37" i="68"/>
  <c r="AN37" i="68"/>
  <c r="AE37" i="68"/>
  <c r="AH37" i="68"/>
  <c r="X37" i="68"/>
  <c r="AA37" i="68"/>
  <c r="R37" i="68"/>
  <c r="U37" i="68"/>
  <c r="GX33" i="68"/>
  <c r="HA33" i="68"/>
  <c r="GR33" i="68"/>
  <c r="GU33" i="68"/>
  <c r="GK33" i="68"/>
  <c r="GE33" i="68"/>
  <c r="GH33" i="68"/>
  <c r="FX33" i="68"/>
  <c r="GA33" i="68"/>
  <c r="FR33" i="68"/>
  <c r="FU33" i="68"/>
  <c r="FK33" i="68"/>
  <c r="FN33" i="68"/>
  <c r="FE33" i="68"/>
  <c r="FH33" i="68" s="1"/>
  <c r="EX33" i="68"/>
  <c r="FA33" i="68"/>
  <c r="ER33" i="68"/>
  <c r="EU33" i="68" s="1"/>
  <c r="EK33" i="68"/>
  <c r="EN33" i="68"/>
  <c r="EE33" i="68"/>
  <c r="DX33" i="68"/>
  <c r="EA33" i="68"/>
  <c r="DR33" i="68"/>
  <c r="DU33" i="68"/>
  <c r="DK33" i="68"/>
  <c r="DE33" i="68"/>
  <c r="DH33" i="68"/>
  <c r="CX33" i="68"/>
  <c r="DA33" i="68"/>
  <c r="CR33" i="68"/>
  <c r="CU33" i="68"/>
  <c r="CK33" i="68"/>
  <c r="CN33" i="68"/>
  <c r="CE33" i="68"/>
  <c r="CH33" i="68"/>
  <c r="BX33" i="68"/>
  <c r="CA33" i="68"/>
  <c r="BR33" i="68"/>
  <c r="BU33" i="68"/>
  <c r="BK33" i="68"/>
  <c r="BN33" i="68"/>
  <c r="BE33" i="68"/>
  <c r="BH33" i="68"/>
  <c r="AX33" i="68"/>
  <c r="BA33" i="68"/>
  <c r="AR33" i="68"/>
  <c r="AU33" i="68"/>
  <c r="AK33" i="68"/>
  <c r="AN33" i="68"/>
  <c r="AE33" i="68"/>
  <c r="X33" i="68"/>
  <c r="AA33" i="68"/>
  <c r="R33" i="68"/>
  <c r="U33" i="68"/>
  <c r="GX31" i="68"/>
  <c r="GR31" i="68"/>
  <c r="GK31" i="68"/>
  <c r="GN31" i="68"/>
  <c r="GE31" i="68"/>
  <c r="GH31" i="68"/>
  <c r="FX31" i="68"/>
  <c r="FR31" i="68"/>
  <c r="FU31" i="68"/>
  <c r="FK31" i="68"/>
  <c r="FE31" i="68"/>
  <c r="FH31" i="68"/>
  <c r="EX31" i="68"/>
  <c r="FA31" i="68"/>
  <c r="ER31" i="68"/>
  <c r="EU31" i="68"/>
  <c r="EK31" i="68"/>
  <c r="EE31" i="68"/>
  <c r="EH31" i="68"/>
  <c r="DX31" i="68"/>
  <c r="EA31" i="68"/>
  <c r="DR31" i="68"/>
  <c r="DU31" i="68"/>
  <c r="DK31" i="68"/>
  <c r="DE31" i="68"/>
  <c r="DH31" i="68"/>
  <c r="CX31" i="68"/>
  <c r="CR31" i="68"/>
  <c r="CU31" i="68"/>
  <c r="CK31" i="68"/>
  <c r="CE31" i="68"/>
  <c r="CH31" i="68"/>
  <c r="BX31" i="68"/>
  <c r="CA31" i="68"/>
  <c r="BR31" i="68"/>
  <c r="BU31" i="68"/>
  <c r="BK31" i="68"/>
  <c r="BN31" i="68"/>
  <c r="BE31" i="68"/>
  <c r="BH31" i="68"/>
  <c r="AX31" i="68"/>
  <c r="BA31" i="68"/>
  <c r="AR31" i="68"/>
  <c r="AU31" i="68"/>
  <c r="AK31" i="68"/>
  <c r="AN31" i="68"/>
  <c r="AE31" i="68"/>
  <c r="X31" i="68"/>
  <c r="R31" i="68"/>
  <c r="U31" i="68"/>
  <c r="GX30" i="68"/>
  <c r="HA30" i="68"/>
  <c r="GR30" i="68"/>
  <c r="GU30" i="68"/>
  <c r="GK30" i="68"/>
  <c r="GN30" i="68"/>
  <c r="GE30" i="68"/>
  <c r="FX30" i="68"/>
  <c r="FR30" i="68"/>
  <c r="FU30" i="68"/>
  <c r="FK30" i="68"/>
  <c r="FN30" i="68"/>
  <c r="FE30" i="68"/>
  <c r="EX30" i="68"/>
  <c r="FA30" i="68"/>
  <c r="ER30" i="68"/>
  <c r="EU30" i="68"/>
  <c r="EK30" i="68"/>
  <c r="EE30" i="68"/>
  <c r="EH30" i="68"/>
  <c r="DX30" i="68"/>
  <c r="DR30" i="68"/>
  <c r="DU30" i="68"/>
  <c r="DK30" i="68"/>
  <c r="DN30" i="68"/>
  <c r="DE30" i="68"/>
  <c r="DH30" i="68"/>
  <c r="CX30" i="68"/>
  <c r="DA30" i="68"/>
  <c r="CR30" i="68"/>
  <c r="CU30" i="68"/>
  <c r="CK30" i="68"/>
  <c r="CE30" i="68"/>
  <c r="CH30" i="68"/>
  <c r="BX30" i="68"/>
  <c r="CA30" i="68"/>
  <c r="BR30" i="68"/>
  <c r="BU30" i="68"/>
  <c r="BK30" i="68"/>
  <c r="BN30" i="68"/>
  <c r="BE30" i="68"/>
  <c r="BH30" i="68"/>
  <c r="AX30" i="68"/>
  <c r="BA30" i="68"/>
  <c r="AR30" i="68"/>
  <c r="AU30" i="68"/>
  <c r="AK30" i="68"/>
  <c r="AN30" i="68"/>
  <c r="AE30" i="68"/>
  <c r="X30" i="68"/>
  <c r="AA30" i="68"/>
  <c r="R30" i="68"/>
  <c r="U30" i="68"/>
  <c r="GX29" i="68"/>
  <c r="HA29" i="68"/>
  <c r="GR29" i="68"/>
  <c r="GU29" i="68"/>
  <c r="GK29" i="68"/>
  <c r="GN29" i="68"/>
  <c r="GE29" i="68"/>
  <c r="GH29" i="68"/>
  <c r="FX29" i="68"/>
  <c r="GA29" i="68"/>
  <c r="FR29" i="68"/>
  <c r="FU29" i="68"/>
  <c r="FK29" i="68"/>
  <c r="FN29" i="68"/>
  <c r="FE29" i="68"/>
  <c r="FH29" i="68"/>
  <c r="EX29" i="68"/>
  <c r="FA29" i="68"/>
  <c r="ER29" i="68"/>
  <c r="EU29" i="68"/>
  <c r="EK29" i="68"/>
  <c r="EN29" i="68"/>
  <c r="EE29" i="68"/>
  <c r="EH29" i="68"/>
  <c r="DX29" i="68"/>
  <c r="DR29" i="68"/>
  <c r="DK29" i="68"/>
  <c r="DE29" i="68"/>
  <c r="DH29" i="68"/>
  <c r="CX29" i="68"/>
  <c r="DA29" i="68"/>
  <c r="CR29" i="68"/>
  <c r="CU29" i="68"/>
  <c r="CK29" i="68"/>
  <c r="CN29" i="68"/>
  <c r="CE29" i="68"/>
  <c r="CH29" i="68"/>
  <c r="BX29" i="68"/>
  <c r="CA29" i="68"/>
  <c r="BR29" i="68"/>
  <c r="BK29" i="68"/>
  <c r="BN29" i="68"/>
  <c r="BE29" i="68"/>
  <c r="BH29" i="68"/>
  <c r="AX29" i="68"/>
  <c r="AR29" i="68"/>
  <c r="AU29" i="68"/>
  <c r="AK29" i="68"/>
  <c r="AN29" i="68"/>
  <c r="AE29" i="68"/>
  <c r="X29" i="68"/>
  <c r="AA29" i="68"/>
  <c r="R29" i="68"/>
  <c r="GX28" i="68"/>
  <c r="GR28" i="68"/>
  <c r="GK28" i="68"/>
  <c r="GE28" i="68"/>
  <c r="GH28" i="68"/>
  <c r="FX28" i="68"/>
  <c r="GA28" i="68"/>
  <c r="FR28" i="68"/>
  <c r="FU28" i="68"/>
  <c r="FK28" i="68"/>
  <c r="FN28" i="68"/>
  <c r="FE28" i="68"/>
  <c r="FH28" i="68"/>
  <c r="EX28" i="68"/>
  <c r="FA28" i="68"/>
  <c r="ER28" i="68"/>
  <c r="EU28" i="68"/>
  <c r="EK28" i="68"/>
  <c r="EE28" i="68"/>
  <c r="EH28" i="68"/>
  <c r="DX28" i="68"/>
  <c r="DR28" i="68"/>
  <c r="DK28" i="68"/>
  <c r="DE28" i="68"/>
  <c r="DH28" i="68"/>
  <c r="CX28" i="68"/>
  <c r="CR28" i="68"/>
  <c r="CU28" i="68"/>
  <c r="CK28" i="68"/>
  <c r="CE28" i="68"/>
  <c r="CH28" i="68"/>
  <c r="BX28" i="68"/>
  <c r="CA28" i="68"/>
  <c r="BR28" i="68"/>
  <c r="BU28" i="68"/>
  <c r="BK28" i="68"/>
  <c r="BN28" i="68"/>
  <c r="BE28" i="68"/>
  <c r="BH28" i="68"/>
  <c r="AX28" i="68"/>
  <c r="BA28" i="68"/>
  <c r="AR28" i="68"/>
  <c r="AU28" i="68"/>
  <c r="AK28" i="68"/>
  <c r="AN28" i="68"/>
  <c r="AE28" i="68"/>
  <c r="AH28" i="68"/>
  <c r="X28" i="68"/>
  <c r="AA28" i="68"/>
  <c r="R28" i="68"/>
  <c r="U28" i="68"/>
  <c r="GX27" i="68"/>
  <c r="GR27" i="68"/>
  <c r="GU27" i="68"/>
  <c r="GK27" i="68"/>
  <c r="GE27" i="68"/>
  <c r="GH27" i="68"/>
  <c r="FX27" i="68"/>
  <c r="GA27" i="68"/>
  <c r="FR27" i="68"/>
  <c r="FU27" i="68"/>
  <c r="FK27" i="68"/>
  <c r="FN27" i="68"/>
  <c r="FE27" i="68"/>
  <c r="FH27" i="68"/>
  <c r="EX27" i="68"/>
  <c r="FA27" i="68"/>
  <c r="ER27" i="68"/>
  <c r="EU27" i="68"/>
  <c r="EK27" i="68"/>
  <c r="EE27" i="68"/>
  <c r="DX27" i="68"/>
  <c r="DR27" i="68"/>
  <c r="DK27" i="68"/>
  <c r="DN27" i="68"/>
  <c r="DE27" i="68"/>
  <c r="DH27" i="68"/>
  <c r="CX27" i="68"/>
  <c r="CR27" i="68"/>
  <c r="CU27" i="68"/>
  <c r="CK27" i="68"/>
  <c r="CN27" i="68"/>
  <c r="CE27" i="68"/>
  <c r="CH27" i="68"/>
  <c r="BX27" i="68"/>
  <c r="CA27" i="68"/>
  <c r="BR27" i="68"/>
  <c r="BU27" i="68"/>
  <c r="BK27" i="68"/>
  <c r="BN27" i="68"/>
  <c r="BE27" i="68"/>
  <c r="BH27" i="68"/>
  <c r="AX27" i="68"/>
  <c r="BA27" i="68"/>
  <c r="AR27" i="68"/>
  <c r="AU27" i="68"/>
  <c r="AK27" i="68"/>
  <c r="AN27" i="68"/>
  <c r="AE27" i="68"/>
  <c r="AH27" i="68"/>
  <c r="X27" i="68"/>
  <c r="R27" i="68"/>
  <c r="U27" i="68"/>
  <c r="GX26" i="68"/>
  <c r="HA26" i="68"/>
  <c r="GR26" i="68"/>
  <c r="GK26" i="68"/>
  <c r="GN26" i="68"/>
  <c r="GE26" i="68"/>
  <c r="GH26" i="68"/>
  <c r="FX26" i="68"/>
  <c r="GA26" i="68"/>
  <c r="FR26" i="68"/>
  <c r="FK26" i="68"/>
  <c r="FN26" i="68"/>
  <c r="FE26" i="68"/>
  <c r="FH26" i="68"/>
  <c r="EX26" i="68"/>
  <c r="FA26" i="68"/>
  <c r="ER26" i="68"/>
  <c r="EK26" i="68"/>
  <c r="EN26" i="68"/>
  <c r="EE26" i="68"/>
  <c r="EH26" i="68"/>
  <c r="DX26" i="68"/>
  <c r="EA26" i="68"/>
  <c r="DR26" i="68"/>
  <c r="DU26" i="68"/>
  <c r="DK26" i="68"/>
  <c r="DN26" i="68"/>
  <c r="DE26" i="68"/>
  <c r="DH26" i="68"/>
  <c r="CX26" i="68"/>
  <c r="DA26" i="68"/>
  <c r="CR26" i="68"/>
  <c r="CU26" i="68"/>
  <c r="CK26" i="68"/>
  <c r="CN26" i="68"/>
  <c r="CE26" i="68"/>
  <c r="BX26" i="68"/>
  <c r="CA26" i="68"/>
  <c r="BR26" i="68"/>
  <c r="BU26" i="68"/>
  <c r="BK26" i="68"/>
  <c r="BN26" i="68"/>
  <c r="BE26" i="68"/>
  <c r="BH26" i="68"/>
  <c r="AX26" i="68"/>
  <c r="BA26" i="68"/>
  <c r="AR26" i="68"/>
  <c r="AU26" i="68"/>
  <c r="AK26" i="68"/>
  <c r="AN26" i="68"/>
  <c r="AE26" i="68"/>
  <c r="AH26" i="68"/>
  <c r="X26" i="68"/>
  <c r="AA26" i="68"/>
  <c r="R26" i="68"/>
  <c r="U26" i="68"/>
  <c r="GX25" i="68"/>
  <c r="HA25" i="68"/>
  <c r="GR25" i="68"/>
  <c r="GU25" i="68"/>
  <c r="GK25" i="68"/>
  <c r="GN25" i="68"/>
  <c r="GE25" i="68"/>
  <c r="GH25" i="68"/>
  <c r="FX25" i="68"/>
  <c r="FR25" i="68"/>
  <c r="FU25" i="68"/>
  <c r="FK25" i="68"/>
  <c r="FN25" i="68"/>
  <c r="FE25" i="68"/>
  <c r="FH25" i="68"/>
  <c r="EX25" i="68"/>
  <c r="FA25" i="68"/>
  <c r="ER25" i="68"/>
  <c r="EU25" i="68"/>
  <c r="EK25" i="68"/>
  <c r="EE25" i="68"/>
  <c r="DX25" i="68"/>
  <c r="DR25" i="68"/>
  <c r="DU25" i="68"/>
  <c r="DK25" i="68"/>
  <c r="DE25" i="68"/>
  <c r="CX25" i="68"/>
  <c r="DA25" i="68"/>
  <c r="CR25" i="68"/>
  <c r="CU25" i="68"/>
  <c r="CK25" i="68"/>
  <c r="CN25" i="68"/>
  <c r="CE25" i="68"/>
  <c r="CH25" i="68"/>
  <c r="BX25" i="68"/>
  <c r="BR25" i="68"/>
  <c r="BU25" i="68"/>
  <c r="BK25" i="68"/>
  <c r="BN25" i="68"/>
  <c r="BE25" i="68"/>
  <c r="BH25" i="68"/>
  <c r="AX25" i="68"/>
  <c r="BA25" i="68"/>
  <c r="AR25" i="68"/>
  <c r="AU25" i="68"/>
  <c r="AK25" i="68"/>
  <c r="AE25" i="68"/>
  <c r="AH25" i="68"/>
  <c r="X25" i="68"/>
  <c r="AA25" i="68"/>
  <c r="R25" i="68"/>
  <c r="U25" i="68"/>
  <c r="GX24" i="68"/>
  <c r="GR24" i="68"/>
  <c r="GU24" i="68"/>
  <c r="GK24" i="68"/>
  <c r="GN24" i="68"/>
  <c r="GE24" i="68"/>
  <c r="GH24" i="68"/>
  <c r="FX24" i="68"/>
  <c r="GA24" i="68"/>
  <c r="FR24" i="68"/>
  <c r="FU24" i="68"/>
  <c r="FK24" i="68"/>
  <c r="FN24" i="68"/>
  <c r="FE24" i="68"/>
  <c r="FH24" i="68"/>
  <c r="EX24" i="68"/>
  <c r="ER24" i="68"/>
  <c r="EK24" i="68"/>
  <c r="EE24" i="68"/>
  <c r="EH24" i="68"/>
  <c r="DX24" i="68"/>
  <c r="DR24" i="68"/>
  <c r="DU24" i="68"/>
  <c r="DK24" i="68"/>
  <c r="DN24" i="68"/>
  <c r="DE24" i="68"/>
  <c r="DH24" i="68"/>
  <c r="CX24" i="68"/>
  <c r="CR24" i="68"/>
  <c r="CU24" i="68"/>
  <c r="CK24" i="68"/>
  <c r="CE24" i="68"/>
  <c r="BX24" i="68"/>
  <c r="BR24" i="68"/>
  <c r="BU24" i="68"/>
  <c r="BK24" i="68"/>
  <c r="BN24" i="68"/>
  <c r="BE24" i="68"/>
  <c r="BH24" i="68"/>
  <c r="AX24" i="68"/>
  <c r="BA24" i="68"/>
  <c r="AR24" i="68"/>
  <c r="AU24" i="68"/>
  <c r="AK24" i="68"/>
  <c r="AE24" i="68"/>
  <c r="AH24" i="68"/>
  <c r="X24" i="68"/>
  <c r="AA24" i="68"/>
  <c r="R24" i="68"/>
  <c r="U24" i="68"/>
  <c r="GX23" i="68"/>
  <c r="HA23" i="68"/>
  <c r="GR23" i="68"/>
  <c r="GU23" i="68"/>
  <c r="GK23" i="68"/>
  <c r="GE23" i="68"/>
  <c r="GH23" i="68"/>
  <c r="FX23" i="68"/>
  <c r="FR23" i="68"/>
  <c r="FU23" i="68"/>
  <c r="FK23" i="68"/>
  <c r="FN23" i="68"/>
  <c r="FE23" i="68"/>
  <c r="FH23" i="68"/>
  <c r="EX23" i="68"/>
  <c r="FA23" i="68"/>
  <c r="ER23" i="68"/>
  <c r="EU23" i="68"/>
  <c r="EK23" i="68"/>
  <c r="EN23" i="68"/>
  <c r="EE23" i="68"/>
  <c r="DX23" i="68"/>
  <c r="DR23" i="68"/>
  <c r="DU23" i="68"/>
  <c r="DK23" i="68"/>
  <c r="DN23" i="68"/>
  <c r="DE23" i="68"/>
  <c r="DH23" i="68"/>
  <c r="CX23" i="68"/>
  <c r="DA23" i="68"/>
  <c r="CR23" i="68"/>
  <c r="CU23" i="68"/>
  <c r="CK23" i="68"/>
  <c r="CO23" i="68" s="1"/>
  <c r="CN23" i="68"/>
  <c r="CE23" i="68"/>
  <c r="CH23" i="68"/>
  <c r="BX23" i="68"/>
  <c r="CA23" i="68"/>
  <c r="BR23" i="68"/>
  <c r="BU23" i="68"/>
  <c r="BK23" i="68"/>
  <c r="BE23" i="68"/>
  <c r="BH23" i="68"/>
  <c r="AX23" i="68"/>
  <c r="BA23" i="68"/>
  <c r="AR23" i="68"/>
  <c r="AU23" i="68"/>
  <c r="AK23" i="68"/>
  <c r="AN23" i="68"/>
  <c r="AE23" i="68"/>
  <c r="AH23" i="68"/>
  <c r="X23" i="68"/>
  <c r="AA23" i="68"/>
  <c r="R23" i="68"/>
  <c r="U23" i="68"/>
  <c r="GX20" i="68"/>
  <c r="HA20" i="68"/>
  <c r="GR20" i="68"/>
  <c r="GU20" i="68"/>
  <c r="GK20" i="68"/>
  <c r="GN20" i="68"/>
  <c r="GE20" i="68"/>
  <c r="GH20" i="68"/>
  <c r="FX20" i="68"/>
  <c r="GA20" i="68"/>
  <c r="FR20" i="68"/>
  <c r="FU20" i="68"/>
  <c r="FK20" i="68"/>
  <c r="FN20" i="68"/>
  <c r="FE20" i="68"/>
  <c r="FH20" i="68"/>
  <c r="EX20" i="68"/>
  <c r="FA20" i="68"/>
  <c r="ER20" i="68"/>
  <c r="EK20" i="68"/>
  <c r="EE20" i="68"/>
  <c r="EH20" i="68"/>
  <c r="DX20" i="68"/>
  <c r="EA20" i="68"/>
  <c r="DR20" i="68"/>
  <c r="DU20" i="68"/>
  <c r="DK20" i="68"/>
  <c r="DN20" i="68"/>
  <c r="DE20" i="68"/>
  <c r="CX20" i="68"/>
  <c r="DA20" i="68"/>
  <c r="CR20" i="68"/>
  <c r="CU20" i="68"/>
  <c r="CK20" i="68"/>
  <c r="CE20" i="68"/>
  <c r="CH20" i="68"/>
  <c r="BX20" i="68"/>
  <c r="BR20" i="68"/>
  <c r="BU20" i="68"/>
  <c r="BK20" i="68"/>
  <c r="BE20" i="68"/>
  <c r="BH20" i="68"/>
  <c r="AX20" i="68"/>
  <c r="BA20" i="68"/>
  <c r="AR20" i="68"/>
  <c r="AU20" i="68"/>
  <c r="AK20" i="68"/>
  <c r="AE20" i="68"/>
  <c r="AH20" i="68"/>
  <c r="X20" i="68"/>
  <c r="R20" i="68"/>
  <c r="GX65" i="68"/>
  <c r="GR65" i="68"/>
  <c r="GK65" i="68"/>
  <c r="GN65" i="68"/>
  <c r="GE65" i="68"/>
  <c r="GH65" i="68"/>
  <c r="FX65" i="68"/>
  <c r="GA65" i="68"/>
  <c r="FR65" i="68"/>
  <c r="FK65" i="68"/>
  <c r="FE65" i="68"/>
  <c r="FH65" i="68"/>
  <c r="EX65" i="68"/>
  <c r="ER65" i="68"/>
  <c r="EU65" i="68"/>
  <c r="EK65" i="68"/>
  <c r="EN65" i="68"/>
  <c r="EE65" i="68"/>
  <c r="EH65" i="68"/>
  <c r="DX65" i="68"/>
  <c r="EA65" i="68"/>
  <c r="DR65" i="68"/>
  <c r="DU65" i="68"/>
  <c r="DK65" i="68"/>
  <c r="DN65" i="68"/>
  <c r="DE65" i="68"/>
  <c r="DH65" i="68"/>
  <c r="CX65" i="68"/>
  <c r="DA65" i="68"/>
  <c r="CR65" i="68"/>
  <c r="CK65" i="68"/>
  <c r="CN65" i="68"/>
  <c r="CE65" i="68"/>
  <c r="CH65" i="68"/>
  <c r="BX65" i="68"/>
  <c r="CA65" i="68"/>
  <c r="BR65" i="68"/>
  <c r="BU65" i="68"/>
  <c r="BK65" i="68"/>
  <c r="BN65" i="68"/>
  <c r="BE65" i="68"/>
  <c r="BH65" i="68"/>
  <c r="AX65" i="68"/>
  <c r="AR65" i="68"/>
  <c r="AU65" i="68"/>
  <c r="AK65" i="68"/>
  <c r="AN65" i="68"/>
  <c r="AE65" i="68"/>
  <c r="AH65" i="68"/>
  <c r="X65" i="68"/>
  <c r="R65" i="68"/>
  <c r="U65" i="68"/>
  <c r="GX17" i="68"/>
  <c r="HA17" i="68"/>
  <c r="GR17" i="68"/>
  <c r="GU17" i="68"/>
  <c r="GK17" i="68"/>
  <c r="GN17" i="68"/>
  <c r="GE17" i="68"/>
  <c r="GH17" i="68"/>
  <c r="FX17" i="68"/>
  <c r="GA17" i="68"/>
  <c r="FR17" i="68"/>
  <c r="FU17" i="68"/>
  <c r="FK17" i="68"/>
  <c r="FN17" i="68"/>
  <c r="FE17" i="68"/>
  <c r="FH17" i="68"/>
  <c r="EX17" i="68"/>
  <c r="FA17" i="68"/>
  <c r="ER17" i="68"/>
  <c r="EU17" i="68"/>
  <c r="EK17" i="68"/>
  <c r="EN17" i="68"/>
  <c r="EE17" i="68"/>
  <c r="EH17" i="68"/>
  <c r="DX17" i="68"/>
  <c r="DR17" i="68"/>
  <c r="DU17" i="68"/>
  <c r="DK17" i="68"/>
  <c r="DN17" i="68"/>
  <c r="DE17" i="68"/>
  <c r="DH17" i="68"/>
  <c r="CX17" i="68"/>
  <c r="DA17" i="68"/>
  <c r="CR17" i="68"/>
  <c r="CU17" i="68"/>
  <c r="CK17" i="68"/>
  <c r="CN17" i="68"/>
  <c r="CE17" i="68"/>
  <c r="CH17" i="68"/>
  <c r="BX17" i="68"/>
  <c r="CA17" i="68"/>
  <c r="BR17" i="68"/>
  <c r="BU17" i="68"/>
  <c r="BK17" i="68"/>
  <c r="BN17" i="68"/>
  <c r="BE17" i="68"/>
  <c r="BH17" i="68"/>
  <c r="AX17" i="68"/>
  <c r="BA17" i="68"/>
  <c r="AR17" i="68"/>
  <c r="AK17" i="68"/>
  <c r="AN17" i="68"/>
  <c r="AE17" i="68"/>
  <c r="AH17" i="68"/>
  <c r="X17" i="68"/>
  <c r="AA17" i="68"/>
  <c r="R17" i="68"/>
  <c r="GX16" i="68"/>
  <c r="HA16" i="68"/>
  <c r="GR16" i="68"/>
  <c r="GU16" i="68"/>
  <c r="GK16" i="68"/>
  <c r="GN16" i="68"/>
  <c r="GE16" i="68"/>
  <c r="GH16" i="68"/>
  <c r="FX16" i="68"/>
  <c r="GA16" i="68"/>
  <c r="FR16" i="68"/>
  <c r="FU16" i="68"/>
  <c r="FK16" i="68"/>
  <c r="FN16" i="68"/>
  <c r="FE16" i="68"/>
  <c r="FH16" i="68"/>
  <c r="EX16" i="68"/>
  <c r="FA16" i="68"/>
  <c r="ER16" i="68"/>
  <c r="EU16" i="68"/>
  <c r="EK16" i="68"/>
  <c r="EN16" i="68"/>
  <c r="EE16" i="68"/>
  <c r="DX16" i="68"/>
  <c r="EA16" i="68"/>
  <c r="DR16" i="68"/>
  <c r="DU16" i="68"/>
  <c r="DK16" i="68"/>
  <c r="DE16" i="68"/>
  <c r="DH16" i="68"/>
  <c r="CX16" i="68"/>
  <c r="DA16" i="68"/>
  <c r="CR16" i="68"/>
  <c r="CU16" i="68"/>
  <c r="CK16" i="68"/>
  <c r="CN16" i="68"/>
  <c r="CE16" i="68"/>
  <c r="CH16" i="68"/>
  <c r="BX16" i="68"/>
  <c r="BR16" i="68"/>
  <c r="BU16" i="68"/>
  <c r="BK16" i="68"/>
  <c r="BN16" i="68"/>
  <c r="BE16" i="68"/>
  <c r="BH16" i="68"/>
  <c r="AX16" i="68"/>
  <c r="BA16" i="68"/>
  <c r="AR16" i="68"/>
  <c r="AU16" i="68"/>
  <c r="AK16" i="68"/>
  <c r="AN16" i="68"/>
  <c r="AE16" i="68"/>
  <c r="AH16" i="68"/>
  <c r="X16" i="68"/>
  <c r="AA16" i="68"/>
  <c r="R16" i="68"/>
  <c r="U16" i="68"/>
  <c r="GX64" i="68"/>
  <c r="HA64" i="68"/>
  <c r="GR64" i="68"/>
  <c r="GU64" i="68"/>
  <c r="GK64" i="68"/>
  <c r="GN64" i="68"/>
  <c r="GE64" i="68"/>
  <c r="GH64" i="68"/>
  <c r="FX64" i="68"/>
  <c r="GA64" i="68"/>
  <c r="FR64" i="68"/>
  <c r="FK64" i="68"/>
  <c r="FN64" i="68"/>
  <c r="FE64" i="68"/>
  <c r="FH64" i="68"/>
  <c r="EX64" i="68"/>
  <c r="ER64" i="68"/>
  <c r="EK64" i="68"/>
  <c r="EE64" i="68"/>
  <c r="DX64" i="68"/>
  <c r="DR64" i="68"/>
  <c r="DU64" i="68"/>
  <c r="DK64" i="68"/>
  <c r="DN64" i="68"/>
  <c r="DE64" i="68"/>
  <c r="DH64" i="68"/>
  <c r="CX64" i="68"/>
  <c r="CR64" i="68"/>
  <c r="CU64" i="68"/>
  <c r="CK64" i="68"/>
  <c r="CN64" i="68"/>
  <c r="CE64" i="68"/>
  <c r="BX64" i="68"/>
  <c r="BR64" i="68"/>
  <c r="BU64" i="68"/>
  <c r="BK64" i="68"/>
  <c r="BN64" i="68"/>
  <c r="BE64" i="68"/>
  <c r="BH64" i="68"/>
  <c r="AX64" i="68"/>
  <c r="BA64" i="68"/>
  <c r="AR64" i="68"/>
  <c r="AK64" i="68"/>
  <c r="AN64" i="68"/>
  <c r="AE64" i="68"/>
  <c r="AH64" i="68"/>
  <c r="X64" i="68"/>
  <c r="R64" i="68"/>
  <c r="U64" i="68"/>
  <c r="GX14" i="68"/>
  <c r="HA14" i="68"/>
  <c r="GR14" i="68"/>
  <c r="GU14" i="68"/>
  <c r="GK14" i="68"/>
  <c r="GE14" i="68"/>
  <c r="GH14" i="68"/>
  <c r="FX14" i="68"/>
  <c r="GA14" i="68"/>
  <c r="FR14" i="68"/>
  <c r="FU14" i="68"/>
  <c r="FK14" i="68"/>
  <c r="FN14" i="68"/>
  <c r="FE14" i="68"/>
  <c r="FH14" i="68"/>
  <c r="EX14" i="68"/>
  <c r="FA14" i="68"/>
  <c r="ER14" i="68"/>
  <c r="EK14" i="68"/>
  <c r="EN14" i="68"/>
  <c r="EE14" i="68"/>
  <c r="EH14" i="68"/>
  <c r="DX14" i="68"/>
  <c r="EA14" i="68"/>
  <c r="DR14" i="68"/>
  <c r="DK14" i="68"/>
  <c r="DN14" i="68"/>
  <c r="DE14" i="68"/>
  <c r="DH14" i="68"/>
  <c r="CX14" i="68"/>
  <c r="CR14" i="68"/>
  <c r="CU14" i="68"/>
  <c r="CK14" i="68"/>
  <c r="CE14" i="68"/>
  <c r="CH14" i="68"/>
  <c r="BX14" i="68"/>
  <c r="CA14" i="68"/>
  <c r="BR14" i="68"/>
  <c r="BU14" i="68"/>
  <c r="BK14" i="68"/>
  <c r="BN14" i="68"/>
  <c r="BE14" i="68"/>
  <c r="BH14" i="68"/>
  <c r="AX14" i="68"/>
  <c r="BA14" i="68"/>
  <c r="AR14" i="68"/>
  <c r="AK14" i="68"/>
  <c r="AN14" i="68"/>
  <c r="AE14" i="68"/>
  <c r="X14" i="68"/>
  <c r="AB14" i="68"/>
  <c r="R14" i="68"/>
  <c r="U14" i="68"/>
  <c r="GX13" i="68"/>
  <c r="HA13" i="68"/>
  <c r="GR13" i="68"/>
  <c r="GU13" i="68"/>
  <c r="GK13" i="68"/>
  <c r="GN13" i="68"/>
  <c r="GE13" i="68"/>
  <c r="FX13" i="68"/>
  <c r="GA13" i="68"/>
  <c r="FR13" i="68"/>
  <c r="FU13" i="68"/>
  <c r="FK13" i="68"/>
  <c r="FN13" i="68"/>
  <c r="FE13" i="68"/>
  <c r="FH13" i="68"/>
  <c r="EX13" i="68"/>
  <c r="FA13" i="68"/>
  <c r="ER13" i="68"/>
  <c r="EK13" i="68"/>
  <c r="EN13" i="68"/>
  <c r="EE13" i="68"/>
  <c r="EH13" i="68"/>
  <c r="DX13" i="68"/>
  <c r="EA13" i="68"/>
  <c r="DR13" i="68"/>
  <c r="DK13" i="68"/>
  <c r="DN13" i="68"/>
  <c r="DE13" i="68"/>
  <c r="DH13" i="68"/>
  <c r="CX13" i="68"/>
  <c r="CR13" i="68"/>
  <c r="CK13" i="68"/>
  <c r="CN13" i="68"/>
  <c r="CE13" i="68"/>
  <c r="CH13" i="68"/>
  <c r="BX13" i="68"/>
  <c r="CA13" i="68"/>
  <c r="BR13" i="68"/>
  <c r="BU13" i="68"/>
  <c r="BK13" i="68"/>
  <c r="BN13" i="68"/>
  <c r="BE13" i="68"/>
  <c r="BH13" i="68"/>
  <c r="AX13" i="68"/>
  <c r="AR13" i="68"/>
  <c r="AU13" i="68"/>
  <c r="AK13" i="68"/>
  <c r="AN13" i="68"/>
  <c r="AE13" i="68"/>
  <c r="X13" i="68"/>
  <c r="AA13" i="68"/>
  <c r="R13" i="68"/>
  <c r="GX12" i="68"/>
  <c r="HA12" i="68"/>
  <c r="GR12" i="68"/>
  <c r="GU12" i="68"/>
  <c r="GK12" i="68"/>
  <c r="GN12" i="68"/>
  <c r="GE12" i="68"/>
  <c r="GH12" i="68"/>
  <c r="FX12" i="68"/>
  <c r="GA12" i="68"/>
  <c r="FR12" i="68"/>
  <c r="FU12" i="68"/>
  <c r="FK12" i="68"/>
  <c r="FN12" i="68"/>
  <c r="FE12" i="68"/>
  <c r="FH12" i="68"/>
  <c r="EX12" i="68"/>
  <c r="FA12" i="68"/>
  <c r="ER12" i="68"/>
  <c r="EU12" i="68"/>
  <c r="EK12" i="68"/>
  <c r="EN12" i="68"/>
  <c r="EE12" i="68"/>
  <c r="EH12" i="68"/>
  <c r="DX12" i="68"/>
  <c r="DR12" i="68"/>
  <c r="DK12" i="68"/>
  <c r="DN12" i="68"/>
  <c r="DE12" i="68"/>
  <c r="DH12" i="68"/>
  <c r="CX12" i="68"/>
  <c r="DA12" i="68"/>
  <c r="CR12" i="68"/>
  <c r="CU12" i="68"/>
  <c r="CK12" i="68"/>
  <c r="CN12" i="68"/>
  <c r="CE12" i="68"/>
  <c r="CH12" i="68"/>
  <c r="BX12" i="68"/>
  <c r="CA12" i="68"/>
  <c r="BR12" i="68"/>
  <c r="BU12" i="68"/>
  <c r="BK12" i="68"/>
  <c r="BE12" i="68"/>
  <c r="BH12" i="68"/>
  <c r="AX12" i="68"/>
  <c r="BA12" i="68"/>
  <c r="AR12" i="68"/>
  <c r="AU12" i="68"/>
  <c r="AK12" i="68"/>
  <c r="AN12" i="68"/>
  <c r="AE12" i="68"/>
  <c r="AH12" i="68"/>
  <c r="X12" i="68"/>
  <c r="AA12" i="68"/>
  <c r="R12" i="68"/>
  <c r="U12" i="68"/>
  <c r="HK70" i="75"/>
  <c r="HN70" i="75"/>
  <c r="HE70" i="75"/>
  <c r="GX70" i="75"/>
  <c r="HA70" i="75"/>
  <c r="GR70" i="75"/>
  <c r="GU70" i="75" s="1"/>
  <c r="GK70" i="75"/>
  <c r="GN70" i="75"/>
  <c r="GE70" i="75"/>
  <c r="GH70" i="75" s="1"/>
  <c r="FX70" i="75"/>
  <c r="GA70" i="75"/>
  <c r="FR70" i="75"/>
  <c r="FU70" i="75" s="1"/>
  <c r="FK70" i="75"/>
  <c r="FN70" i="75"/>
  <c r="FE70" i="75"/>
  <c r="FH70" i="75" s="1"/>
  <c r="EX70" i="75"/>
  <c r="FA70" i="75"/>
  <c r="ER70" i="75"/>
  <c r="EU70" i="75" s="1"/>
  <c r="EK70" i="75"/>
  <c r="EN70" i="75"/>
  <c r="EE70" i="75"/>
  <c r="EH70" i="75" s="1"/>
  <c r="DX70" i="75"/>
  <c r="EA70" i="75"/>
  <c r="DR70" i="75"/>
  <c r="DU70" i="75" s="1"/>
  <c r="DK70" i="75"/>
  <c r="DN70" i="75"/>
  <c r="DE70" i="75"/>
  <c r="DH70" i="75" s="1"/>
  <c r="CX70" i="75"/>
  <c r="DA70" i="75"/>
  <c r="CR70" i="75"/>
  <c r="CU70" i="75"/>
  <c r="CK70" i="75"/>
  <c r="CN70" i="75"/>
  <c r="CE70" i="75"/>
  <c r="BX70" i="75"/>
  <c r="CA70" i="75" s="1"/>
  <c r="BR70" i="75"/>
  <c r="BU70" i="75"/>
  <c r="BK70" i="75"/>
  <c r="BN70" i="75" s="1"/>
  <c r="BE70" i="75"/>
  <c r="BH70" i="75"/>
  <c r="AX70" i="75"/>
  <c r="BA70" i="75"/>
  <c r="AR70" i="75"/>
  <c r="AU70" i="75"/>
  <c r="AK70" i="75"/>
  <c r="AN70" i="75"/>
  <c r="AE70" i="75"/>
  <c r="AH70" i="75"/>
  <c r="X70" i="75"/>
  <c r="AA70" i="75"/>
  <c r="R70" i="75"/>
  <c r="U70" i="75"/>
  <c r="HK69" i="75"/>
  <c r="HN69" i="75"/>
  <c r="HE69" i="75"/>
  <c r="HH69" i="75"/>
  <c r="GX69" i="75"/>
  <c r="HA69" i="75"/>
  <c r="GR69" i="75"/>
  <c r="GU69" i="75"/>
  <c r="GK69" i="75"/>
  <c r="GN69" i="75"/>
  <c r="GE69" i="75"/>
  <c r="GH69" i="75"/>
  <c r="FX69" i="75"/>
  <c r="GA69" i="75"/>
  <c r="FR69" i="75"/>
  <c r="FU69" i="75"/>
  <c r="FK69" i="75"/>
  <c r="FN69" i="75"/>
  <c r="FE69" i="75"/>
  <c r="FH69" i="75"/>
  <c r="EX69" i="75"/>
  <c r="ER69" i="75"/>
  <c r="EU69" i="75" s="1"/>
  <c r="EK69" i="75"/>
  <c r="EN69" i="75" s="1"/>
  <c r="EE69" i="75"/>
  <c r="DX69" i="75"/>
  <c r="EA69" i="75"/>
  <c r="DR69" i="75"/>
  <c r="DU69" i="75"/>
  <c r="DK69" i="75"/>
  <c r="DN69" i="75"/>
  <c r="DE69" i="75"/>
  <c r="DH69" i="75"/>
  <c r="CX69" i="75"/>
  <c r="DA69" i="75"/>
  <c r="CR69" i="75"/>
  <c r="CU69" i="75"/>
  <c r="CK69" i="75"/>
  <c r="CN69" i="75"/>
  <c r="CE69" i="75"/>
  <c r="CH69" i="75"/>
  <c r="BX69" i="75"/>
  <c r="BR69" i="75"/>
  <c r="BK69" i="75"/>
  <c r="BN69" i="75"/>
  <c r="BE69" i="75"/>
  <c r="BH69" i="75"/>
  <c r="AX69" i="75"/>
  <c r="BA69" i="75"/>
  <c r="AR69" i="75"/>
  <c r="AU69" i="75"/>
  <c r="AK69" i="75"/>
  <c r="AN69" i="75"/>
  <c r="AE69" i="75"/>
  <c r="X69" i="75"/>
  <c r="AA69" i="75" s="1"/>
  <c r="R69" i="75"/>
  <c r="U69" i="75" s="1"/>
  <c r="HK67" i="75"/>
  <c r="HN67" i="75" s="1"/>
  <c r="HE67" i="75"/>
  <c r="HH67" i="75" s="1"/>
  <c r="GX67" i="75"/>
  <c r="HA67" i="75" s="1"/>
  <c r="GR67" i="75"/>
  <c r="GU67" i="75" s="1"/>
  <c r="GK67" i="75"/>
  <c r="GE67" i="75"/>
  <c r="GH67" i="75"/>
  <c r="FX67" i="75"/>
  <c r="FR67" i="75"/>
  <c r="FU67" i="75" s="1"/>
  <c r="FK67" i="75"/>
  <c r="FN67" i="75" s="1"/>
  <c r="FE67" i="75"/>
  <c r="FH67" i="75" s="1"/>
  <c r="EX67" i="75"/>
  <c r="FA67" i="75" s="1"/>
  <c r="ER67" i="75"/>
  <c r="EU67" i="75" s="1"/>
  <c r="EK67" i="75"/>
  <c r="EN67" i="75" s="1"/>
  <c r="EE67" i="75"/>
  <c r="EH67" i="75" s="1"/>
  <c r="DX67" i="75"/>
  <c r="DR67" i="75"/>
  <c r="DU67" i="75"/>
  <c r="DK67" i="75"/>
  <c r="DN67" i="75"/>
  <c r="DE67" i="75"/>
  <c r="DH67" i="75"/>
  <c r="CX67" i="75"/>
  <c r="DA67" i="75"/>
  <c r="CR67" i="75"/>
  <c r="CU67" i="75"/>
  <c r="CK67" i="75"/>
  <c r="CN67" i="75"/>
  <c r="CE67" i="75"/>
  <c r="CH67" i="75"/>
  <c r="BX67" i="75"/>
  <c r="BR67" i="75"/>
  <c r="BU67" i="75" s="1"/>
  <c r="BK67" i="75"/>
  <c r="BE67" i="75"/>
  <c r="BH67" i="75"/>
  <c r="AX67" i="75"/>
  <c r="BA67" i="75"/>
  <c r="AR67" i="75"/>
  <c r="AU67" i="75"/>
  <c r="AK67" i="75"/>
  <c r="AN67" i="75"/>
  <c r="AE67" i="75"/>
  <c r="AH67" i="75"/>
  <c r="X67" i="75"/>
  <c r="AA67" i="75"/>
  <c r="R67" i="75"/>
  <c r="U67" i="75"/>
  <c r="HK63" i="75"/>
  <c r="HN63" i="75"/>
  <c r="HE63" i="75"/>
  <c r="HH63" i="75"/>
  <c r="GX63" i="75"/>
  <c r="HA63" i="75"/>
  <c r="GR63" i="75"/>
  <c r="GU63" i="75"/>
  <c r="GK63" i="75"/>
  <c r="GN63" i="75"/>
  <c r="GE63" i="75"/>
  <c r="GH63" i="75"/>
  <c r="FX63" i="75"/>
  <c r="GA63" i="75"/>
  <c r="FR63" i="75"/>
  <c r="FU63" i="75"/>
  <c r="FK63" i="75"/>
  <c r="FN63" i="75"/>
  <c r="FE63" i="75"/>
  <c r="FH63" i="75"/>
  <c r="EX63" i="75"/>
  <c r="ER63" i="75"/>
  <c r="EU63" i="75" s="1"/>
  <c r="EK63" i="75"/>
  <c r="EN63" i="75" s="1"/>
  <c r="EE63" i="75"/>
  <c r="EH63" i="75" s="1"/>
  <c r="DX63" i="75"/>
  <c r="EA63" i="75" s="1"/>
  <c r="DR63" i="75"/>
  <c r="DU63" i="75" s="1"/>
  <c r="DK63" i="75"/>
  <c r="DN63" i="75" s="1"/>
  <c r="DE63" i="75"/>
  <c r="DH63" i="75" s="1"/>
  <c r="CX63" i="75"/>
  <c r="CR63" i="75"/>
  <c r="CU63" i="75"/>
  <c r="CK63" i="75"/>
  <c r="CN63" i="75"/>
  <c r="CE63" i="75"/>
  <c r="CH63" i="75"/>
  <c r="BX63" i="75"/>
  <c r="CA63" i="75"/>
  <c r="BR63" i="75"/>
  <c r="BU63" i="75"/>
  <c r="BK63" i="75"/>
  <c r="BN63" i="75"/>
  <c r="BE63" i="75"/>
  <c r="BH63" i="75"/>
  <c r="AX63" i="75"/>
  <c r="BA63" i="75"/>
  <c r="AR63" i="75"/>
  <c r="AU63" i="75"/>
  <c r="AK63" i="75"/>
  <c r="AE63" i="75"/>
  <c r="X63" i="75"/>
  <c r="AA63" i="75" s="1"/>
  <c r="R63" i="75"/>
  <c r="HK59" i="75"/>
  <c r="HN59" i="75" s="1"/>
  <c r="HE59" i="75"/>
  <c r="GX59" i="75"/>
  <c r="HA59" i="75"/>
  <c r="GR59" i="75"/>
  <c r="GU59" i="75"/>
  <c r="GK59" i="75"/>
  <c r="GN59" i="75"/>
  <c r="GE59" i="75"/>
  <c r="GH59" i="75"/>
  <c r="FX59" i="75"/>
  <c r="GA59" i="75"/>
  <c r="FR59" i="75"/>
  <c r="FU59" i="75"/>
  <c r="FK59" i="75"/>
  <c r="FN59" i="75"/>
  <c r="FE59" i="75"/>
  <c r="FH59" i="75"/>
  <c r="EX59" i="75"/>
  <c r="FA59" i="75"/>
  <c r="ER59" i="75"/>
  <c r="EU59" i="75"/>
  <c r="EK59" i="75"/>
  <c r="EE59" i="75"/>
  <c r="DX59" i="75"/>
  <c r="EA59" i="75"/>
  <c r="DR59" i="75"/>
  <c r="DU59" i="75"/>
  <c r="DK59" i="75"/>
  <c r="DN59" i="75"/>
  <c r="DE59" i="75"/>
  <c r="DH59" i="75"/>
  <c r="CX59" i="75"/>
  <c r="DA59" i="75"/>
  <c r="CR59" i="75"/>
  <c r="CU59" i="75"/>
  <c r="CK59" i="75"/>
  <c r="CN59" i="75"/>
  <c r="CE59" i="75"/>
  <c r="CH59" i="75"/>
  <c r="BX59" i="75"/>
  <c r="CA59" i="75"/>
  <c r="BR59" i="75"/>
  <c r="BU59" i="75"/>
  <c r="BK59" i="75"/>
  <c r="BN59" i="75"/>
  <c r="BE59" i="75"/>
  <c r="BH59" i="75"/>
  <c r="AX59" i="75"/>
  <c r="BA59" i="75"/>
  <c r="AR59" i="75"/>
  <c r="AU59" i="75"/>
  <c r="AK59" i="75"/>
  <c r="AN59" i="75"/>
  <c r="AE59" i="75"/>
  <c r="AH59" i="75"/>
  <c r="X59" i="75"/>
  <c r="AA59" i="75"/>
  <c r="R59" i="75"/>
  <c r="U59" i="75"/>
  <c r="HK48" i="75"/>
  <c r="HN48" i="75"/>
  <c r="HE48" i="75"/>
  <c r="HH48" i="75"/>
  <c r="GX48" i="75"/>
  <c r="HA48" i="75"/>
  <c r="GR48" i="75"/>
  <c r="GU48" i="75"/>
  <c r="GK48" i="75"/>
  <c r="GE48" i="75"/>
  <c r="GH48" i="75" s="1"/>
  <c r="FX48" i="75"/>
  <c r="GA48" i="75" s="1"/>
  <c r="FR48" i="75"/>
  <c r="FU48" i="75" s="1"/>
  <c r="FK48" i="75"/>
  <c r="FN48" i="75" s="1"/>
  <c r="FE48" i="75"/>
  <c r="EX48" i="75"/>
  <c r="FA48" i="75" s="1"/>
  <c r="ER48" i="75"/>
  <c r="EU48" i="75" s="1"/>
  <c r="EK48" i="75"/>
  <c r="EN48" i="75" s="1"/>
  <c r="EE48" i="75"/>
  <c r="EH48" i="75" s="1"/>
  <c r="DX48" i="75"/>
  <c r="EA48" i="75" s="1"/>
  <c r="DR48" i="75"/>
  <c r="DU48" i="75" s="1"/>
  <c r="DK48" i="75"/>
  <c r="DN48" i="75" s="1"/>
  <c r="DE48" i="75"/>
  <c r="CX48" i="75"/>
  <c r="DA48" i="75" s="1"/>
  <c r="CR48" i="75"/>
  <c r="CU48" i="75" s="1"/>
  <c r="CK48" i="75"/>
  <c r="CN48" i="75" s="1"/>
  <c r="CE48" i="75"/>
  <c r="BX48" i="75"/>
  <c r="CA48" i="75" s="1"/>
  <c r="BR48" i="75"/>
  <c r="BU48" i="75" s="1"/>
  <c r="BK48" i="75"/>
  <c r="BN48" i="75" s="1"/>
  <c r="BE48" i="75"/>
  <c r="AX48" i="75"/>
  <c r="BA48" i="75"/>
  <c r="AR48" i="75"/>
  <c r="AU48" i="75"/>
  <c r="AK48" i="75"/>
  <c r="AN48" i="75"/>
  <c r="AE48" i="75"/>
  <c r="AH48" i="75"/>
  <c r="X48" i="75"/>
  <c r="AA48" i="75"/>
  <c r="R48" i="75"/>
  <c r="U48" i="75"/>
  <c r="HK47" i="75"/>
  <c r="HN47" i="75"/>
  <c r="HE47" i="75"/>
  <c r="HH47" i="75"/>
  <c r="GX47" i="75"/>
  <c r="HA47" i="75"/>
  <c r="GR47" i="75"/>
  <c r="GU47" i="75"/>
  <c r="GK47" i="75"/>
  <c r="GN47" i="75"/>
  <c r="GE47" i="75"/>
  <c r="FX47" i="75"/>
  <c r="GA47" i="75" s="1"/>
  <c r="FR47" i="75"/>
  <c r="FU47" i="75" s="1"/>
  <c r="FK47" i="75"/>
  <c r="FN47" i="75" s="1"/>
  <c r="FE47" i="75"/>
  <c r="EX47" i="75"/>
  <c r="FA47" i="75"/>
  <c r="ER47" i="75"/>
  <c r="EU47" i="75"/>
  <c r="EK47" i="75"/>
  <c r="EN47" i="75"/>
  <c r="EE47" i="75"/>
  <c r="DX47" i="75"/>
  <c r="EA47" i="75" s="1"/>
  <c r="DR47" i="75"/>
  <c r="DU47" i="75" s="1"/>
  <c r="DK47" i="75"/>
  <c r="DN47" i="75" s="1"/>
  <c r="DE47" i="75"/>
  <c r="CX47" i="75"/>
  <c r="DA47" i="75" s="1"/>
  <c r="CR47" i="75"/>
  <c r="CK47" i="75"/>
  <c r="CN47" i="75" s="1"/>
  <c r="CE47" i="75"/>
  <c r="CH47" i="75" s="1"/>
  <c r="BX47" i="75"/>
  <c r="CA47" i="75" s="1"/>
  <c r="BR47" i="75"/>
  <c r="BU47" i="75" s="1"/>
  <c r="BK47" i="75"/>
  <c r="BN47" i="75" s="1"/>
  <c r="BE47" i="75"/>
  <c r="AX47" i="75"/>
  <c r="BA47" i="75" s="1"/>
  <c r="AR47" i="75"/>
  <c r="AU47" i="75" s="1"/>
  <c r="AK47" i="75"/>
  <c r="AN47" i="75" s="1"/>
  <c r="AE47" i="75"/>
  <c r="X47" i="75"/>
  <c r="AA47" i="75"/>
  <c r="R47" i="75"/>
  <c r="U47" i="75"/>
  <c r="HK42" i="75"/>
  <c r="HN42" i="75"/>
  <c r="HE42" i="75"/>
  <c r="HH42" i="75"/>
  <c r="GX42" i="75"/>
  <c r="HA42" i="75"/>
  <c r="GR42" i="75"/>
  <c r="GU42" i="75"/>
  <c r="GK42" i="75"/>
  <c r="GN42" i="75"/>
  <c r="GE42" i="75"/>
  <c r="GH42" i="75"/>
  <c r="FX42" i="75"/>
  <c r="GA42" i="75"/>
  <c r="FR42" i="75"/>
  <c r="FU42" i="75"/>
  <c r="FK42" i="75"/>
  <c r="FN42" i="75"/>
  <c r="FE42" i="75"/>
  <c r="FH42" i="75"/>
  <c r="EX42" i="75"/>
  <c r="FA42" i="75"/>
  <c r="ER42" i="75"/>
  <c r="EU42" i="75"/>
  <c r="EK42" i="75"/>
  <c r="EN42" i="75"/>
  <c r="EE42" i="75"/>
  <c r="EH42" i="75"/>
  <c r="DX42" i="75"/>
  <c r="EA42" i="75"/>
  <c r="DR42" i="75"/>
  <c r="DK42" i="75"/>
  <c r="DE42" i="75"/>
  <c r="DH42" i="75" s="1"/>
  <c r="CX42" i="75"/>
  <c r="DA42" i="75" s="1"/>
  <c r="CR42" i="75"/>
  <c r="CU42" i="75" s="1"/>
  <c r="CK42" i="75"/>
  <c r="CN42" i="75" s="1"/>
  <c r="CE42" i="75"/>
  <c r="CH42" i="75" s="1"/>
  <c r="BX42" i="75"/>
  <c r="CA42" i="75" s="1"/>
  <c r="BR42" i="75"/>
  <c r="BU42" i="75" s="1"/>
  <c r="BK42" i="75"/>
  <c r="BN42" i="75" s="1"/>
  <c r="BE42" i="75"/>
  <c r="BH42" i="75" s="1"/>
  <c r="AX42" i="75"/>
  <c r="BA42" i="75" s="1"/>
  <c r="AR42" i="75"/>
  <c r="AU42" i="75" s="1"/>
  <c r="AK42" i="75"/>
  <c r="AE42" i="75"/>
  <c r="AH42" i="75" s="1"/>
  <c r="X42" i="75"/>
  <c r="AA42" i="75" s="1"/>
  <c r="R42" i="75"/>
  <c r="U42" i="75" s="1"/>
  <c r="HK41" i="75"/>
  <c r="HN41" i="75" s="1"/>
  <c r="HE41" i="75"/>
  <c r="HH41" i="75" s="1"/>
  <c r="GX41" i="75"/>
  <c r="HA41" i="75" s="1"/>
  <c r="GR41" i="75"/>
  <c r="GU41" i="75" s="1"/>
  <c r="GK41" i="75"/>
  <c r="GE41" i="75"/>
  <c r="GH41" i="75" s="1"/>
  <c r="FX41" i="75"/>
  <c r="GA41" i="75" s="1"/>
  <c r="FR41" i="75"/>
  <c r="FU41" i="75" s="1"/>
  <c r="FK41" i="75"/>
  <c r="FE41" i="75"/>
  <c r="FH41" i="75" s="1"/>
  <c r="EX41" i="75"/>
  <c r="FA41" i="75" s="1"/>
  <c r="ER41" i="75"/>
  <c r="EU41" i="75" s="1"/>
  <c r="EK41" i="75"/>
  <c r="EN41" i="75" s="1"/>
  <c r="EE41" i="75"/>
  <c r="EH41" i="75" s="1"/>
  <c r="DX41" i="75"/>
  <c r="DR41" i="75"/>
  <c r="DU41" i="75" s="1"/>
  <c r="DK41" i="75"/>
  <c r="DN41" i="75" s="1"/>
  <c r="DE41" i="75"/>
  <c r="DH41" i="75" s="1"/>
  <c r="CX41" i="75"/>
  <c r="DA41" i="75" s="1"/>
  <c r="CR41" i="75"/>
  <c r="CU41" i="75" s="1"/>
  <c r="CK41" i="75"/>
  <c r="CN41" i="75" s="1"/>
  <c r="CE41" i="75"/>
  <c r="CH41" i="75" s="1"/>
  <c r="BX41" i="75"/>
  <c r="CA41" i="75" s="1"/>
  <c r="BR41" i="75"/>
  <c r="BU41" i="75" s="1"/>
  <c r="BK41" i="75"/>
  <c r="BE41" i="75"/>
  <c r="BH41" i="75" s="1"/>
  <c r="AX41" i="75"/>
  <c r="BA41" i="75" s="1"/>
  <c r="AR41" i="75"/>
  <c r="AU41" i="75" s="1"/>
  <c r="AK41" i="75"/>
  <c r="AE41" i="75"/>
  <c r="AH41" i="75" s="1"/>
  <c r="X41" i="75"/>
  <c r="AA41" i="75" s="1"/>
  <c r="R41" i="75"/>
  <c r="U41" i="75" s="1"/>
  <c r="HK40" i="75"/>
  <c r="HN40" i="75" s="1"/>
  <c r="HE40" i="75"/>
  <c r="HH40" i="75" s="1"/>
  <c r="GX40" i="75"/>
  <c r="HA40" i="75" s="1"/>
  <c r="GR40" i="75"/>
  <c r="GU40" i="75" s="1"/>
  <c r="GK40" i="75"/>
  <c r="GN40" i="75" s="1"/>
  <c r="GE40" i="75"/>
  <c r="FX40" i="75"/>
  <c r="GA40" i="75"/>
  <c r="FR40" i="75"/>
  <c r="FU40" i="75"/>
  <c r="FK40" i="75"/>
  <c r="FN40" i="75"/>
  <c r="FE40" i="75"/>
  <c r="FH40" i="75"/>
  <c r="EX40" i="75"/>
  <c r="FA40" i="75"/>
  <c r="ER40" i="75"/>
  <c r="EK40" i="75"/>
  <c r="EN40" i="75" s="1"/>
  <c r="EE40" i="75"/>
  <c r="EH40" i="75" s="1"/>
  <c r="DX40" i="75"/>
  <c r="EA40" i="75" s="1"/>
  <c r="DR40" i="75"/>
  <c r="DK40" i="75"/>
  <c r="DN40" i="75"/>
  <c r="DE40" i="75"/>
  <c r="DH40" i="75"/>
  <c r="CX40" i="75"/>
  <c r="CR40" i="75"/>
  <c r="CK40" i="75"/>
  <c r="CN40" i="75"/>
  <c r="CE40" i="75"/>
  <c r="CH40" i="75"/>
  <c r="BX40" i="75"/>
  <c r="CA40" i="75"/>
  <c r="BR40" i="75"/>
  <c r="BU40" i="75"/>
  <c r="BK40" i="75"/>
  <c r="BE40" i="75"/>
  <c r="BH40" i="75" s="1"/>
  <c r="AX40" i="75"/>
  <c r="BA40" i="75" s="1"/>
  <c r="AR40" i="75"/>
  <c r="AU40" i="75" s="1"/>
  <c r="AK40" i="75"/>
  <c r="AN40" i="75" s="1"/>
  <c r="AE40" i="75"/>
  <c r="AH40" i="75" s="1"/>
  <c r="X40" i="75"/>
  <c r="R40" i="75"/>
  <c r="U40" i="75"/>
  <c r="HK88" i="75"/>
  <c r="HN88" i="75"/>
  <c r="HE88" i="75"/>
  <c r="GX88" i="75"/>
  <c r="HA88" i="75" s="1"/>
  <c r="GR88" i="75"/>
  <c r="GU88" i="75" s="1"/>
  <c r="GK88" i="75"/>
  <c r="GN88" i="75" s="1"/>
  <c r="GE88" i="75"/>
  <c r="GH88" i="75" s="1"/>
  <c r="FX88" i="75"/>
  <c r="GA88" i="75" s="1"/>
  <c r="FR88" i="75"/>
  <c r="FU88" i="75" s="1"/>
  <c r="FK88" i="75"/>
  <c r="FN88" i="75" s="1"/>
  <c r="FE88" i="75"/>
  <c r="FH88" i="75" s="1"/>
  <c r="EX88" i="75"/>
  <c r="FA88" i="75" s="1"/>
  <c r="ER88" i="75"/>
  <c r="EU88" i="75" s="1"/>
  <c r="EK88" i="75"/>
  <c r="EN88" i="75" s="1"/>
  <c r="EE88" i="75"/>
  <c r="DX88" i="75"/>
  <c r="EA88" i="75"/>
  <c r="DR88" i="75"/>
  <c r="DK88" i="75"/>
  <c r="DN88" i="75" s="1"/>
  <c r="DE88" i="75"/>
  <c r="DH88" i="75" s="1"/>
  <c r="CX88" i="75"/>
  <c r="DA88" i="75" s="1"/>
  <c r="CR88" i="75"/>
  <c r="CU88" i="75" s="1"/>
  <c r="CK88" i="75"/>
  <c r="CN88" i="75" s="1"/>
  <c r="CE88" i="75"/>
  <c r="CH88" i="75" s="1"/>
  <c r="BX88" i="75"/>
  <c r="CA88" i="75"/>
  <c r="BR88" i="75"/>
  <c r="BU88" i="75"/>
  <c r="BK88" i="75"/>
  <c r="BN88" i="75"/>
  <c r="BE88" i="75"/>
  <c r="AX88" i="75"/>
  <c r="BA88" i="75" s="1"/>
  <c r="AR88" i="75"/>
  <c r="AU88" i="75" s="1"/>
  <c r="AK88" i="75"/>
  <c r="AN88" i="75" s="1"/>
  <c r="AE88" i="75"/>
  <c r="AH88" i="75" s="1"/>
  <c r="X88" i="75"/>
  <c r="R88" i="75"/>
  <c r="U88" i="75" s="1"/>
  <c r="HK25" i="75"/>
  <c r="HN25" i="75" s="1"/>
  <c r="HE25" i="75"/>
  <c r="GX25" i="75"/>
  <c r="HA25" i="75"/>
  <c r="GR25" i="75"/>
  <c r="GU25" i="75"/>
  <c r="GK25" i="75"/>
  <c r="GE25" i="75"/>
  <c r="GH25" i="75" s="1"/>
  <c r="FX25" i="75"/>
  <c r="GA25" i="75" s="1"/>
  <c r="FR25" i="75"/>
  <c r="FU25" i="75" s="1"/>
  <c r="FK25" i="75"/>
  <c r="FN25" i="75" s="1"/>
  <c r="FE25" i="75"/>
  <c r="EX25" i="75"/>
  <c r="FA25" i="75"/>
  <c r="ER25" i="75"/>
  <c r="EU25" i="75"/>
  <c r="EK25" i="75"/>
  <c r="EN25" i="75"/>
  <c r="EE25" i="75"/>
  <c r="EH25" i="75"/>
  <c r="DX25" i="75"/>
  <c r="EA25" i="75"/>
  <c r="DR25" i="75"/>
  <c r="DU25" i="75"/>
  <c r="DK25" i="75"/>
  <c r="DN25" i="75"/>
  <c r="DE25" i="75"/>
  <c r="CX25" i="75"/>
  <c r="CR25" i="75"/>
  <c r="CU25" i="75" s="1"/>
  <c r="CK25" i="75"/>
  <c r="CE25" i="75"/>
  <c r="CH25" i="75" s="1"/>
  <c r="BX25" i="75"/>
  <c r="BR25" i="75"/>
  <c r="BU25" i="75"/>
  <c r="BK25" i="75"/>
  <c r="BN25" i="75"/>
  <c r="BE25" i="75"/>
  <c r="BH25" i="75"/>
  <c r="AX25" i="75"/>
  <c r="AR25" i="75"/>
  <c r="AU25" i="75" s="1"/>
  <c r="AK25" i="75"/>
  <c r="AN25" i="75"/>
  <c r="AE25" i="75"/>
  <c r="AH25" i="75"/>
  <c r="X25" i="75"/>
  <c r="AA25" i="75"/>
  <c r="R25" i="75"/>
  <c r="HK23" i="75"/>
  <c r="HN23" i="75" s="1"/>
  <c r="HE23" i="75"/>
  <c r="HH23" i="75" s="1"/>
  <c r="GX23" i="75"/>
  <c r="GR23" i="75"/>
  <c r="GU23" i="75"/>
  <c r="GK23" i="75"/>
  <c r="GN23" i="75"/>
  <c r="GE23" i="75"/>
  <c r="FX23" i="75"/>
  <c r="GA23" i="75" s="1"/>
  <c r="FR23" i="75"/>
  <c r="FK23" i="75"/>
  <c r="FN23" i="75"/>
  <c r="FE23" i="75"/>
  <c r="EX23" i="75"/>
  <c r="FA23" i="75" s="1"/>
  <c r="ER23" i="75"/>
  <c r="EU23" i="75" s="1"/>
  <c r="EK23" i="75"/>
  <c r="EN23" i="75" s="1"/>
  <c r="EE23" i="75"/>
  <c r="DX23" i="75"/>
  <c r="EA23" i="75"/>
  <c r="DR23" i="75"/>
  <c r="DU23" i="75"/>
  <c r="DK23" i="75"/>
  <c r="DN23" i="75"/>
  <c r="DE23" i="75"/>
  <c r="DH23" i="75"/>
  <c r="CX23" i="75"/>
  <c r="DA23" i="75"/>
  <c r="CR23" i="75"/>
  <c r="CU23" i="75"/>
  <c r="CK23" i="75"/>
  <c r="CN23" i="75"/>
  <c r="CE23" i="75"/>
  <c r="CH23" i="75"/>
  <c r="BX23" i="75"/>
  <c r="CA23" i="75"/>
  <c r="BR23" i="75"/>
  <c r="BU23" i="75"/>
  <c r="BK23" i="75"/>
  <c r="BN23" i="75"/>
  <c r="BE23" i="75"/>
  <c r="BH23" i="75"/>
  <c r="AX23" i="75"/>
  <c r="AR23" i="75"/>
  <c r="AU23" i="75" s="1"/>
  <c r="AK23" i="75"/>
  <c r="AN23" i="75" s="1"/>
  <c r="AE23" i="75"/>
  <c r="AH23" i="75" s="1"/>
  <c r="X23" i="75"/>
  <c r="AA23" i="75" s="1"/>
  <c r="R23" i="75"/>
  <c r="U23" i="75" s="1"/>
  <c r="HK22" i="75"/>
  <c r="HN22" i="75" s="1"/>
  <c r="HE22" i="75"/>
  <c r="HH22" i="75" s="1"/>
  <c r="GX22" i="75"/>
  <c r="HA22" i="75" s="1"/>
  <c r="GR22" i="75"/>
  <c r="GU22" i="75" s="1"/>
  <c r="GK22" i="75"/>
  <c r="GN22" i="75" s="1"/>
  <c r="GE22" i="75"/>
  <c r="GH22" i="75" s="1"/>
  <c r="FX22" i="75"/>
  <c r="FR22" i="75"/>
  <c r="FU22" i="75"/>
  <c r="FK22" i="75"/>
  <c r="FE22" i="75"/>
  <c r="FH22" i="75" s="1"/>
  <c r="EX22" i="75"/>
  <c r="FA22" i="75" s="1"/>
  <c r="ER22" i="75"/>
  <c r="EU22" i="75" s="1"/>
  <c r="EK22" i="75"/>
  <c r="EN22" i="75" s="1"/>
  <c r="EE22" i="75"/>
  <c r="DX22" i="75"/>
  <c r="EA22" i="75"/>
  <c r="DR22" i="75"/>
  <c r="DK22" i="75"/>
  <c r="DN22" i="75" s="1"/>
  <c r="DE22" i="75"/>
  <c r="CX22" i="75"/>
  <c r="DA22" i="75"/>
  <c r="CR22" i="75"/>
  <c r="CU22" i="75"/>
  <c r="CK22" i="75"/>
  <c r="CN22" i="75"/>
  <c r="CE22" i="75"/>
  <c r="CH22" i="75"/>
  <c r="BX22" i="75"/>
  <c r="CA22" i="75"/>
  <c r="BR22" i="75"/>
  <c r="BU22" i="75"/>
  <c r="BK22" i="75"/>
  <c r="BN22" i="75"/>
  <c r="BE22" i="75"/>
  <c r="AX22" i="75"/>
  <c r="BA22" i="75" s="1"/>
  <c r="AR22" i="75"/>
  <c r="AK22" i="75"/>
  <c r="AE22" i="75"/>
  <c r="AH22" i="75" s="1"/>
  <c r="X22" i="75"/>
  <c r="AA22" i="75" s="1"/>
  <c r="R22" i="75"/>
  <c r="HK20" i="75"/>
  <c r="HN20" i="75"/>
  <c r="HE20" i="75"/>
  <c r="HH20" i="75"/>
  <c r="GX20" i="75"/>
  <c r="GR20" i="75"/>
  <c r="GU20" i="75" s="1"/>
  <c r="GK20" i="75"/>
  <c r="GN20" i="75" s="1"/>
  <c r="GE20" i="75"/>
  <c r="GH20" i="75" s="1"/>
  <c r="FX20" i="75"/>
  <c r="FR20" i="75"/>
  <c r="FU20" i="75"/>
  <c r="FK20" i="75"/>
  <c r="FN20" i="75"/>
  <c r="FE20" i="75"/>
  <c r="EX20" i="75"/>
  <c r="FA20" i="75" s="1"/>
  <c r="ER20" i="75"/>
  <c r="EU20" i="75" s="1"/>
  <c r="EK20" i="75"/>
  <c r="EE20" i="75"/>
  <c r="EH20" i="75"/>
  <c r="DX20" i="75"/>
  <c r="EA20" i="75"/>
  <c r="DR20" i="75"/>
  <c r="DU20" i="75"/>
  <c r="DK20" i="75"/>
  <c r="DE20" i="75"/>
  <c r="DH20" i="75" s="1"/>
  <c r="CX20" i="75"/>
  <c r="DA20" i="75" s="1"/>
  <c r="CR20" i="75"/>
  <c r="CU20" i="75" s="1"/>
  <c r="CK20" i="75"/>
  <c r="CN20" i="75" s="1"/>
  <c r="CE20" i="75"/>
  <c r="CH20" i="75" s="1"/>
  <c r="BX20" i="75"/>
  <c r="BR20" i="75"/>
  <c r="BU20" i="75"/>
  <c r="BK20" i="75"/>
  <c r="BN20" i="75"/>
  <c r="BE20" i="75"/>
  <c r="BH20" i="75"/>
  <c r="AX20" i="75"/>
  <c r="BA20" i="75"/>
  <c r="AR20" i="75"/>
  <c r="AU20" i="75"/>
  <c r="AK20" i="75"/>
  <c r="AN20" i="75"/>
  <c r="AE20" i="75"/>
  <c r="AH20" i="75"/>
  <c r="X20" i="75"/>
  <c r="R20" i="75"/>
  <c r="U20" i="75" s="1"/>
  <c r="HK19" i="75"/>
  <c r="HE19" i="75"/>
  <c r="HH19" i="75"/>
  <c r="GX19" i="75"/>
  <c r="GR19" i="75"/>
  <c r="HB19" i="75" s="1"/>
  <c r="GK19" i="75"/>
  <c r="GN19" i="75"/>
  <c r="GE19" i="75"/>
  <c r="FX19" i="75"/>
  <c r="GA19" i="75" s="1"/>
  <c r="FR19" i="75"/>
  <c r="FU19" i="75" s="1"/>
  <c r="FK19" i="75"/>
  <c r="FN19" i="75" s="1"/>
  <c r="FE19" i="75"/>
  <c r="FH19" i="75" s="1"/>
  <c r="EX19" i="75"/>
  <c r="FA19" i="75" s="1"/>
  <c r="ER19" i="75"/>
  <c r="EK19" i="75"/>
  <c r="EN19" i="75"/>
  <c r="EE19" i="75"/>
  <c r="EH19" i="75"/>
  <c r="DX19" i="75"/>
  <c r="EA19" i="75"/>
  <c r="DR19" i="75"/>
  <c r="DK19" i="75"/>
  <c r="DE19" i="75"/>
  <c r="CX19" i="75"/>
  <c r="CR19" i="75"/>
  <c r="CU19" i="75"/>
  <c r="CK19" i="75"/>
  <c r="CE19" i="75"/>
  <c r="CH19" i="75" s="1"/>
  <c r="BX19" i="75"/>
  <c r="CA19" i="75" s="1"/>
  <c r="BR19" i="75"/>
  <c r="BU19" i="75" s="1"/>
  <c r="BK19" i="75"/>
  <c r="BE19" i="75"/>
  <c r="BH19" i="75"/>
  <c r="AX19" i="75"/>
  <c r="AR19" i="75"/>
  <c r="AK19" i="75"/>
  <c r="AN19" i="75"/>
  <c r="AE19" i="75"/>
  <c r="X19" i="75"/>
  <c r="AA19" i="75" s="1"/>
  <c r="R19" i="75"/>
  <c r="U19" i="75" s="1"/>
  <c r="HK18" i="75"/>
  <c r="HE18" i="75"/>
  <c r="HH18" i="75"/>
  <c r="GX18" i="75"/>
  <c r="HA18" i="75"/>
  <c r="GR18" i="75"/>
  <c r="GU18" i="75"/>
  <c r="GK18" i="75"/>
  <c r="GE18" i="75"/>
  <c r="GH18" i="75" s="1"/>
  <c r="FX18" i="75"/>
  <c r="GA18" i="75" s="1"/>
  <c r="FR18" i="75"/>
  <c r="FK18" i="75"/>
  <c r="FN18" i="75"/>
  <c r="FE18" i="75"/>
  <c r="FH18" i="75"/>
  <c r="EX18" i="75"/>
  <c r="FA18" i="75"/>
  <c r="ER18" i="75"/>
  <c r="EU18" i="75"/>
  <c r="EK18" i="75"/>
  <c r="EN18" i="75"/>
  <c r="EE18" i="75"/>
  <c r="EH18" i="75"/>
  <c r="DX18" i="75"/>
  <c r="EA18" i="75"/>
  <c r="DR18" i="75"/>
  <c r="DK18" i="75"/>
  <c r="DE18" i="75"/>
  <c r="DH18" i="75"/>
  <c r="CX18" i="75"/>
  <c r="DA18" i="75"/>
  <c r="CR18" i="75"/>
  <c r="CK18" i="75"/>
  <c r="CN18" i="75" s="1"/>
  <c r="CE18" i="75"/>
  <c r="CH18" i="75" s="1"/>
  <c r="BX18" i="75"/>
  <c r="CA18" i="75" s="1"/>
  <c r="BR18" i="75"/>
  <c r="BU18" i="75"/>
  <c r="BK18" i="75"/>
  <c r="BN18" i="75"/>
  <c r="BE18" i="75"/>
  <c r="BH18" i="75"/>
  <c r="AX18" i="75"/>
  <c r="AR18" i="75"/>
  <c r="AU18" i="75" s="1"/>
  <c r="AK18" i="75"/>
  <c r="AN18" i="75" s="1"/>
  <c r="AE18" i="75"/>
  <c r="AH18" i="75" s="1"/>
  <c r="X18" i="75"/>
  <c r="AA18" i="75" s="1"/>
  <c r="R18" i="75"/>
  <c r="HK17" i="75"/>
  <c r="HN17" i="75" s="1"/>
  <c r="HE17" i="75"/>
  <c r="HH17" i="75" s="1"/>
  <c r="GX17" i="75"/>
  <c r="GR17" i="75"/>
  <c r="GK17" i="75"/>
  <c r="GN17" i="75" s="1"/>
  <c r="GE17" i="75"/>
  <c r="GH17" i="75" s="1"/>
  <c r="FX17" i="75"/>
  <c r="FR17" i="75"/>
  <c r="FU17" i="75"/>
  <c r="FK17" i="75"/>
  <c r="FN17" i="75"/>
  <c r="FE17" i="75"/>
  <c r="EX17" i="75"/>
  <c r="FA17" i="75" s="1"/>
  <c r="ER17" i="75"/>
  <c r="EU17" i="75" s="1"/>
  <c r="EK17" i="75"/>
  <c r="EN17" i="75" s="1"/>
  <c r="EE17" i="75"/>
  <c r="EH17" i="75" s="1"/>
  <c r="DX17" i="75"/>
  <c r="DR17" i="75"/>
  <c r="DU17" i="75"/>
  <c r="DK17" i="75"/>
  <c r="DN17" i="75"/>
  <c r="DE17" i="75"/>
  <c r="CX17" i="75"/>
  <c r="DA17" i="75" s="1"/>
  <c r="CR17" i="75"/>
  <c r="CU17" i="75" s="1"/>
  <c r="CK17" i="75"/>
  <c r="CN17" i="75" s="1"/>
  <c r="CE17" i="75"/>
  <c r="CH17" i="75" s="1"/>
  <c r="BX17" i="75"/>
  <c r="CA17" i="75" s="1"/>
  <c r="BR17" i="75"/>
  <c r="BU17" i="75" s="1"/>
  <c r="BK17" i="75"/>
  <c r="BN17" i="75" s="1"/>
  <c r="BE17" i="75"/>
  <c r="BH17" i="75" s="1"/>
  <c r="AX17" i="75"/>
  <c r="BA17" i="75" s="1"/>
  <c r="AR17" i="75"/>
  <c r="AU17" i="75" s="1"/>
  <c r="AK17" i="75"/>
  <c r="AN17" i="75" s="1"/>
  <c r="AE17" i="75"/>
  <c r="AH17" i="75" s="1"/>
  <c r="X17" i="75"/>
  <c r="AA17" i="75" s="1"/>
  <c r="R17" i="75"/>
  <c r="U17" i="75" s="1"/>
  <c r="HK16" i="75"/>
  <c r="HN16" i="75" s="1"/>
  <c r="HE16" i="75"/>
  <c r="HH16" i="75" s="1"/>
  <c r="GX16" i="75"/>
  <c r="HA16" i="75" s="1"/>
  <c r="GR16" i="75"/>
  <c r="GK16" i="75"/>
  <c r="GN16" i="75"/>
  <c r="GE16" i="75"/>
  <c r="GH16" i="75"/>
  <c r="FX16" i="75"/>
  <c r="GA16" i="75"/>
  <c r="FR16" i="75"/>
  <c r="FK16" i="75"/>
  <c r="FN16" i="75" s="1"/>
  <c r="FE16" i="75"/>
  <c r="FH16" i="75" s="1"/>
  <c r="EX16" i="75"/>
  <c r="FA16" i="75"/>
  <c r="ER16" i="75"/>
  <c r="EK16" i="75"/>
  <c r="EN16" i="75" s="1"/>
  <c r="EE16" i="75"/>
  <c r="DX16" i="75"/>
  <c r="DR16" i="75"/>
  <c r="DU16" i="75" s="1"/>
  <c r="DK16" i="75"/>
  <c r="DN16" i="75" s="1"/>
  <c r="DE16" i="75"/>
  <c r="CX16" i="75"/>
  <c r="DA16" i="75" s="1"/>
  <c r="CR16" i="75"/>
  <c r="CK16" i="75"/>
  <c r="CN16" i="75"/>
  <c r="CE16" i="75"/>
  <c r="BX16" i="75"/>
  <c r="CA16" i="75" s="1"/>
  <c r="BR16" i="75"/>
  <c r="BU16" i="75" s="1"/>
  <c r="BK16" i="75"/>
  <c r="BN16" i="75" s="1"/>
  <c r="BE16" i="75"/>
  <c r="AX16" i="75"/>
  <c r="BA16" i="75" s="1"/>
  <c r="AR16" i="75"/>
  <c r="AK16" i="75"/>
  <c r="AN16" i="75"/>
  <c r="AE16" i="75"/>
  <c r="X16" i="75"/>
  <c r="AA16" i="75" s="1"/>
  <c r="R16" i="75"/>
  <c r="HK78" i="53"/>
  <c r="HE78" i="53"/>
  <c r="HH78" i="53"/>
  <c r="GX78" i="53"/>
  <c r="HA78" i="53"/>
  <c r="GR78" i="53"/>
  <c r="GU78" i="53"/>
  <c r="GK78" i="53"/>
  <c r="GN78" i="53"/>
  <c r="GE78" i="53"/>
  <c r="GH78" i="53"/>
  <c r="FX78" i="53"/>
  <c r="GA78" i="53"/>
  <c r="FR78" i="53"/>
  <c r="FU78" i="53"/>
  <c r="FK78" i="53"/>
  <c r="FE78" i="53"/>
  <c r="EX78" i="53"/>
  <c r="FA78" i="53"/>
  <c r="ER78" i="53"/>
  <c r="EU78" i="53"/>
  <c r="EK78" i="53"/>
  <c r="EN78" i="53"/>
  <c r="EE78" i="53"/>
  <c r="EH78" i="53"/>
  <c r="DX78" i="53"/>
  <c r="DR78" i="53"/>
  <c r="DU78" i="53"/>
  <c r="DK78" i="53"/>
  <c r="DN78" i="53"/>
  <c r="DE78" i="53"/>
  <c r="DH78" i="53"/>
  <c r="CX78" i="53"/>
  <c r="DA78" i="53"/>
  <c r="CR78" i="53"/>
  <c r="CK78" i="53"/>
  <c r="CN78" i="53"/>
  <c r="CE78" i="53"/>
  <c r="CH78" i="53"/>
  <c r="BX78" i="53"/>
  <c r="CA78" i="53"/>
  <c r="BR78" i="53"/>
  <c r="BK78" i="53"/>
  <c r="BN78" i="53"/>
  <c r="BE78" i="53"/>
  <c r="BH78" i="53"/>
  <c r="AX78" i="53"/>
  <c r="AR78" i="53"/>
  <c r="AU78" i="53"/>
  <c r="AK78" i="53"/>
  <c r="AN78" i="53"/>
  <c r="AE78" i="53"/>
  <c r="X78" i="53"/>
  <c r="AA78" i="53"/>
  <c r="R78" i="53"/>
  <c r="U78" i="53"/>
  <c r="HK77" i="53"/>
  <c r="HE77" i="53"/>
  <c r="GX77" i="53"/>
  <c r="HA77" i="53"/>
  <c r="GR77" i="53"/>
  <c r="GU77" i="53"/>
  <c r="GK77" i="53"/>
  <c r="GE77" i="53"/>
  <c r="GH77" i="53" s="1"/>
  <c r="FX77" i="53"/>
  <c r="GA77" i="53"/>
  <c r="FR77" i="53"/>
  <c r="FK77" i="53"/>
  <c r="FN77" i="53"/>
  <c r="FE77" i="53"/>
  <c r="EX77" i="53"/>
  <c r="FA77" i="53"/>
  <c r="ER77" i="53"/>
  <c r="EU77" i="53" s="1"/>
  <c r="EK77" i="53"/>
  <c r="EN77" i="53"/>
  <c r="EE77" i="53"/>
  <c r="DX77" i="53"/>
  <c r="EA77" i="53"/>
  <c r="DR77" i="53"/>
  <c r="DU77" i="53"/>
  <c r="DK77" i="53"/>
  <c r="DN77" i="53"/>
  <c r="DE77" i="53"/>
  <c r="DH77" i="53"/>
  <c r="CX77" i="53"/>
  <c r="DA77" i="53"/>
  <c r="CR77" i="53"/>
  <c r="CK77" i="53"/>
  <c r="CN77" i="53"/>
  <c r="CE77" i="53"/>
  <c r="CH77" i="53"/>
  <c r="BX77" i="53"/>
  <c r="BR77" i="53"/>
  <c r="BU77" i="53"/>
  <c r="BK77" i="53"/>
  <c r="BN77" i="53"/>
  <c r="BE77" i="53"/>
  <c r="AX77" i="53"/>
  <c r="BA77" i="53"/>
  <c r="AR77" i="53"/>
  <c r="AU77" i="53"/>
  <c r="AK77" i="53"/>
  <c r="AN77" i="53"/>
  <c r="AE77" i="53"/>
  <c r="AH77" i="53"/>
  <c r="X77" i="53"/>
  <c r="AA77" i="53"/>
  <c r="R77" i="53"/>
  <c r="U77" i="53"/>
  <c r="HK76" i="53"/>
  <c r="HN76" i="53"/>
  <c r="HE76" i="53"/>
  <c r="GX76" i="53"/>
  <c r="HA76" i="53"/>
  <c r="GR76" i="53"/>
  <c r="GU76" i="53"/>
  <c r="GK76" i="53"/>
  <c r="GN76" i="53"/>
  <c r="GE76" i="53"/>
  <c r="GH76" i="53"/>
  <c r="FX76" i="53"/>
  <c r="GA76" i="53"/>
  <c r="FR76" i="53"/>
  <c r="FU76" i="53"/>
  <c r="FK76" i="53"/>
  <c r="FN76" i="53"/>
  <c r="FE76" i="53"/>
  <c r="FH76" i="53"/>
  <c r="EX76" i="53"/>
  <c r="FA76" i="53"/>
  <c r="ER76" i="53"/>
  <c r="EU76" i="53"/>
  <c r="EK76" i="53"/>
  <c r="EN76" i="53"/>
  <c r="EE76" i="53"/>
  <c r="DX76" i="53"/>
  <c r="DR76" i="53"/>
  <c r="DU76" i="53"/>
  <c r="DK76" i="53"/>
  <c r="DN76" i="53"/>
  <c r="DE76" i="53"/>
  <c r="DH76" i="53"/>
  <c r="CX76" i="53"/>
  <c r="DA76" i="53"/>
  <c r="CR76" i="53"/>
  <c r="CK76" i="53"/>
  <c r="CN76" i="53"/>
  <c r="CE76" i="53"/>
  <c r="BX76" i="53"/>
  <c r="CA76" i="53"/>
  <c r="BR76" i="53"/>
  <c r="BU76" i="53"/>
  <c r="BK76" i="53"/>
  <c r="BN76" i="53"/>
  <c r="BE76" i="53"/>
  <c r="BH76" i="53"/>
  <c r="AX76" i="53"/>
  <c r="BA76" i="53"/>
  <c r="AR76" i="53"/>
  <c r="AU76" i="53"/>
  <c r="AK76" i="53"/>
  <c r="AN76" i="53"/>
  <c r="AE76" i="53"/>
  <c r="AH76" i="53"/>
  <c r="X76" i="53"/>
  <c r="AA76" i="53"/>
  <c r="R76" i="53"/>
  <c r="HK75" i="53"/>
  <c r="HN75" i="53"/>
  <c r="HE75" i="53"/>
  <c r="HH75" i="53"/>
  <c r="GX75" i="53"/>
  <c r="HA75" i="53"/>
  <c r="GR75" i="53"/>
  <c r="GU75" i="53"/>
  <c r="GK75" i="53"/>
  <c r="GN75" i="53"/>
  <c r="GE75" i="53"/>
  <c r="GH75" i="53"/>
  <c r="FX75" i="53"/>
  <c r="FR75" i="53"/>
  <c r="FU75" i="53"/>
  <c r="FK75" i="53"/>
  <c r="FE75" i="53"/>
  <c r="FH75" i="53"/>
  <c r="EX75" i="53"/>
  <c r="FA75" i="53"/>
  <c r="ER75" i="53"/>
  <c r="EK75" i="53"/>
  <c r="EN75" i="53"/>
  <c r="EE75" i="53"/>
  <c r="EH75" i="53"/>
  <c r="DX75" i="53"/>
  <c r="DR75" i="53"/>
  <c r="DU75" i="53"/>
  <c r="DK75" i="53"/>
  <c r="DN75" i="53"/>
  <c r="DE75" i="53"/>
  <c r="CX75" i="53"/>
  <c r="DA75" i="53"/>
  <c r="CR75" i="53"/>
  <c r="CU75" i="53"/>
  <c r="CK75" i="53"/>
  <c r="CN75" i="53"/>
  <c r="CE75" i="53"/>
  <c r="BX75" i="53"/>
  <c r="CA75" i="53"/>
  <c r="BR75" i="53"/>
  <c r="BK75" i="53"/>
  <c r="BN75" i="53"/>
  <c r="BE75" i="53"/>
  <c r="BH75" i="53"/>
  <c r="AX75" i="53"/>
  <c r="BA75" i="53"/>
  <c r="AR75" i="53"/>
  <c r="AU75" i="53"/>
  <c r="AK75" i="53"/>
  <c r="AN75" i="53"/>
  <c r="AE75" i="53"/>
  <c r="X75" i="53"/>
  <c r="AA75" i="53"/>
  <c r="R75" i="53"/>
  <c r="U75" i="53"/>
  <c r="HK74" i="53"/>
  <c r="HN74" i="53"/>
  <c r="HE74" i="53"/>
  <c r="GX74" i="53"/>
  <c r="HA74" i="53"/>
  <c r="GR74" i="53"/>
  <c r="GU74" i="53"/>
  <c r="GK74" i="53"/>
  <c r="GN74" i="53"/>
  <c r="GE74" i="53"/>
  <c r="FX74" i="53"/>
  <c r="FR74" i="53"/>
  <c r="FK74" i="53"/>
  <c r="FE74" i="53"/>
  <c r="EX74" i="53"/>
  <c r="ER74" i="53"/>
  <c r="EU74" i="53"/>
  <c r="EK74" i="53"/>
  <c r="EN74" i="53"/>
  <c r="EE74" i="53"/>
  <c r="DX74" i="53"/>
  <c r="DR74" i="53"/>
  <c r="DK74" i="53"/>
  <c r="DN74" i="53"/>
  <c r="DE74" i="53"/>
  <c r="CX74" i="53"/>
  <c r="DA74" i="53"/>
  <c r="CR74" i="53"/>
  <c r="CK74" i="53"/>
  <c r="CE74" i="53"/>
  <c r="BX74" i="53"/>
  <c r="BR74" i="53"/>
  <c r="BU74" i="53"/>
  <c r="BK74" i="53"/>
  <c r="BN74" i="53"/>
  <c r="BE74" i="53"/>
  <c r="AX74" i="53"/>
  <c r="BA74" i="53"/>
  <c r="AR74" i="53"/>
  <c r="AU74" i="53"/>
  <c r="AK74" i="53"/>
  <c r="AN74" i="53"/>
  <c r="AE74" i="53"/>
  <c r="AH74" i="53"/>
  <c r="X74" i="53"/>
  <c r="AA74" i="53"/>
  <c r="R74" i="53"/>
  <c r="U74" i="53"/>
  <c r="HK73" i="53"/>
  <c r="HN73" i="53"/>
  <c r="HE73" i="53"/>
  <c r="HH73" i="53"/>
  <c r="GX73" i="53"/>
  <c r="GR73" i="53"/>
  <c r="GU73" i="53"/>
  <c r="GK73" i="53"/>
  <c r="GN73" i="53"/>
  <c r="GE73" i="53"/>
  <c r="GH73" i="53"/>
  <c r="FX73" i="53"/>
  <c r="FR73" i="53"/>
  <c r="FK73" i="53"/>
  <c r="FN73" i="53"/>
  <c r="FE73" i="53"/>
  <c r="EX73" i="53"/>
  <c r="ER73" i="53"/>
  <c r="EU73" i="53"/>
  <c r="EK73" i="53"/>
  <c r="EN73" i="53"/>
  <c r="EE73" i="53"/>
  <c r="DX73" i="53"/>
  <c r="EA73" i="53"/>
  <c r="DR73" i="53"/>
  <c r="DK73" i="53"/>
  <c r="DN73" i="53"/>
  <c r="DE73" i="53"/>
  <c r="DH73" i="53"/>
  <c r="CX73" i="53"/>
  <c r="DA73" i="53"/>
  <c r="CR73" i="53"/>
  <c r="CU73" i="53"/>
  <c r="CK73" i="53"/>
  <c r="CN73" i="53"/>
  <c r="CE73" i="53"/>
  <c r="BX73" i="53"/>
  <c r="CA73" i="53"/>
  <c r="BR73" i="53"/>
  <c r="BU73" i="53"/>
  <c r="BK73" i="53"/>
  <c r="BN73" i="53"/>
  <c r="BE73" i="53"/>
  <c r="BH73" i="53"/>
  <c r="AX73" i="53"/>
  <c r="BA73" i="53"/>
  <c r="AR73" i="53"/>
  <c r="AU73" i="53"/>
  <c r="AK73" i="53"/>
  <c r="AN73" i="53"/>
  <c r="AE73" i="53"/>
  <c r="AH73" i="53"/>
  <c r="X73" i="53"/>
  <c r="AA73" i="53"/>
  <c r="R73" i="53"/>
  <c r="U73" i="53"/>
  <c r="HK72" i="53"/>
  <c r="HN72" i="53"/>
  <c r="HE72" i="53"/>
  <c r="GX72" i="53"/>
  <c r="HA72" i="53"/>
  <c r="GR72" i="53"/>
  <c r="GK72" i="53"/>
  <c r="GN72" i="53"/>
  <c r="GE72" i="53"/>
  <c r="GH72" i="53" s="1"/>
  <c r="FX72" i="53"/>
  <c r="GA72" i="53"/>
  <c r="FR72" i="53"/>
  <c r="FK72" i="53"/>
  <c r="FN72" i="53"/>
  <c r="FE72" i="53"/>
  <c r="FH72" i="53"/>
  <c r="EX72" i="53"/>
  <c r="ER72" i="53"/>
  <c r="EU72" i="53"/>
  <c r="EK72" i="53"/>
  <c r="EN72" i="53"/>
  <c r="EE72" i="53"/>
  <c r="EH72" i="53"/>
  <c r="DX72" i="53"/>
  <c r="DR72" i="53"/>
  <c r="DK72" i="53"/>
  <c r="DN72" i="53"/>
  <c r="DH72" i="53"/>
  <c r="CX72" i="53"/>
  <c r="DA72" i="53"/>
  <c r="CR72" i="53"/>
  <c r="CU72" i="53"/>
  <c r="CK72" i="53"/>
  <c r="CN72" i="53"/>
  <c r="CE72" i="53"/>
  <c r="CH72" i="53"/>
  <c r="BX72" i="53"/>
  <c r="BR72" i="53"/>
  <c r="BK72" i="53"/>
  <c r="BN72" i="53"/>
  <c r="BE72" i="53"/>
  <c r="BH72" i="53"/>
  <c r="AX72" i="53"/>
  <c r="AR72" i="53"/>
  <c r="AK72" i="53"/>
  <c r="AE72" i="53"/>
  <c r="AH72" i="53"/>
  <c r="X72" i="53"/>
  <c r="R72" i="53"/>
  <c r="U72" i="53"/>
  <c r="HK68" i="53"/>
  <c r="HN68" i="53"/>
  <c r="HE68" i="53"/>
  <c r="HH68" i="53"/>
  <c r="GX68" i="53"/>
  <c r="GR68" i="53"/>
  <c r="GU68" i="53"/>
  <c r="GK68" i="53"/>
  <c r="GN68" i="53"/>
  <c r="GE68" i="53"/>
  <c r="GH68" i="53"/>
  <c r="FX68" i="53"/>
  <c r="FR68" i="53"/>
  <c r="FU68" i="53"/>
  <c r="FK68" i="53"/>
  <c r="FN68" i="53"/>
  <c r="FE68" i="53"/>
  <c r="FH68" i="53"/>
  <c r="EX68" i="53"/>
  <c r="ER68" i="53"/>
  <c r="EU68" i="53" s="1"/>
  <c r="EK68" i="53"/>
  <c r="EN68" i="53"/>
  <c r="EE68" i="53"/>
  <c r="EH68" i="53"/>
  <c r="DX68" i="53"/>
  <c r="EA68" i="53"/>
  <c r="DR68" i="53"/>
  <c r="DK68" i="53"/>
  <c r="DN68" i="53"/>
  <c r="DE68" i="53"/>
  <c r="DH68" i="53"/>
  <c r="CX68" i="53"/>
  <c r="DA68" i="53"/>
  <c r="CR68" i="53"/>
  <c r="CK68" i="53"/>
  <c r="CN68" i="53"/>
  <c r="CE68" i="53"/>
  <c r="CH68" i="53"/>
  <c r="BX68" i="53"/>
  <c r="CA68" i="53"/>
  <c r="BR68" i="53"/>
  <c r="BU68" i="53"/>
  <c r="BK68" i="53"/>
  <c r="BN68" i="53"/>
  <c r="BE68" i="53"/>
  <c r="BH68" i="53"/>
  <c r="AX68" i="53"/>
  <c r="BB68" i="53"/>
  <c r="AR68" i="53"/>
  <c r="AU68" i="53"/>
  <c r="AK68" i="53"/>
  <c r="AE68" i="53"/>
  <c r="AH68" i="53"/>
  <c r="X68" i="53"/>
  <c r="R68" i="53"/>
  <c r="U68" i="53"/>
  <c r="HK67" i="53"/>
  <c r="HN67" i="53"/>
  <c r="HE67" i="53"/>
  <c r="HH67" i="53"/>
  <c r="GX67" i="53"/>
  <c r="GR67" i="53"/>
  <c r="GK67" i="53"/>
  <c r="GN67" i="53"/>
  <c r="GE67" i="53"/>
  <c r="GH67" i="53"/>
  <c r="FX67" i="53"/>
  <c r="FR67" i="53"/>
  <c r="FK67" i="53"/>
  <c r="FN67" i="53"/>
  <c r="FE67" i="53"/>
  <c r="FH67" i="53"/>
  <c r="EX67" i="53"/>
  <c r="FA67" i="53"/>
  <c r="ER67" i="53"/>
  <c r="EK67" i="53"/>
  <c r="EN67" i="53"/>
  <c r="EE67" i="53"/>
  <c r="EH67" i="53"/>
  <c r="DX67" i="53"/>
  <c r="DR67" i="53"/>
  <c r="DU67" i="53"/>
  <c r="DK67" i="53"/>
  <c r="DN67" i="53"/>
  <c r="DE67" i="53"/>
  <c r="DH67" i="53"/>
  <c r="CX67" i="53"/>
  <c r="DA67" i="53"/>
  <c r="CR67" i="53"/>
  <c r="CK67" i="53"/>
  <c r="CN67" i="53"/>
  <c r="CE67" i="53"/>
  <c r="CH67" i="53"/>
  <c r="BX67" i="53"/>
  <c r="CA67" i="53"/>
  <c r="BR67" i="53"/>
  <c r="BK67" i="53"/>
  <c r="BN67" i="53"/>
  <c r="BE67" i="53"/>
  <c r="BH67" i="53"/>
  <c r="AX67" i="53"/>
  <c r="AR67" i="53"/>
  <c r="AK67" i="53"/>
  <c r="AN67" i="53"/>
  <c r="AE67" i="53"/>
  <c r="AH67" i="53"/>
  <c r="X67" i="53"/>
  <c r="AA67" i="53"/>
  <c r="R67" i="53"/>
  <c r="U67" i="53"/>
  <c r="HK65" i="53"/>
  <c r="HN65" i="53"/>
  <c r="HE65" i="53"/>
  <c r="HH65" i="53"/>
  <c r="GX65" i="53"/>
  <c r="HA65" i="53"/>
  <c r="GR65" i="53"/>
  <c r="GU65" i="53"/>
  <c r="GK65" i="53"/>
  <c r="GN65" i="53"/>
  <c r="GE65" i="53"/>
  <c r="FX65" i="53"/>
  <c r="GA65" i="53"/>
  <c r="FR65" i="53"/>
  <c r="FU65" i="53"/>
  <c r="FK65" i="53"/>
  <c r="FN65" i="53"/>
  <c r="FE65" i="53"/>
  <c r="FH65" i="53"/>
  <c r="EX65" i="53"/>
  <c r="ER65" i="53"/>
  <c r="EU65" i="53"/>
  <c r="EK65" i="53"/>
  <c r="EN65" i="53"/>
  <c r="EE65" i="53"/>
  <c r="DX65" i="53"/>
  <c r="DR65" i="53"/>
  <c r="DK65" i="53"/>
  <c r="DN65" i="53"/>
  <c r="DE65" i="53"/>
  <c r="DH65" i="53"/>
  <c r="CX65" i="53"/>
  <c r="DA65" i="53"/>
  <c r="CR65" i="53"/>
  <c r="CK65" i="53"/>
  <c r="CN65" i="53"/>
  <c r="CE65" i="53"/>
  <c r="CH65" i="53"/>
  <c r="BX65" i="53"/>
  <c r="CA65" i="53"/>
  <c r="BR65" i="53"/>
  <c r="BK65" i="53"/>
  <c r="BN65" i="53"/>
  <c r="BE65" i="53"/>
  <c r="BH65" i="53"/>
  <c r="AX65" i="53"/>
  <c r="BA65" i="53"/>
  <c r="AR65" i="53"/>
  <c r="AU65" i="53"/>
  <c r="AK65" i="53"/>
  <c r="AN65" i="53"/>
  <c r="AE65" i="53"/>
  <c r="X65" i="53"/>
  <c r="AA65" i="53"/>
  <c r="R65" i="53"/>
  <c r="U65" i="53"/>
  <c r="HK64" i="53"/>
  <c r="HN64" i="53"/>
  <c r="HE64" i="53"/>
  <c r="HH64" i="53"/>
  <c r="GX64" i="53"/>
  <c r="GR64" i="53"/>
  <c r="GU64" i="53"/>
  <c r="GK64" i="53"/>
  <c r="GN64" i="53"/>
  <c r="GE64" i="53"/>
  <c r="GH64" i="53"/>
  <c r="FX64" i="53"/>
  <c r="FR64" i="53"/>
  <c r="FU64" i="53"/>
  <c r="FK64" i="53"/>
  <c r="FN64" i="53"/>
  <c r="FE64" i="53"/>
  <c r="FH64" i="53"/>
  <c r="EX64" i="53"/>
  <c r="FA64" i="53"/>
  <c r="ER64" i="53"/>
  <c r="EU64" i="53"/>
  <c r="EK64" i="53"/>
  <c r="EN64" i="53"/>
  <c r="EE64" i="53"/>
  <c r="EH64" i="53"/>
  <c r="DX64" i="53"/>
  <c r="EA64" i="53"/>
  <c r="DR64" i="53"/>
  <c r="DU64" i="53"/>
  <c r="DK64" i="53"/>
  <c r="DN64" i="53"/>
  <c r="DE64" i="53"/>
  <c r="DH64" i="53"/>
  <c r="CX64" i="53"/>
  <c r="CR64" i="53"/>
  <c r="CK64" i="53"/>
  <c r="CN64" i="53"/>
  <c r="CE64" i="53"/>
  <c r="BX64" i="53"/>
  <c r="BR64" i="53"/>
  <c r="BU64" i="53"/>
  <c r="BK64" i="53"/>
  <c r="BN64" i="53"/>
  <c r="BE64" i="53"/>
  <c r="BH64" i="53"/>
  <c r="AX64" i="53"/>
  <c r="BA64" i="53"/>
  <c r="AR64" i="53"/>
  <c r="AU64" i="53"/>
  <c r="AK64" i="53"/>
  <c r="AN64" i="53"/>
  <c r="AE64" i="53"/>
  <c r="AH64" i="53"/>
  <c r="X64" i="53"/>
  <c r="AA64" i="53"/>
  <c r="R64" i="53"/>
  <c r="U64" i="53"/>
  <c r="HK63" i="53"/>
  <c r="HN63" i="53"/>
  <c r="HE63" i="53"/>
  <c r="HH63" i="53"/>
  <c r="GX63" i="53"/>
  <c r="GR63" i="53"/>
  <c r="GU63" i="53"/>
  <c r="GK63" i="53"/>
  <c r="GE63" i="53"/>
  <c r="GH63" i="53"/>
  <c r="FX63" i="53"/>
  <c r="FR63" i="53"/>
  <c r="FU63" i="53"/>
  <c r="FK63" i="53"/>
  <c r="FN63" i="53"/>
  <c r="FE63" i="53"/>
  <c r="FH63" i="53"/>
  <c r="EX63" i="53"/>
  <c r="FA63" i="53"/>
  <c r="ER63" i="53"/>
  <c r="EU63" i="53"/>
  <c r="EK63" i="53"/>
  <c r="EN63" i="53"/>
  <c r="EE63" i="53"/>
  <c r="EH63" i="53"/>
  <c r="DX63" i="53"/>
  <c r="DR63" i="53"/>
  <c r="DU63" i="53"/>
  <c r="DK63" i="53"/>
  <c r="DE63" i="53"/>
  <c r="DH63" i="53"/>
  <c r="CX63" i="53"/>
  <c r="CR63" i="53"/>
  <c r="CU63" i="53"/>
  <c r="CK63" i="53"/>
  <c r="CE63" i="53"/>
  <c r="CH63" i="53"/>
  <c r="BX63" i="53"/>
  <c r="CA63" i="53"/>
  <c r="BR63" i="53"/>
  <c r="BK63" i="53"/>
  <c r="BN63" i="53"/>
  <c r="BE63" i="53"/>
  <c r="BH63" i="53"/>
  <c r="AX63" i="53"/>
  <c r="BA63" i="53"/>
  <c r="AR63" i="53"/>
  <c r="AU63" i="53"/>
  <c r="AK63" i="53"/>
  <c r="AE63" i="53"/>
  <c r="AH63" i="53"/>
  <c r="X63" i="53"/>
  <c r="R63" i="53"/>
  <c r="HK62" i="53"/>
  <c r="HN62" i="53"/>
  <c r="HE62" i="53"/>
  <c r="HH62" i="53"/>
  <c r="GX62" i="53"/>
  <c r="GR62" i="53"/>
  <c r="GU62" i="53"/>
  <c r="GK62" i="53"/>
  <c r="GE62" i="53"/>
  <c r="GH62" i="53"/>
  <c r="FX62" i="53"/>
  <c r="GA62" i="53"/>
  <c r="FR62" i="53"/>
  <c r="FK62" i="53"/>
  <c r="FN62" i="53"/>
  <c r="FE62" i="53"/>
  <c r="FH62" i="53"/>
  <c r="EX62" i="53"/>
  <c r="FA62" i="53"/>
  <c r="ER62" i="53"/>
  <c r="FB62" i="53" s="1"/>
  <c r="EK62" i="53"/>
  <c r="EN62" i="53"/>
  <c r="EE62" i="53"/>
  <c r="DX62" i="53"/>
  <c r="EA62" i="53"/>
  <c r="DR62" i="53"/>
  <c r="DK62" i="53"/>
  <c r="DN62" i="53"/>
  <c r="DE62" i="53"/>
  <c r="DH62" i="53"/>
  <c r="CX62" i="53"/>
  <c r="CR62" i="53"/>
  <c r="CU62" i="53"/>
  <c r="CK62" i="53"/>
  <c r="CN62" i="53"/>
  <c r="CE62" i="53"/>
  <c r="CH62" i="53"/>
  <c r="BX62" i="53"/>
  <c r="CA62" i="53"/>
  <c r="BR62" i="53"/>
  <c r="BK62" i="53"/>
  <c r="BE62" i="53"/>
  <c r="BH62" i="53"/>
  <c r="AX62" i="53"/>
  <c r="AR62" i="53"/>
  <c r="AU62" i="53"/>
  <c r="AK62" i="53"/>
  <c r="AN62" i="53"/>
  <c r="AE62" i="53"/>
  <c r="AH62" i="53"/>
  <c r="X62" i="53"/>
  <c r="R62" i="53"/>
  <c r="U62" i="53"/>
  <c r="HK61" i="53"/>
  <c r="HN61" i="53"/>
  <c r="HE61" i="53"/>
  <c r="GX61" i="53"/>
  <c r="GR61" i="53"/>
  <c r="GU61" i="53"/>
  <c r="GK61" i="53"/>
  <c r="GN61" i="53"/>
  <c r="GE61" i="53"/>
  <c r="GH61" i="53"/>
  <c r="FX61" i="53"/>
  <c r="FR61" i="53"/>
  <c r="FK61" i="53"/>
  <c r="FE61" i="53"/>
  <c r="FH61" i="53"/>
  <c r="EX61" i="53"/>
  <c r="FA61" i="53"/>
  <c r="ER61" i="53"/>
  <c r="EU61" i="53"/>
  <c r="EK61" i="53"/>
  <c r="EE61" i="53"/>
  <c r="DX61" i="53"/>
  <c r="DR61" i="53"/>
  <c r="DU61" i="53"/>
  <c r="DK61" i="53"/>
  <c r="DN61" i="53"/>
  <c r="DE61" i="53"/>
  <c r="DH61" i="53"/>
  <c r="CX61" i="53"/>
  <c r="CR61" i="53"/>
  <c r="CU61" i="53"/>
  <c r="CK61" i="53"/>
  <c r="CN61" i="53"/>
  <c r="CE61" i="53"/>
  <c r="CH61" i="53"/>
  <c r="BX61" i="53"/>
  <c r="CA61" i="53"/>
  <c r="BR61" i="53"/>
  <c r="BU61" i="53"/>
  <c r="BK61" i="53"/>
  <c r="BO61" i="53"/>
  <c r="BE61" i="53"/>
  <c r="BH61" i="53"/>
  <c r="AX61" i="53"/>
  <c r="BA61" i="53"/>
  <c r="AR61" i="53"/>
  <c r="AU61" i="53"/>
  <c r="AK61" i="53"/>
  <c r="AE61" i="53"/>
  <c r="AH61" i="53"/>
  <c r="X61" i="53"/>
  <c r="AA61" i="53"/>
  <c r="R61" i="53"/>
  <c r="U61" i="53"/>
  <c r="HK60" i="53"/>
  <c r="HN60" i="53"/>
  <c r="HE60" i="53"/>
  <c r="HH60" i="53"/>
  <c r="GX60" i="53"/>
  <c r="HA60" i="53"/>
  <c r="GR60" i="53"/>
  <c r="GU60" i="53"/>
  <c r="GK60" i="53"/>
  <c r="GE60" i="53"/>
  <c r="GH60" i="53"/>
  <c r="FX60" i="53"/>
  <c r="GA60" i="53"/>
  <c r="FR60" i="53"/>
  <c r="FU60" i="53"/>
  <c r="FK60" i="53"/>
  <c r="FE60" i="53"/>
  <c r="FH60" i="53"/>
  <c r="EX60" i="53"/>
  <c r="FA60" i="53"/>
  <c r="ER60" i="53"/>
  <c r="EU60" i="53"/>
  <c r="EK60" i="53"/>
  <c r="EN60" i="53"/>
  <c r="EE60" i="53"/>
  <c r="DX60" i="53"/>
  <c r="EA60" i="53"/>
  <c r="DR60" i="53"/>
  <c r="DU60" i="53"/>
  <c r="DK60" i="53"/>
  <c r="DN60" i="53"/>
  <c r="DE60" i="53"/>
  <c r="DH60" i="53"/>
  <c r="CX60" i="53"/>
  <c r="DA60" i="53"/>
  <c r="CR60" i="53"/>
  <c r="CK60" i="53"/>
  <c r="CE60" i="53"/>
  <c r="BX60" i="53"/>
  <c r="CA60" i="53"/>
  <c r="BR60" i="53"/>
  <c r="BU60" i="53"/>
  <c r="BK60" i="53"/>
  <c r="BE60" i="53"/>
  <c r="BH60" i="53"/>
  <c r="AX60" i="53"/>
  <c r="BA60" i="53"/>
  <c r="AR60" i="53"/>
  <c r="AK60" i="53"/>
  <c r="AN60" i="53"/>
  <c r="AE60" i="53"/>
  <c r="X60" i="53"/>
  <c r="R60" i="53"/>
  <c r="U60" i="53"/>
  <c r="HK51" i="53"/>
  <c r="HE51" i="53"/>
  <c r="HH51" i="53"/>
  <c r="GX51" i="53"/>
  <c r="GR51" i="53"/>
  <c r="GU51" i="53"/>
  <c r="GK51" i="53"/>
  <c r="GE51" i="53"/>
  <c r="GH51" i="53"/>
  <c r="FX51" i="53"/>
  <c r="GA51" i="53"/>
  <c r="FR51" i="53"/>
  <c r="FU51" i="53"/>
  <c r="FK51" i="53"/>
  <c r="FN51" i="53"/>
  <c r="FE51" i="53"/>
  <c r="EX51" i="53"/>
  <c r="FA51" i="53"/>
  <c r="ER51" i="53"/>
  <c r="EK51" i="53"/>
  <c r="EE51" i="53"/>
  <c r="EH51" i="53"/>
  <c r="DX51" i="53"/>
  <c r="EA51" i="53"/>
  <c r="DR51" i="53"/>
  <c r="DU51" i="53"/>
  <c r="DK51" i="53"/>
  <c r="DN51" i="53"/>
  <c r="DE51" i="53"/>
  <c r="DH51" i="53"/>
  <c r="CX51" i="53"/>
  <c r="DA51" i="53"/>
  <c r="CR51" i="53"/>
  <c r="CK51" i="53"/>
  <c r="CE51" i="53"/>
  <c r="CH51" i="53"/>
  <c r="BX51" i="53"/>
  <c r="BR51" i="53"/>
  <c r="BU51" i="53"/>
  <c r="BK51" i="53"/>
  <c r="BE51" i="53"/>
  <c r="BH51" i="53"/>
  <c r="AX51" i="53"/>
  <c r="AR51" i="53"/>
  <c r="AU51" i="53"/>
  <c r="AK51" i="53"/>
  <c r="AN51" i="53"/>
  <c r="AE51" i="53"/>
  <c r="AH51" i="53"/>
  <c r="X51" i="53"/>
  <c r="AA51" i="53"/>
  <c r="R51" i="53"/>
  <c r="HK50" i="53"/>
  <c r="HN50" i="53"/>
  <c r="HE50" i="53"/>
  <c r="HH50" i="53"/>
  <c r="GX50" i="53"/>
  <c r="GR50" i="53"/>
  <c r="GU50" i="53"/>
  <c r="GK50" i="53"/>
  <c r="GN50" i="53"/>
  <c r="GE50" i="53"/>
  <c r="FX50" i="53"/>
  <c r="GA50" i="53"/>
  <c r="FR50" i="53"/>
  <c r="FU50" i="53"/>
  <c r="FK50" i="53"/>
  <c r="FE50" i="53"/>
  <c r="FH50" i="53"/>
  <c r="EX50" i="53"/>
  <c r="FA50" i="53"/>
  <c r="ER50" i="53"/>
  <c r="EU50" i="53"/>
  <c r="EK50" i="53"/>
  <c r="EN50" i="53"/>
  <c r="EE50" i="53"/>
  <c r="DX50" i="53"/>
  <c r="EA50" i="53"/>
  <c r="DR50" i="53"/>
  <c r="DU50" i="53"/>
  <c r="DK50" i="53"/>
  <c r="DE50" i="53"/>
  <c r="CX50" i="53"/>
  <c r="CR50" i="53"/>
  <c r="CU50" i="53"/>
  <c r="CK50" i="53"/>
  <c r="CN50" i="53"/>
  <c r="CE50" i="53"/>
  <c r="BX50" i="53"/>
  <c r="BR50" i="53"/>
  <c r="BU50" i="53"/>
  <c r="BK50" i="53"/>
  <c r="BN50" i="53"/>
  <c r="BE50" i="53"/>
  <c r="AX50" i="53"/>
  <c r="BA50" i="53"/>
  <c r="AR50" i="53"/>
  <c r="AU50" i="53"/>
  <c r="AK50" i="53"/>
  <c r="AE50" i="53"/>
  <c r="X50" i="53"/>
  <c r="AA50" i="53"/>
  <c r="R50" i="53"/>
  <c r="U50" i="53"/>
  <c r="HK49" i="53"/>
  <c r="HN49" i="53"/>
  <c r="HE49" i="53"/>
  <c r="HH49" i="53"/>
  <c r="GX49" i="53"/>
  <c r="GR49" i="53"/>
  <c r="GU49" i="53"/>
  <c r="GK49" i="53"/>
  <c r="GO49" i="53"/>
  <c r="GE49" i="53"/>
  <c r="FX49" i="53"/>
  <c r="GA49" i="53"/>
  <c r="FR49" i="53"/>
  <c r="FK49" i="53"/>
  <c r="FN49" i="53"/>
  <c r="FE49" i="53"/>
  <c r="EX49" i="53"/>
  <c r="FA49" i="53"/>
  <c r="ER49" i="53"/>
  <c r="EK49" i="53"/>
  <c r="EN49" i="53"/>
  <c r="EE49" i="53"/>
  <c r="EH49" i="53"/>
  <c r="DX49" i="53"/>
  <c r="EA49" i="53"/>
  <c r="DR49" i="53"/>
  <c r="DK49" i="53"/>
  <c r="DN49" i="53"/>
  <c r="DE49" i="53"/>
  <c r="DH49" i="53"/>
  <c r="CX49" i="53"/>
  <c r="DA49" i="53"/>
  <c r="CR49" i="53"/>
  <c r="CK49" i="53"/>
  <c r="CE49" i="53"/>
  <c r="BX49" i="53"/>
  <c r="CA49" i="53"/>
  <c r="BR49" i="53"/>
  <c r="BK49" i="53"/>
  <c r="BN49" i="53"/>
  <c r="BE49" i="53"/>
  <c r="BH49" i="53"/>
  <c r="AX49" i="53"/>
  <c r="BA49" i="53"/>
  <c r="AR49" i="53"/>
  <c r="AK49" i="53"/>
  <c r="AN49" i="53"/>
  <c r="AE49" i="53"/>
  <c r="X49" i="53"/>
  <c r="R49" i="53"/>
  <c r="U49" i="53"/>
  <c r="HK48" i="53"/>
  <c r="HN48" i="53"/>
  <c r="HE48" i="53"/>
  <c r="GX48" i="53"/>
  <c r="HA48" i="53"/>
  <c r="GR48" i="53"/>
  <c r="GK48" i="53"/>
  <c r="GE48" i="53"/>
  <c r="FX48" i="53"/>
  <c r="GA48" i="53"/>
  <c r="FR48" i="53"/>
  <c r="FK48" i="53"/>
  <c r="FE48" i="53"/>
  <c r="EX48" i="53"/>
  <c r="FA48" i="53"/>
  <c r="ER48" i="53"/>
  <c r="EK48" i="53"/>
  <c r="EE48" i="53"/>
  <c r="DX48" i="53"/>
  <c r="EA48" i="53"/>
  <c r="DR48" i="53"/>
  <c r="DK48" i="53"/>
  <c r="DE48" i="53"/>
  <c r="CX48" i="53"/>
  <c r="DA48" i="53"/>
  <c r="CU48" i="53"/>
  <c r="CK48" i="53"/>
  <c r="CE48" i="53"/>
  <c r="CH48" i="53"/>
  <c r="BX48" i="53"/>
  <c r="CA48" i="53"/>
  <c r="BR48" i="53"/>
  <c r="BU48" i="53"/>
  <c r="BK48" i="53"/>
  <c r="BE48" i="53"/>
  <c r="BO48" i="53"/>
  <c r="AX48" i="53"/>
  <c r="AR48" i="53"/>
  <c r="AK48" i="53"/>
  <c r="AE48" i="53"/>
  <c r="AH48" i="53"/>
  <c r="X48" i="53"/>
  <c r="AA48" i="53"/>
  <c r="R48" i="53"/>
  <c r="U48" i="53"/>
  <c r="HK47" i="53"/>
  <c r="HE47" i="53"/>
  <c r="HH47" i="53"/>
  <c r="GX47" i="53"/>
  <c r="HA47" i="53"/>
  <c r="GR47" i="53"/>
  <c r="GK47" i="53"/>
  <c r="GE47" i="53"/>
  <c r="GH47" i="53"/>
  <c r="FX47" i="53"/>
  <c r="GA47" i="53"/>
  <c r="FR47" i="53"/>
  <c r="FU47" i="53"/>
  <c r="FK47" i="53"/>
  <c r="FE47" i="53"/>
  <c r="FH47" i="53"/>
  <c r="EX47" i="53"/>
  <c r="FA47" i="53"/>
  <c r="ER47" i="53"/>
  <c r="EU47" i="53"/>
  <c r="EK47" i="53"/>
  <c r="EE47" i="53"/>
  <c r="EH47" i="53"/>
  <c r="DX47" i="53"/>
  <c r="EA47" i="53"/>
  <c r="DR47" i="53"/>
  <c r="DK47" i="53"/>
  <c r="DN47" i="53"/>
  <c r="DE47" i="53"/>
  <c r="DH47" i="53"/>
  <c r="CX47" i="53"/>
  <c r="DA47" i="53"/>
  <c r="CR47" i="53"/>
  <c r="CU47" i="53"/>
  <c r="CK47" i="53"/>
  <c r="CN47" i="53"/>
  <c r="CE47" i="53"/>
  <c r="CH47" i="53"/>
  <c r="BX47" i="53"/>
  <c r="CA47" i="53"/>
  <c r="BR47" i="53"/>
  <c r="BU47" i="53"/>
  <c r="BK47" i="53"/>
  <c r="BE47" i="53"/>
  <c r="BH47" i="53"/>
  <c r="AX47" i="53"/>
  <c r="BA47" i="53"/>
  <c r="AR47" i="53"/>
  <c r="AU47" i="53"/>
  <c r="AK47" i="53"/>
  <c r="AN47" i="53"/>
  <c r="AE47" i="53"/>
  <c r="AH47" i="53"/>
  <c r="X47" i="53"/>
  <c r="AA47" i="53"/>
  <c r="R47" i="53"/>
  <c r="U47" i="53"/>
  <c r="HK46" i="53"/>
  <c r="HN46" i="53"/>
  <c r="HE46" i="53"/>
  <c r="HH46" i="53"/>
  <c r="GX46" i="53"/>
  <c r="HA46" i="53"/>
  <c r="GR46" i="53"/>
  <c r="GU46" i="53"/>
  <c r="GK46" i="53"/>
  <c r="GE46" i="53"/>
  <c r="GH46" i="53"/>
  <c r="FX46" i="53"/>
  <c r="GA46" i="53"/>
  <c r="FU46" i="53"/>
  <c r="FK46" i="53"/>
  <c r="FN46" i="53"/>
  <c r="FE46" i="53"/>
  <c r="EX46" i="53"/>
  <c r="ER46" i="53"/>
  <c r="EK46" i="53"/>
  <c r="EN46" i="53"/>
  <c r="EE46" i="53"/>
  <c r="DX46" i="53"/>
  <c r="EA46" i="53"/>
  <c r="DR46" i="53"/>
  <c r="DK46" i="53"/>
  <c r="DN46" i="53"/>
  <c r="DE46" i="53"/>
  <c r="CX46" i="53"/>
  <c r="CR46" i="53"/>
  <c r="CK46" i="53"/>
  <c r="CN46" i="53"/>
  <c r="CE46" i="53"/>
  <c r="CH46" i="53"/>
  <c r="BX46" i="53"/>
  <c r="CA46" i="53"/>
  <c r="BR46" i="53"/>
  <c r="BU46" i="53"/>
  <c r="BK46" i="53"/>
  <c r="BE46" i="53"/>
  <c r="BH46" i="53"/>
  <c r="AX46" i="53"/>
  <c r="BA46" i="53"/>
  <c r="AR46" i="53"/>
  <c r="AU46" i="53"/>
  <c r="AK46" i="53"/>
  <c r="AN46" i="53"/>
  <c r="AE46" i="53"/>
  <c r="AH46" i="53"/>
  <c r="X46" i="53"/>
  <c r="AA46" i="53"/>
  <c r="R46" i="53"/>
  <c r="U46" i="53"/>
  <c r="HK42" i="53"/>
  <c r="HN42" i="53"/>
  <c r="HE42" i="53"/>
  <c r="HH42" i="53"/>
  <c r="GX42" i="53"/>
  <c r="GR42" i="53"/>
  <c r="GU42" i="53"/>
  <c r="GK42" i="53"/>
  <c r="GN42" i="53"/>
  <c r="GE42" i="53"/>
  <c r="GH42" i="53"/>
  <c r="FX42" i="53"/>
  <c r="GA42" i="53"/>
  <c r="FR42" i="53"/>
  <c r="FK42" i="53"/>
  <c r="FN42" i="53"/>
  <c r="FE42" i="53"/>
  <c r="EX42" i="53"/>
  <c r="FA42" i="53"/>
  <c r="ER42" i="53"/>
  <c r="EU42" i="53"/>
  <c r="EK42" i="53"/>
  <c r="EE42" i="53"/>
  <c r="EH42" i="53"/>
  <c r="DX42" i="53"/>
  <c r="DR42" i="53"/>
  <c r="DU42" i="53"/>
  <c r="DK42" i="53"/>
  <c r="DN42" i="53"/>
  <c r="DE42" i="53"/>
  <c r="CX42" i="53"/>
  <c r="DA42" i="53"/>
  <c r="CR42" i="53"/>
  <c r="CK42" i="53"/>
  <c r="CE42" i="53"/>
  <c r="BX42" i="53"/>
  <c r="BR42" i="53"/>
  <c r="BU42" i="53"/>
  <c r="BK42" i="53"/>
  <c r="BN42" i="53"/>
  <c r="BE42" i="53"/>
  <c r="BH42" i="53"/>
  <c r="AX42" i="53"/>
  <c r="BA42" i="53"/>
  <c r="AR42" i="53"/>
  <c r="AU42" i="53"/>
  <c r="AK42" i="53"/>
  <c r="AN42" i="53"/>
  <c r="AE42" i="53"/>
  <c r="X42" i="53"/>
  <c r="R42" i="53"/>
  <c r="HK41" i="53"/>
  <c r="HN41" i="53"/>
  <c r="HE41" i="53"/>
  <c r="HH41" i="53"/>
  <c r="GX41" i="53"/>
  <c r="GR41" i="53"/>
  <c r="GU41" i="53"/>
  <c r="GK41" i="53"/>
  <c r="GE41" i="53"/>
  <c r="GH41" i="53"/>
  <c r="FX41" i="53"/>
  <c r="GA41" i="53"/>
  <c r="FR41" i="53"/>
  <c r="FU41" i="53"/>
  <c r="FK41" i="53"/>
  <c r="FE41" i="53"/>
  <c r="FH41" i="53"/>
  <c r="EX41" i="53"/>
  <c r="FA41" i="53"/>
  <c r="ER41" i="53"/>
  <c r="EU41" i="53"/>
  <c r="EK41" i="53"/>
  <c r="EE41" i="53"/>
  <c r="EH41" i="53"/>
  <c r="DX41" i="53"/>
  <c r="EB41" i="53"/>
  <c r="DR41" i="53"/>
  <c r="DU41" i="53"/>
  <c r="DK41" i="53"/>
  <c r="DN41" i="53"/>
  <c r="DE41" i="53"/>
  <c r="DH41" i="53"/>
  <c r="CX41" i="53"/>
  <c r="DA41" i="53"/>
  <c r="CR41" i="53"/>
  <c r="CU41" i="53"/>
  <c r="CK41" i="53"/>
  <c r="CN41" i="53"/>
  <c r="CE41" i="53"/>
  <c r="BK41" i="53"/>
  <c r="BN41" i="53"/>
  <c r="BE41" i="53"/>
  <c r="BH41" i="53"/>
  <c r="AX41" i="53"/>
  <c r="AR41" i="53"/>
  <c r="AU41" i="53"/>
  <c r="AK41" i="53"/>
  <c r="AN41" i="53"/>
  <c r="AE41" i="53"/>
  <c r="AH41" i="53"/>
  <c r="X41" i="53"/>
  <c r="AA41" i="53"/>
  <c r="R41" i="53"/>
  <c r="U41" i="53"/>
  <c r="HK30" i="53"/>
  <c r="HN30" i="53"/>
  <c r="HE30" i="53"/>
  <c r="HH30" i="53"/>
  <c r="GX30" i="53"/>
  <c r="HA30" i="53"/>
  <c r="GR30" i="53"/>
  <c r="GU30" i="53"/>
  <c r="GK30" i="53"/>
  <c r="GN30" i="53"/>
  <c r="GE30" i="53"/>
  <c r="FX30" i="53"/>
  <c r="FR30" i="53"/>
  <c r="FU30" i="53"/>
  <c r="FK30" i="53"/>
  <c r="FN30" i="53"/>
  <c r="FE30" i="53"/>
  <c r="FH30" i="53"/>
  <c r="EX30" i="53"/>
  <c r="ER30" i="53"/>
  <c r="EU30" i="53"/>
  <c r="EK30" i="53"/>
  <c r="EE30" i="53"/>
  <c r="EH30" i="53"/>
  <c r="DX30" i="53"/>
  <c r="EA30" i="53"/>
  <c r="DR30" i="53"/>
  <c r="DU30" i="53"/>
  <c r="DK30" i="53"/>
  <c r="DN30" i="53"/>
  <c r="DE30" i="53"/>
  <c r="DH30" i="53"/>
  <c r="CX30" i="53"/>
  <c r="DA30" i="53"/>
  <c r="CR30" i="53"/>
  <c r="CU30" i="53"/>
  <c r="CK30" i="53"/>
  <c r="CN30" i="53"/>
  <c r="CE30" i="53"/>
  <c r="BX30" i="53"/>
  <c r="CA30" i="53"/>
  <c r="BR30" i="53"/>
  <c r="BU30" i="53"/>
  <c r="BK30" i="53"/>
  <c r="BE30" i="53"/>
  <c r="BH30" i="53"/>
  <c r="AX30" i="53"/>
  <c r="BA30" i="53"/>
  <c r="AR30" i="53"/>
  <c r="AU30" i="53" s="1"/>
  <c r="AK30" i="53"/>
  <c r="AN30" i="53"/>
  <c r="AE30" i="53"/>
  <c r="AH30" i="53"/>
  <c r="X30" i="53"/>
  <c r="AA30" i="53"/>
  <c r="R30" i="53"/>
  <c r="U30" i="53"/>
  <c r="HK29" i="53"/>
  <c r="HN29" i="53"/>
  <c r="HE29" i="53"/>
  <c r="GX29" i="53"/>
  <c r="GR29" i="53"/>
  <c r="GU29" i="53"/>
  <c r="GK29" i="53"/>
  <c r="GE29" i="53"/>
  <c r="GH29" i="53"/>
  <c r="FX29" i="53"/>
  <c r="GA29" i="53"/>
  <c r="FR29" i="53"/>
  <c r="FU29" i="53"/>
  <c r="FK29" i="53"/>
  <c r="FE29" i="53"/>
  <c r="FH29" i="53"/>
  <c r="EX29" i="53"/>
  <c r="FA29" i="53"/>
  <c r="ER29" i="53"/>
  <c r="EU29" i="53"/>
  <c r="EK29" i="53"/>
  <c r="EN29" i="53"/>
  <c r="EE29" i="53"/>
  <c r="EH29" i="53"/>
  <c r="DX29" i="53"/>
  <c r="DR29" i="53"/>
  <c r="DU29" i="53"/>
  <c r="DK29" i="53"/>
  <c r="DE29" i="53"/>
  <c r="DH29" i="53"/>
  <c r="CX29" i="53"/>
  <c r="DA29" i="53"/>
  <c r="CR29" i="53"/>
  <c r="CU29" i="53"/>
  <c r="CK29" i="53"/>
  <c r="CE29" i="53"/>
  <c r="CH29" i="53"/>
  <c r="BX29" i="53"/>
  <c r="BR29" i="53"/>
  <c r="BU29" i="53"/>
  <c r="BK29" i="53"/>
  <c r="BE29" i="53"/>
  <c r="BH29" i="53"/>
  <c r="AX29" i="53"/>
  <c r="BA29" i="53"/>
  <c r="AR29" i="53"/>
  <c r="AU29" i="53"/>
  <c r="AK29" i="53"/>
  <c r="AE29" i="53"/>
  <c r="X29" i="53"/>
  <c r="R29" i="53"/>
  <c r="U29" i="53"/>
  <c r="HK28" i="53"/>
  <c r="HE28" i="53"/>
  <c r="HO28" i="53"/>
  <c r="GX28" i="53"/>
  <c r="GR28" i="53"/>
  <c r="GU28" i="53"/>
  <c r="GK28" i="53"/>
  <c r="GE28" i="53"/>
  <c r="GH28" i="53"/>
  <c r="FX28" i="53"/>
  <c r="GA28" i="53"/>
  <c r="FR28" i="53"/>
  <c r="FU28" i="53"/>
  <c r="FK28" i="53"/>
  <c r="FE28" i="53"/>
  <c r="FH28" i="53"/>
  <c r="EX28" i="53"/>
  <c r="ER28" i="53"/>
  <c r="EU28" i="53"/>
  <c r="EK28" i="53"/>
  <c r="EN28" i="53"/>
  <c r="EE28" i="53"/>
  <c r="DX28" i="53"/>
  <c r="DR28" i="53"/>
  <c r="DU28" i="53"/>
  <c r="DK28" i="53"/>
  <c r="DN28" i="53"/>
  <c r="DE28" i="53"/>
  <c r="DH28" i="53"/>
  <c r="CX28" i="53"/>
  <c r="DA28" i="53"/>
  <c r="CR28" i="53"/>
  <c r="CU28" i="53"/>
  <c r="CK28" i="53"/>
  <c r="CN28" i="53"/>
  <c r="CE28" i="53"/>
  <c r="CH28" i="53"/>
  <c r="BX28" i="53"/>
  <c r="CA28" i="53"/>
  <c r="BR28" i="53"/>
  <c r="BU28" i="53"/>
  <c r="BK28" i="53"/>
  <c r="BN28" i="53"/>
  <c r="BE28" i="53"/>
  <c r="BH28" i="53"/>
  <c r="AX28" i="53"/>
  <c r="BA28" i="53"/>
  <c r="AR28" i="53"/>
  <c r="AU28" i="53"/>
  <c r="AK28" i="53"/>
  <c r="AN28" i="53"/>
  <c r="AE28" i="53"/>
  <c r="AH28" i="53"/>
  <c r="X28" i="53"/>
  <c r="AA28" i="53"/>
  <c r="R28" i="53"/>
  <c r="U28" i="53"/>
  <c r="HK26" i="53"/>
  <c r="HE26" i="53"/>
  <c r="HH26" i="53"/>
  <c r="GX26" i="53"/>
  <c r="HA26" i="53"/>
  <c r="GR26" i="53"/>
  <c r="GU26" i="53"/>
  <c r="GK26" i="53"/>
  <c r="GN26" i="53"/>
  <c r="GE26" i="53"/>
  <c r="GH26" i="53"/>
  <c r="FX26" i="53"/>
  <c r="FR26" i="53"/>
  <c r="FU26" i="53"/>
  <c r="FK26" i="53"/>
  <c r="FN26" i="53"/>
  <c r="FE26" i="53"/>
  <c r="FH26" i="53"/>
  <c r="EX26" i="53"/>
  <c r="ER26" i="53"/>
  <c r="EU26" i="53" s="1"/>
  <c r="EK26" i="53"/>
  <c r="EN26" i="53"/>
  <c r="EE26" i="53"/>
  <c r="EH26" i="53"/>
  <c r="DX26" i="53"/>
  <c r="EA26" i="53"/>
  <c r="DR26" i="53"/>
  <c r="DU26" i="53"/>
  <c r="DK26" i="53"/>
  <c r="DN26" i="53"/>
  <c r="DE26" i="53"/>
  <c r="DH26" i="53"/>
  <c r="CX26" i="53"/>
  <c r="CR26" i="53"/>
  <c r="CU26" i="53"/>
  <c r="CK26" i="53"/>
  <c r="CN26" i="53"/>
  <c r="CE26" i="53"/>
  <c r="CH26" i="53"/>
  <c r="BX26" i="53"/>
  <c r="CA26" i="53"/>
  <c r="BR26" i="53"/>
  <c r="BU26" i="53"/>
  <c r="BK26" i="53"/>
  <c r="BN26" i="53"/>
  <c r="BE26" i="53"/>
  <c r="BO26" i="53"/>
  <c r="BH26" i="53"/>
  <c r="AX26" i="53"/>
  <c r="BA26" i="53"/>
  <c r="AR26" i="53"/>
  <c r="AU26" i="53"/>
  <c r="AK26" i="53"/>
  <c r="AN26" i="53"/>
  <c r="AE26" i="53"/>
  <c r="AH26" i="53"/>
  <c r="X26" i="53"/>
  <c r="R26" i="53"/>
  <c r="U26" i="53"/>
  <c r="HK25" i="53"/>
  <c r="HN25" i="53"/>
  <c r="HE25" i="53"/>
  <c r="HH25" i="53"/>
  <c r="GX25" i="53"/>
  <c r="GR25" i="53"/>
  <c r="GK25" i="53"/>
  <c r="GN25" i="53"/>
  <c r="GE25" i="53"/>
  <c r="GH25" i="53"/>
  <c r="FX25" i="53"/>
  <c r="FR25" i="53"/>
  <c r="FK25" i="53"/>
  <c r="FN25" i="53"/>
  <c r="FE25" i="53"/>
  <c r="FH25" i="53"/>
  <c r="EX25" i="53"/>
  <c r="ER25" i="53"/>
  <c r="EU25" i="53"/>
  <c r="EK25" i="53"/>
  <c r="EN25" i="53"/>
  <c r="EE25" i="53"/>
  <c r="EH25" i="53"/>
  <c r="DX25" i="53"/>
  <c r="EA25" i="53"/>
  <c r="DR25" i="53"/>
  <c r="DU25" i="53"/>
  <c r="DK25" i="53"/>
  <c r="DN25" i="53"/>
  <c r="DE25" i="53"/>
  <c r="DH25" i="53"/>
  <c r="CX25" i="53"/>
  <c r="DA25" i="53"/>
  <c r="CR25" i="53"/>
  <c r="CU25" i="53"/>
  <c r="CK25" i="53"/>
  <c r="CN25" i="53"/>
  <c r="CE25" i="53"/>
  <c r="CH25" i="53"/>
  <c r="BX25" i="53"/>
  <c r="CA25" i="53"/>
  <c r="BR25" i="53"/>
  <c r="BU25" i="53"/>
  <c r="BK25" i="53"/>
  <c r="BN25" i="53"/>
  <c r="BE25" i="53"/>
  <c r="BH25" i="53"/>
  <c r="AX25" i="53"/>
  <c r="BA25" i="53"/>
  <c r="AR25" i="53"/>
  <c r="AU25" i="53"/>
  <c r="AK25" i="53"/>
  <c r="AN25" i="53"/>
  <c r="AE25" i="53"/>
  <c r="AH25" i="53"/>
  <c r="X25" i="53"/>
  <c r="AA25" i="53"/>
  <c r="R25" i="53"/>
  <c r="U25" i="53"/>
  <c r="HK24" i="53"/>
  <c r="HN24" i="53"/>
  <c r="HE24" i="53"/>
  <c r="HH24" i="53"/>
  <c r="GX24" i="53"/>
  <c r="HA24" i="53"/>
  <c r="GR24" i="53"/>
  <c r="GU24" i="53"/>
  <c r="GK24" i="53"/>
  <c r="GN24" i="53"/>
  <c r="GE24" i="53"/>
  <c r="GH24" i="53"/>
  <c r="FX24" i="53"/>
  <c r="GA24" i="53"/>
  <c r="FR24" i="53"/>
  <c r="FU24" i="53"/>
  <c r="FK24" i="53"/>
  <c r="FN24" i="53"/>
  <c r="FE24" i="53"/>
  <c r="FH24" i="53"/>
  <c r="EX24" i="53"/>
  <c r="FA24" i="53"/>
  <c r="ER24" i="53"/>
  <c r="EU24" i="53"/>
  <c r="EK24" i="53"/>
  <c r="EN24" i="53"/>
  <c r="EE24" i="53"/>
  <c r="EH24" i="53"/>
  <c r="DX24" i="53"/>
  <c r="EA24" i="53"/>
  <c r="DR24" i="53"/>
  <c r="DU24" i="53"/>
  <c r="DK24" i="53"/>
  <c r="DN24" i="53"/>
  <c r="DE24" i="53"/>
  <c r="DH24" i="53"/>
  <c r="CX24" i="53"/>
  <c r="DA24" i="53"/>
  <c r="CR24" i="53"/>
  <c r="CU24" i="53"/>
  <c r="CK24" i="53"/>
  <c r="CE24" i="53"/>
  <c r="CH24" i="53"/>
  <c r="BX24" i="53"/>
  <c r="CA24" i="53"/>
  <c r="BR24" i="53"/>
  <c r="BU24" i="53"/>
  <c r="BK24" i="53"/>
  <c r="BN24" i="53"/>
  <c r="BE24" i="53"/>
  <c r="BH24" i="53"/>
  <c r="AX24" i="53"/>
  <c r="BA24" i="53"/>
  <c r="AR24" i="53"/>
  <c r="AK24" i="53"/>
  <c r="AN24" i="53"/>
  <c r="AE24" i="53"/>
  <c r="AH24" i="53"/>
  <c r="X24" i="53"/>
  <c r="AA24" i="53"/>
  <c r="R24" i="53"/>
  <c r="U24" i="53"/>
  <c r="HK18" i="53"/>
  <c r="HN18" i="53"/>
  <c r="HE18" i="53"/>
  <c r="HH18" i="53"/>
  <c r="GX18" i="53"/>
  <c r="HA18" i="53"/>
  <c r="GR18" i="53"/>
  <c r="GK18" i="53"/>
  <c r="GN18" i="53"/>
  <c r="GE18" i="53"/>
  <c r="GH18" i="53"/>
  <c r="FX18" i="53"/>
  <c r="GA18" i="53"/>
  <c r="FR18" i="53"/>
  <c r="FU18" i="53"/>
  <c r="FK18" i="53"/>
  <c r="FN18" i="53"/>
  <c r="FE18" i="53"/>
  <c r="FH18" i="53"/>
  <c r="EX18" i="53"/>
  <c r="ER18" i="53"/>
  <c r="EU18" i="53"/>
  <c r="EK18" i="53"/>
  <c r="EE18" i="53"/>
  <c r="DX18" i="53"/>
  <c r="EA18" i="53"/>
  <c r="DR18" i="53"/>
  <c r="DU18" i="53"/>
  <c r="DK18" i="53"/>
  <c r="DN18" i="53"/>
  <c r="DE18" i="53"/>
  <c r="DH18" i="53"/>
  <c r="CX18" i="53"/>
  <c r="DA18" i="53"/>
  <c r="CR18" i="53"/>
  <c r="CU18" i="53"/>
  <c r="CK18" i="53"/>
  <c r="CN18" i="53"/>
  <c r="CE18" i="53"/>
  <c r="CH18" i="53"/>
  <c r="BX18" i="53"/>
  <c r="CA18" i="53"/>
  <c r="BR18" i="53"/>
  <c r="BU18" i="53"/>
  <c r="BK18" i="53"/>
  <c r="BN18" i="53"/>
  <c r="BE18" i="53"/>
  <c r="BH18" i="53"/>
  <c r="AX18" i="53"/>
  <c r="BA18" i="53"/>
  <c r="AR18" i="53"/>
  <c r="AU18" i="53"/>
  <c r="AK18" i="53"/>
  <c r="AN18" i="53"/>
  <c r="AE18" i="53"/>
  <c r="AH18" i="53"/>
  <c r="X18" i="53"/>
  <c r="AA18" i="53"/>
  <c r="R18" i="53"/>
  <c r="U18" i="53"/>
  <c r="HK45" i="53"/>
  <c r="HE45" i="53"/>
  <c r="HH45" i="53"/>
  <c r="GX45" i="53"/>
  <c r="GR45" i="53"/>
  <c r="GU45" i="53"/>
  <c r="GK45" i="53"/>
  <c r="GN45" i="53"/>
  <c r="GE45" i="53"/>
  <c r="GH45" i="53"/>
  <c r="FX45" i="53"/>
  <c r="FR45" i="53"/>
  <c r="FU45" i="53"/>
  <c r="FK45" i="53"/>
  <c r="FN45" i="53"/>
  <c r="FE45" i="53"/>
  <c r="FH45" i="53"/>
  <c r="EX45" i="53"/>
  <c r="ER45" i="53"/>
  <c r="EK45" i="53"/>
  <c r="EN45" i="53"/>
  <c r="EE45" i="53"/>
  <c r="EH45" i="53"/>
  <c r="DX45" i="53"/>
  <c r="DR45" i="53"/>
  <c r="DU45" i="53"/>
  <c r="DK45" i="53"/>
  <c r="DN45" i="53"/>
  <c r="DE45" i="53"/>
  <c r="DH45" i="53"/>
  <c r="CX45" i="53"/>
  <c r="CR45" i="53"/>
  <c r="CU45" i="53"/>
  <c r="CK45" i="53"/>
  <c r="CE45" i="53"/>
  <c r="CH45" i="53"/>
  <c r="BX45" i="53"/>
  <c r="BR45" i="53"/>
  <c r="BU45" i="53"/>
  <c r="BK45" i="53"/>
  <c r="BE45" i="53"/>
  <c r="BH45" i="53"/>
  <c r="AX45" i="53"/>
  <c r="AR45" i="53"/>
  <c r="AU45" i="53"/>
  <c r="AK45" i="53"/>
  <c r="AN45" i="53"/>
  <c r="AE45" i="53"/>
  <c r="AH45" i="53"/>
  <c r="X45" i="53"/>
  <c r="R45" i="53"/>
  <c r="HK16" i="53"/>
  <c r="HN16" i="53"/>
  <c r="HE16" i="53"/>
  <c r="HH16" i="53"/>
  <c r="GX16" i="53"/>
  <c r="HA16" i="53"/>
  <c r="GR16" i="53"/>
  <c r="GU16" i="53"/>
  <c r="GK16" i="53"/>
  <c r="GN16" i="53"/>
  <c r="GE16" i="53"/>
  <c r="GH16" i="53"/>
  <c r="FX16" i="53"/>
  <c r="FR16" i="53"/>
  <c r="FK16" i="53"/>
  <c r="FN16" i="53"/>
  <c r="FE16" i="53"/>
  <c r="FH16" i="53"/>
  <c r="EX16" i="53"/>
  <c r="ER16" i="53"/>
  <c r="EK16" i="53"/>
  <c r="EN16" i="53"/>
  <c r="EE16" i="53"/>
  <c r="EH16" i="53"/>
  <c r="DX16" i="53"/>
  <c r="DR16" i="53"/>
  <c r="DK16" i="53"/>
  <c r="DN16" i="53"/>
  <c r="DE16" i="53"/>
  <c r="DH16" i="53"/>
  <c r="CX16" i="53"/>
  <c r="DA16" i="53"/>
  <c r="CR16" i="53"/>
  <c r="CU16" i="53"/>
  <c r="CK16" i="53"/>
  <c r="CN16" i="53"/>
  <c r="CE16" i="53"/>
  <c r="CH16" i="53"/>
  <c r="BX16" i="53"/>
  <c r="BR16" i="53"/>
  <c r="BU16" i="53"/>
  <c r="BK16" i="53"/>
  <c r="BN16" i="53"/>
  <c r="BE16" i="53"/>
  <c r="BH16" i="53"/>
  <c r="AX16" i="53"/>
  <c r="BA16" i="53"/>
  <c r="AR16" i="53"/>
  <c r="AU16" i="53"/>
  <c r="AK16" i="53"/>
  <c r="AN16" i="53"/>
  <c r="AE16" i="53"/>
  <c r="AH16" i="53"/>
  <c r="X16" i="53"/>
  <c r="AA16" i="53"/>
  <c r="R16" i="53"/>
  <c r="U16" i="53"/>
  <c r="HK15" i="53"/>
  <c r="HN15" i="53"/>
  <c r="HE15" i="53"/>
  <c r="HH15" i="53"/>
  <c r="GX15" i="53"/>
  <c r="HA15" i="53"/>
  <c r="GR15" i="53"/>
  <c r="GK15" i="53"/>
  <c r="GN15" i="53"/>
  <c r="GE15" i="53"/>
  <c r="GH15" i="53"/>
  <c r="FX15" i="53"/>
  <c r="GA15" i="53"/>
  <c r="FR15" i="53"/>
  <c r="FU15" i="53"/>
  <c r="FK15" i="53"/>
  <c r="FN15" i="53"/>
  <c r="FE15" i="53"/>
  <c r="FH15" i="53"/>
  <c r="EX15" i="53"/>
  <c r="ER15" i="53"/>
  <c r="EU15" i="53"/>
  <c r="EK15" i="53"/>
  <c r="EN15" i="53"/>
  <c r="EE15" i="53"/>
  <c r="EH15" i="53"/>
  <c r="DX15" i="53"/>
  <c r="EA15" i="53"/>
  <c r="DR15" i="53"/>
  <c r="DK15" i="53"/>
  <c r="DN15" i="53"/>
  <c r="DE15" i="53"/>
  <c r="DH15" i="53"/>
  <c r="CX15" i="53"/>
  <c r="DA15" i="53"/>
  <c r="CR15" i="53"/>
  <c r="CU15" i="53"/>
  <c r="CK15" i="53"/>
  <c r="CN15" i="53"/>
  <c r="CE15" i="53"/>
  <c r="CH15" i="53"/>
  <c r="BX15" i="53"/>
  <c r="CA15" i="53"/>
  <c r="BU15" i="53"/>
  <c r="BK15" i="53"/>
  <c r="BN15" i="53"/>
  <c r="BE15" i="53"/>
  <c r="AX15" i="53"/>
  <c r="AR15" i="53"/>
  <c r="AU15" i="53"/>
  <c r="AK15" i="53"/>
  <c r="AN15" i="53"/>
  <c r="AE15" i="53"/>
  <c r="AH15" i="53"/>
  <c r="X15" i="53"/>
  <c r="AA15" i="53"/>
  <c r="R15" i="53"/>
  <c r="HK12" i="53"/>
  <c r="HN12" i="53"/>
  <c r="HE12" i="53"/>
  <c r="HH12" i="53"/>
  <c r="GX12" i="53"/>
  <c r="HA12" i="53"/>
  <c r="GR12" i="53"/>
  <c r="GU12" i="53"/>
  <c r="GK12" i="53"/>
  <c r="GN12" i="53"/>
  <c r="GE12" i="53"/>
  <c r="GH12" i="53"/>
  <c r="FX12" i="53"/>
  <c r="GA12" i="53"/>
  <c r="FR12" i="53"/>
  <c r="FU12" i="53"/>
  <c r="FK12" i="53"/>
  <c r="FN12" i="53"/>
  <c r="FE12" i="53"/>
  <c r="FH12" i="53"/>
  <c r="EX12" i="53"/>
  <c r="FA12" i="53"/>
  <c r="ER12" i="53"/>
  <c r="EU12" i="53"/>
  <c r="EK12" i="53"/>
  <c r="EN12" i="53"/>
  <c r="EE12" i="53"/>
  <c r="DX12" i="53"/>
  <c r="EA12" i="53"/>
  <c r="DR12" i="53"/>
  <c r="DU12" i="53"/>
  <c r="DK12" i="53"/>
  <c r="DN12" i="53"/>
  <c r="DE12" i="53"/>
  <c r="DH12" i="53"/>
  <c r="CX12" i="53"/>
  <c r="DA12" i="53"/>
  <c r="CR12" i="53"/>
  <c r="CU12" i="53"/>
  <c r="CK12" i="53"/>
  <c r="CN12" i="53"/>
  <c r="CE12" i="53"/>
  <c r="BX12" i="53"/>
  <c r="CA12" i="53"/>
  <c r="BR12" i="53"/>
  <c r="BU12" i="53"/>
  <c r="BK12" i="53"/>
  <c r="BN12" i="53"/>
  <c r="BE12" i="53"/>
  <c r="BH12" i="53"/>
  <c r="AX12" i="53"/>
  <c r="BA12" i="53"/>
  <c r="AR12" i="53"/>
  <c r="AU12" i="53"/>
  <c r="AE12" i="53"/>
  <c r="X12" i="53"/>
  <c r="AA12" i="53"/>
  <c r="R12" i="53"/>
  <c r="U12" i="53"/>
  <c r="HX32" i="74"/>
  <c r="IA32" i="74"/>
  <c r="HR32" i="74"/>
  <c r="HU32" i="74"/>
  <c r="HK32" i="74"/>
  <c r="HN32" i="74"/>
  <c r="HE32" i="74"/>
  <c r="HH32" i="74"/>
  <c r="GX32" i="74"/>
  <c r="HA32" i="74"/>
  <c r="GR32" i="74"/>
  <c r="GK32" i="74"/>
  <c r="GE32" i="74"/>
  <c r="GH32" i="74"/>
  <c r="FX32" i="74"/>
  <c r="FR32" i="74"/>
  <c r="FU32" i="74" s="1"/>
  <c r="FK32" i="74"/>
  <c r="FN32" i="74"/>
  <c r="FE32" i="74"/>
  <c r="FH32" i="74"/>
  <c r="EX32" i="74"/>
  <c r="ER32" i="74"/>
  <c r="EU32" i="74"/>
  <c r="EK32" i="74"/>
  <c r="EE32" i="74"/>
  <c r="EH32" i="74"/>
  <c r="DX32" i="74"/>
  <c r="DR32" i="74"/>
  <c r="DU32" i="74"/>
  <c r="DK32" i="74"/>
  <c r="DN32" i="74"/>
  <c r="DE32" i="74"/>
  <c r="DH32" i="74" s="1"/>
  <c r="CX32" i="74"/>
  <c r="CR32" i="74"/>
  <c r="CU32" i="74"/>
  <c r="CK32" i="74"/>
  <c r="CN32" i="74"/>
  <c r="CE32" i="74"/>
  <c r="BX32" i="74"/>
  <c r="CA32" i="74"/>
  <c r="BR32" i="74"/>
  <c r="BU32" i="74"/>
  <c r="BK32" i="74"/>
  <c r="BN32" i="74"/>
  <c r="BE32" i="74"/>
  <c r="BH32" i="74"/>
  <c r="AX32" i="74"/>
  <c r="BA32" i="74"/>
  <c r="AR32" i="74"/>
  <c r="AU32" i="74"/>
  <c r="AK32" i="74"/>
  <c r="AE32" i="74"/>
  <c r="AH32" i="74"/>
  <c r="X32" i="74"/>
  <c r="R32" i="74"/>
  <c r="U32" i="74"/>
  <c r="HX30" i="74"/>
  <c r="IA30" i="74"/>
  <c r="HR30" i="74"/>
  <c r="HU30" i="74"/>
  <c r="HK30" i="74"/>
  <c r="HE30" i="74"/>
  <c r="HH30" i="74"/>
  <c r="GX30" i="74"/>
  <c r="GR30" i="74"/>
  <c r="GU30" i="74"/>
  <c r="GK30" i="74"/>
  <c r="GN30" i="74"/>
  <c r="GE30" i="74"/>
  <c r="GH30" i="74"/>
  <c r="FX30" i="74"/>
  <c r="GA30" i="74"/>
  <c r="FR30" i="74"/>
  <c r="FU30" i="74"/>
  <c r="FK30" i="74"/>
  <c r="FE30" i="74"/>
  <c r="FH30" i="74"/>
  <c r="EX30" i="74"/>
  <c r="FA30" i="74"/>
  <c r="ER30" i="74"/>
  <c r="EU30" i="74"/>
  <c r="EK30" i="74"/>
  <c r="EN30" i="74"/>
  <c r="EE30" i="74"/>
  <c r="EH30" i="74"/>
  <c r="DX30" i="74"/>
  <c r="EA30" i="74"/>
  <c r="DR30" i="74"/>
  <c r="DU30" i="74"/>
  <c r="DK30" i="74"/>
  <c r="DN30" i="74"/>
  <c r="DE30" i="74"/>
  <c r="DH30" i="74"/>
  <c r="CX30" i="74"/>
  <c r="DA30" i="74"/>
  <c r="CR30" i="74"/>
  <c r="CU30" i="74"/>
  <c r="CK30" i="74"/>
  <c r="CN30" i="74"/>
  <c r="CE30" i="74"/>
  <c r="CH30" i="74"/>
  <c r="BX30" i="74"/>
  <c r="CA30" i="74"/>
  <c r="BR30" i="74"/>
  <c r="BU30" i="74"/>
  <c r="BK30" i="74"/>
  <c r="BN30" i="74"/>
  <c r="BE30" i="74"/>
  <c r="BH30" i="74"/>
  <c r="AX30" i="74"/>
  <c r="BA30" i="74"/>
  <c r="AR30" i="74"/>
  <c r="AU30" i="74"/>
  <c r="AK30" i="74"/>
  <c r="AN30" i="74"/>
  <c r="AE30" i="74"/>
  <c r="X30" i="74"/>
  <c r="AA30" i="74"/>
  <c r="R30" i="74"/>
  <c r="U30" i="74"/>
  <c r="HX29" i="74"/>
  <c r="IA29" i="74"/>
  <c r="HR29" i="74"/>
  <c r="HK29" i="74"/>
  <c r="HE29" i="74"/>
  <c r="HH29" i="74"/>
  <c r="GX29" i="74"/>
  <c r="GR29" i="74"/>
  <c r="GU29" i="74"/>
  <c r="GK29" i="74"/>
  <c r="GE29" i="74"/>
  <c r="GH29" i="74"/>
  <c r="FX29" i="74"/>
  <c r="FR29" i="74"/>
  <c r="FU29" i="74"/>
  <c r="FK29" i="74"/>
  <c r="FE29" i="74"/>
  <c r="FH29" i="74"/>
  <c r="EX29" i="74"/>
  <c r="ER29" i="74"/>
  <c r="EU29" i="74"/>
  <c r="EK29" i="74"/>
  <c r="EN29" i="74"/>
  <c r="EE29" i="74"/>
  <c r="EH29" i="74"/>
  <c r="DX29" i="74"/>
  <c r="EB29" i="74"/>
  <c r="DR29" i="74"/>
  <c r="DU29" i="74"/>
  <c r="DK29" i="74"/>
  <c r="DE29" i="74"/>
  <c r="DH29" i="74"/>
  <c r="CX29" i="74"/>
  <c r="DA29" i="74"/>
  <c r="CR29" i="74"/>
  <c r="CK29" i="74"/>
  <c r="CN29" i="74"/>
  <c r="CE29" i="74"/>
  <c r="CH29" i="74"/>
  <c r="BX29" i="74"/>
  <c r="BR29" i="74"/>
  <c r="BU29" i="74"/>
  <c r="BK29" i="74"/>
  <c r="BN29" i="74"/>
  <c r="BE29" i="74"/>
  <c r="BH29" i="74"/>
  <c r="AX29" i="74"/>
  <c r="BA29" i="74"/>
  <c r="AR29" i="74"/>
  <c r="AK29" i="74"/>
  <c r="AN29" i="74"/>
  <c r="AE29" i="74"/>
  <c r="X29" i="74"/>
  <c r="AA29" i="74"/>
  <c r="R29" i="74"/>
  <c r="U29" i="74"/>
  <c r="HX28" i="74"/>
  <c r="HR28" i="74"/>
  <c r="HU28" i="74"/>
  <c r="HK28" i="74"/>
  <c r="HE28" i="74"/>
  <c r="HH28" i="74"/>
  <c r="GX28" i="74"/>
  <c r="HA28" i="74"/>
  <c r="GR28" i="74"/>
  <c r="GK28" i="74"/>
  <c r="GN28" i="74"/>
  <c r="GE28" i="74"/>
  <c r="GH28" i="74"/>
  <c r="FX28" i="74"/>
  <c r="FR28" i="74"/>
  <c r="FU28" i="74"/>
  <c r="FK28" i="74"/>
  <c r="FN28" i="74"/>
  <c r="FE28" i="74"/>
  <c r="EX28" i="74"/>
  <c r="FA28" i="74"/>
  <c r="ER28" i="74"/>
  <c r="EU28" i="74"/>
  <c r="EK28" i="74"/>
  <c r="EE28" i="74"/>
  <c r="EH28" i="74"/>
  <c r="DX28" i="74"/>
  <c r="EA28" i="74"/>
  <c r="DR28" i="74"/>
  <c r="DU28" i="74"/>
  <c r="DK28" i="74"/>
  <c r="DE28" i="74"/>
  <c r="DH28" i="74"/>
  <c r="CX28" i="74"/>
  <c r="DA28" i="74"/>
  <c r="CR28" i="74"/>
  <c r="CU28" i="74"/>
  <c r="CK28" i="74"/>
  <c r="CN28" i="74"/>
  <c r="CE28" i="74"/>
  <c r="CH28" i="74"/>
  <c r="BX28" i="74"/>
  <c r="CA28" i="74"/>
  <c r="BR28" i="74"/>
  <c r="BU28" i="74"/>
  <c r="BK28" i="74"/>
  <c r="BN28" i="74"/>
  <c r="BE28" i="74"/>
  <c r="BH28" i="74"/>
  <c r="AX28" i="74"/>
  <c r="BA28" i="74"/>
  <c r="AR28" i="74"/>
  <c r="AU28" i="74"/>
  <c r="AK28" i="74"/>
  <c r="AN28" i="74"/>
  <c r="AE28" i="74"/>
  <c r="AH28" i="74"/>
  <c r="X28" i="74"/>
  <c r="AA28" i="74"/>
  <c r="R28" i="74"/>
  <c r="U28" i="74"/>
  <c r="HX27" i="74"/>
  <c r="IA27" i="74"/>
  <c r="HR27" i="74"/>
  <c r="HU27" i="74"/>
  <c r="HK27" i="74"/>
  <c r="HN27" i="74"/>
  <c r="HE27" i="74"/>
  <c r="HH27" i="74"/>
  <c r="GX27" i="74"/>
  <c r="HA27" i="74"/>
  <c r="GR27" i="74"/>
  <c r="GU27" i="74"/>
  <c r="GK27" i="74"/>
  <c r="GN27" i="74"/>
  <c r="GE27" i="74"/>
  <c r="GH27" i="74"/>
  <c r="FX27" i="74"/>
  <c r="GA27" i="74"/>
  <c r="FR27" i="74"/>
  <c r="FU27" i="74"/>
  <c r="FK27" i="74"/>
  <c r="FE27" i="74"/>
  <c r="FH27" i="74"/>
  <c r="EX27" i="74"/>
  <c r="FA27" i="74"/>
  <c r="ER27" i="74"/>
  <c r="EU27" i="74"/>
  <c r="EK27" i="74"/>
  <c r="EE27" i="74"/>
  <c r="EH27" i="74"/>
  <c r="DX27" i="74"/>
  <c r="DR27" i="74"/>
  <c r="DU27" i="74"/>
  <c r="DK27" i="74"/>
  <c r="DN27" i="74"/>
  <c r="DE27" i="74"/>
  <c r="DH27" i="74"/>
  <c r="CX27" i="74"/>
  <c r="DA27" i="74"/>
  <c r="CR27" i="74"/>
  <c r="CU27" i="74"/>
  <c r="CK27" i="74"/>
  <c r="CE27" i="74"/>
  <c r="CH27" i="74"/>
  <c r="BX27" i="74"/>
  <c r="CA27" i="74"/>
  <c r="BR27" i="74"/>
  <c r="BU27" i="74"/>
  <c r="BK27" i="74"/>
  <c r="BN27" i="74"/>
  <c r="BE27" i="74"/>
  <c r="AX27" i="74"/>
  <c r="BA27" i="74"/>
  <c r="AR27" i="74"/>
  <c r="AU27" i="74"/>
  <c r="AK27" i="74"/>
  <c r="AN27" i="74"/>
  <c r="AE27" i="74"/>
  <c r="X27" i="74"/>
  <c r="AA27" i="74"/>
  <c r="R27" i="74"/>
  <c r="U27" i="74"/>
  <c r="HX26" i="74"/>
  <c r="HR26" i="74"/>
  <c r="HU26" i="74"/>
  <c r="HK26" i="74"/>
  <c r="HN26" i="74"/>
  <c r="HE26" i="74"/>
  <c r="HH26" i="74"/>
  <c r="GX26" i="74"/>
  <c r="HA26" i="74"/>
  <c r="GR26" i="74"/>
  <c r="GU26" i="74"/>
  <c r="GK26" i="74"/>
  <c r="GE26" i="74"/>
  <c r="FX26" i="74"/>
  <c r="FR26" i="74"/>
  <c r="FU26" i="74"/>
  <c r="FK26" i="74"/>
  <c r="FN26" i="74"/>
  <c r="FE26" i="74"/>
  <c r="FH26" i="74"/>
  <c r="EX26" i="74"/>
  <c r="FA26" i="74"/>
  <c r="ER26" i="74"/>
  <c r="EU26" i="74"/>
  <c r="EK26" i="74"/>
  <c r="EN26" i="74"/>
  <c r="EE26" i="74"/>
  <c r="EH26" i="74"/>
  <c r="DX26" i="74"/>
  <c r="DR26" i="74"/>
  <c r="DU26" i="74"/>
  <c r="DK26" i="74"/>
  <c r="DE26" i="74"/>
  <c r="CX26" i="74"/>
  <c r="DA26" i="74"/>
  <c r="CR26" i="74"/>
  <c r="CK26" i="74"/>
  <c r="CE26" i="74"/>
  <c r="CH26" i="74"/>
  <c r="BX26" i="74"/>
  <c r="BR26" i="74"/>
  <c r="BK26" i="74"/>
  <c r="BN26" i="74"/>
  <c r="BE26" i="74"/>
  <c r="BH26" i="74"/>
  <c r="AX26" i="74"/>
  <c r="BA26" i="74"/>
  <c r="AR26" i="74"/>
  <c r="AU26" i="74"/>
  <c r="AK26" i="74"/>
  <c r="AO26" i="74"/>
  <c r="AE26" i="74"/>
  <c r="X26" i="74"/>
  <c r="R26" i="74"/>
  <c r="HX25" i="74"/>
  <c r="IA25" i="74"/>
  <c r="HR25" i="74"/>
  <c r="HU25" i="74"/>
  <c r="HK25" i="74"/>
  <c r="HN25" i="74"/>
  <c r="HE25" i="74"/>
  <c r="HH25" i="74"/>
  <c r="GX25" i="74"/>
  <c r="GR25" i="74"/>
  <c r="GU25" i="74"/>
  <c r="GK25" i="74"/>
  <c r="GN25" i="74"/>
  <c r="GE25" i="74"/>
  <c r="GH25" i="74"/>
  <c r="FX25" i="74"/>
  <c r="GA25" i="74"/>
  <c r="FR25" i="74"/>
  <c r="FU25" i="74"/>
  <c r="FK25" i="74"/>
  <c r="FE25" i="74"/>
  <c r="FH25" i="74"/>
  <c r="EX25" i="74"/>
  <c r="ER25" i="74"/>
  <c r="EK25" i="74"/>
  <c r="EN25" i="74"/>
  <c r="EE25" i="74"/>
  <c r="EH25" i="74"/>
  <c r="DX25" i="74"/>
  <c r="DR25" i="74"/>
  <c r="DU25" i="74"/>
  <c r="DK25" i="74"/>
  <c r="DE25" i="74"/>
  <c r="DH25" i="74"/>
  <c r="CX25" i="74"/>
  <c r="DB25" i="74"/>
  <c r="CR25" i="74"/>
  <c r="CU25" i="74"/>
  <c r="CK25" i="74"/>
  <c r="CN25" i="74"/>
  <c r="CE25" i="74"/>
  <c r="CH25" i="74"/>
  <c r="BX25" i="74"/>
  <c r="CA25" i="74"/>
  <c r="BR25" i="74"/>
  <c r="BU25" i="74"/>
  <c r="BK25" i="74"/>
  <c r="BE25" i="74"/>
  <c r="BH25" i="74"/>
  <c r="AX25" i="74"/>
  <c r="BA25" i="74"/>
  <c r="AR25" i="74"/>
  <c r="AU25" i="74"/>
  <c r="AK25" i="74"/>
  <c r="AN25" i="74"/>
  <c r="AE25" i="74"/>
  <c r="AH25" i="74"/>
  <c r="X25" i="74"/>
  <c r="AA25" i="74"/>
  <c r="R25" i="74"/>
  <c r="U25" i="74"/>
  <c r="HX24" i="74"/>
  <c r="HR24" i="74"/>
  <c r="HU24" i="74"/>
  <c r="HK24" i="74"/>
  <c r="HE24" i="74"/>
  <c r="HH24" i="74"/>
  <c r="GX24" i="74"/>
  <c r="HA24" i="74"/>
  <c r="GR24" i="74"/>
  <c r="GU24" i="74"/>
  <c r="GK24" i="74"/>
  <c r="GN24" i="74"/>
  <c r="GE24" i="74"/>
  <c r="FX24" i="74"/>
  <c r="GA24" i="74"/>
  <c r="FR24" i="74"/>
  <c r="FU24" i="74"/>
  <c r="FK24" i="74"/>
  <c r="FN24" i="74"/>
  <c r="FE24" i="74"/>
  <c r="FH24" i="74"/>
  <c r="EX24" i="74"/>
  <c r="FA24" i="74"/>
  <c r="ER24" i="74"/>
  <c r="EK24" i="74"/>
  <c r="EN24" i="74"/>
  <c r="EE24" i="74"/>
  <c r="EH24" i="74"/>
  <c r="DX24" i="74"/>
  <c r="EA24" i="74"/>
  <c r="DR24" i="74"/>
  <c r="DU24" i="74"/>
  <c r="DK24" i="74"/>
  <c r="DE24" i="74"/>
  <c r="CX24" i="74"/>
  <c r="DA24" i="74"/>
  <c r="CR24" i="74"/>
  <c r="CU24" i="74"/>
  <c r="CK24" i="74"/>
  <c r="CE24" i="74"/>
  <c r="CH24" i="74"/>
  <c r="BX24" i="74"/>
  <c r="CA24" i="74"/>
  <c r="BR24" i="74"/>
  <c r="BU24" i="74"/>
  <c r="BK24" i="74"/>
  <c r="BN24" i="74"/>
  <c r="BE24" i="74"/>
  <c r="AX24" i="74"/>
  <c r="BA24" i="74"/>
  <c r="AR24" i="74"/>
  <c r="AK24" i="74"/>
  <c r="AN24" i="74"/>
  <c r="AE24" i="74"/>
  <c r="X24" i="74"/>
  <c r="AA24" i="74"/>
  <c r="R24" i="74"/>
  <c r="AB24" i="74"/>
  <c r="HX20" i="74"/>
  <c r="HR20" i="74"/>
  <c r="HU20" i="74"/>
  <c r="HK20" i="74"/>
  <c r="HN20" i="74"/>
  <c r="HE20" i="74"/>
  <c r="HH20" i="74"/>
  <c r="GX20" i="74"/>
  <c r="GR20" i="74"/>
  <c r="GU20" i="74"/>
  <c r="GK20" i="74"/>
  <c r="GN20" i="74"/>
  <c r="GE20" i="74"/>
  <c r="GH20" i="74"/>
  <c r="FX20" i="74"/>
  <c r="GA20" i="74"/>
  <c r="FR20" i="74"/>
  <c r="FU20" i="74"/>
  <c r="FK20" i="74"/>
  <c r="FN20" i="74"/>
  <c r="FE20" i="74"/>
  <c r="FH20" i="74"/>
  <c r="EX20" i="74"/>
  <c r="FA20" i="74"/>
  <c r="ER20" i="74"/>
  <c r="EU20" i="74"/>
  <c r="EK20" i="74"/>
  <c r="EE20" i="74"/>
  <c r="DX20" i="74"/>
  <c r="EA20" i="74"/>
  <c r="DR20" i="74"/>
  <c r="DU20" i="74"/>
  <c r="DK20" i="74"/>
  <c r="DN20" i="74"/>
  <c r="DE20" i="74"/>
  <c r="DH20" i="74"/>
  <c r="CX20" i="74"/>
  <c r="CR20" i="74"/>
  <c r="CU20" i="74"/>
  <c r="CK20" i="74"/>
  <c r="CN20" i="74"/>
  <c r="CE20" i="74"/>
  <c r="CH20" i="74"/>
  <c r="BX20" i="74"/>
  <c r="BR20" i="74"/>
  <c r="BU20" i="74"/>
  <c r="BK20" i="74"/>
  <c r="BN20" i="74"/>
  <c r="BE20" i="74"/>
  <c r="AX20" i="74"/>
  <c r="BA20" i="74"/>
  <c r="AR20" i="74"/>
  <c r="AK20" i="74"/>
  <c r="AE20" i="74"/>
  <c r="X20" i="74"/>
  <c r="R20" i="74"/>
  <c r="U20" i="74"/>
  <c r="HX19" i="74"/>
  <c r="IA19" i="74"/>
  <c r="HR19" i="74"/>
  <c r="HU19" i="74"/>
  <c r="HK19" i="74"/>
  <c r="HE19" i="74"/>
  <c r="HH19" i="74"/>
  <c r="GX19" i="74"/>
  <c r="GR19" i="74"/>
  <c r="GU19" i="74"/>
  <c r="GK19" i="74"/>
  <c r="GN19" i="74"/>
  <c r="GE19" i="74"/>
  <c r="FX19" i="74"/>
  <c r="GA19" i="74"/>
  <c r="FR19" i="74"/>
  <c r="FU19" i="74"/>
  <c r="FK19" i="74"/>
  <c r="FN19" i="74"/>
  <c r="FE19" i="74"/>
  <c r="EX19" i="74"/>
  <c r="FA19" i="74"/>
  <c r="ER19" i="74"/>
  <c r="EK19" i="74"/>
  <c r="EO19" i="74"/>
  <c r="EE19" i="74"/>
  <c r="EH19" i="74"/>
  <c r="DX19" i="74"/>
  <c r="EA19" i="74"/>
  <c r="DR19" i="74"/>
  <c r="DU19" i="74"/>
  <c r="DK19" i="74"/>
  <c r="DN19" i="74"/>
  <c r="DE19" i="74"/>
  <c r="DH19" i="74"/>
  <c r="CX19" i="74"/>
  <c r="CR19" i="74"/>
  <c r="CU19" i="74"/>
  <c r="CK19" i="74"/>
  <c r="CN19" i="74"/>
  <c r="CE19" i="74"/>
  <c r="CH19" i="74"/>
  <c r="BX19" i="74"/>
  <c r="BR19" i="74"/>
  <c r="BK19" i="74"/>
  <c r="BN19" i="74"/>
  <c r="BE19" i="74"/>
  <c r="BH19" i="74"/>
  <c r="AX19" i="74"/>
  <c r="AR19" i="74"/>
  <c r="AU19" i="74"/>
  <c r="AK19" i="74"/>
  <c r="AE19" i="74"/>
  <c r="AH19" i="74"/>
  <c r="X19" i="74"/>
  <c r="AA19" i="74"/>
  <c r="R19" i="74"/>
  <c r="U19" i="74"/>
  <c r="HX18" i="74"/>
  <c r="IA18" i="74"/>
  <c r="HR18" i="74"/>
  <c r="HU18" i="74"/>
  <c r="HK18" i="74"/>
  <c r="HE18" i="74"/>
  <c r="HH18" i="74"/>
  <c r="GX18" i="74"/>
  <c r="HA18" i="74"/>
  <c r="GR18" i="74"/>
  <c r="GU18" i="74"/>
  <c r="GK18" i="74"/>
  <c r="GN18" i="74"/>
  <c r="GE18" i="74"/>
  <c r="GH18" i="74"/>
  <c r="FX18" i="74"/>
  <c r="GA18" i="74"/>
  <c r="FR18" i="74"/>
  <c r="FK18" i="74"/>
  <c r="FE18" i="74"/>
  <c r="FH18" i="74"/>
  <c r="EX18" i="74"/>
  <c r="FA18" i="74"/>
  <c r="ER18" i="74"/>
  <c r="EU18" i="74"/>
  <c r="EK18" i="74"/>
  <c r="EE18" i="74"/>
  <c r="EH18" i="74"/>
  <c r="DX18" i="74"/>
  <c r="EA18" i="74"/>
  <c r="DR18" i="74"/>
  <c r="DU18" i="74"/>
  <c r="DK18" i="74"/>
  <c r="DN18" i="74"/>
  <c r="DE18" i="74"/>
  <c r="DH18" i="74"/>
  <c r="CX18" i="74"/>
  <c r="DA18" i="74"/>
  <c r="CR18" i="74"/>
  <c r="CU18" i="74"/>
  <c r="CK18" i="74"/>
  <c r="CN18" i="74"/>
  <c r="CE18" i="74"/>
  <c r="BX18" i="74"/>
  <c r="BR18" i="74"/>
  <c r="BU18" i="74"/>
  <c r="BK18" i="74"/>
  <c r="BN18" i="74"/>
  <c r="BE18" i="74"/>
  <c r="BH18" i="74"/>
  <c r="AX18" i="74"/>
  <c r="AR18" i="74"/>
  <c r="AU18" i="74"/>
  <c r="AK18" i="74"/>
  <c r="AN18" i="74"/>
  <c r="AE18" i="74"/>
  <c r="AH18" i="74"/>
  <c r="X18" i="74"/>
  <c r="R18" i="74"/>
  <c r="U18" i="74"/>
  <c r="HX16" i="74"/>
  <c r="IA16" i="74"/>
  <c r="HR16" i="74"/>
  <c r="HU16" i="74"/>
  <c r="HK16" i="74"/>
  <c r="HO16" i="74"/>
  <c r="HE16" i="74"/>
  <c r="HH16" i="74"/>
  <c r="GX16" i="74"/>
  <c r="GR16" i="74"/>
  <c r="GU16" i="74"/>
  <c r="GK16" i="74"/>
  <c r="GN16" i="74"/>
  <c r="GE16" i="74"/>
  <c r="GH16" i="74"/>
  <c r="FX16" i="74"/>
  <c r="FR16" i="74"/>
  <c r="FU16" i="74"/>
  <c r="FK16" i="74"/>
  <c r="FE16" i="74"/>
  <c r="FH16" i="74"/>
  <c r="EX16" i="74"/>
  <c r="FA16" i="74"/>
  <c r="ER16" i="74"/>
  <c r="EU16" i="74"/>
  <c r="EK16" i="74"/>
  <c r="EN16" i="74"/>
  <c r="EE16" i="74"/>
  <c r="EH16" i="74"/>
  <c r="DX16" i="74"/>
  <c r="DR16" i="74"/>
  <c r="DU16" i="74"/>
  <c r="DK16" i="74"/>
  <c r="DE16" i="74"/>
  <c r="DH16" i="74"/>
  <c r="CX16" i="74"/>
  <c r="CR16" i="74"/>
  <c r="CU16" i="74"/>
  <c r="CK16" i="74"/>
  <c r="CE16" i="74"/>
  <c r="CH16" i="74"/>
  <c r="BX16" i="74"/>
  <c r="CA16" i="74"/>
  <c r="BR16" i="74"/>
  <c r="BU16" i="74"/>
  <c r="BK16" i="74"/>
  <c r="BN16" i="74"/>
  <c r="BE16" i="74"/>
  <c r="BH16" i="74"/>
  <c r="AX16" i="74"/>
  <c r="BA16" i="74"/>
  <c r="AR16" i="74"/>
  <c r="AU16" i="74"/>
  <c r="AK16" i="74"/>
  <c r="AN16" i="74"/>
  <c r="AE16" i="74"/>
  <c r="AH16" i="74"/>
  <c r="X16" i="74"/>
  <c r="R16" i="74"/>
  <c r="U16" i="74"/>
  <c r="HX14" i="74"/>
  <c r="IA14" i="74"/>
  <c r="HR14" i="74"/>
  <c r="HU14" i="74"/>
  <c r="HK14" i="74"/>
  <c r="HN14" i="74"/>
  <c r="HE14" i="74"/>
  <c r="HH14" i="74"/>
  <c r="GX14" i="74"/>
  <c r="GR14" i="74"/>
  <c r="GU14" i="74"/>
  <c r="GK14" i="74"/>
  <c r="GE14" i="74"/>
  <c r="GH14" i="74"/>
  <c r="FX14" i="74"/>
  <c r="GA14" i="74"/>
  <c r="FR14" i="74"/>
  <c r="FU14" i="74"/>
  <c r="FK14" i="74"/>
  <c r="FN14" i="74"/>
  <c r="FE14" i="74"/>
  <c r="EX14" i="74"/>
  <c r="ER14" i="74"/>
  <c r="EU14" i="74"/>
  <c r="EK14" i="74"/>
  <c r="EE14" i="74"/>
  <c r="EH14" i="74"/>
  <c r="DX14" i="74"/>
  <c r="DR14" i="74"/>
  <c r="DK14" i="74"/>
  <c r="DN14" i="74"/>
  <c r="DE14" i="74"/>
  <c r="DH14" i="74"/>
  <c r="CX14" i="74"/>
  <c r="DA14" i="74"/>
  <c r="CR14" i="74"/>
  <c r="CU14" i="74"/>
  <c r="CK14" i="74"/>
  <c r="CE14" i="74"/>
  <c r="CH14" i="74"/>
  <c r="BX14" i="74"/>
  <c r="CA14" i="74"/>
  <c r="BR14" i="74"/>
  <c r="BU14" i="74"/>
  <c r="BK14" i="74"/>
  <c r="BN14" i="74"/>
  <c r="BE14" i="74"/>
  <c r="AX14" i="74"/>
  <c r="AR14" i="74"/>
  <c r="AK14" i="74"/>
  <c r="AN14" i="74"/>
  <c r="AE14" i="74"/>
  <c r="X14" i="74"/>
  <c r="AA14" i="74"/>
  <c r="R14" i="74"/>
  <c r="HX12" i="74"/>
  <c r="IA12" i="74"/>
  <c r="HR12" i="74"/>
  <c r="HK12" i="74"/>
  <c r="HN12" i="74"/>
  <c r="HE12" i="74"/>
  <c r="HH12" i="74"/>
  <c r="GX12" i="74"/>
  <c r="HA12" i="74"/>
  <c r="GR12" i="74"/>
  <c r="GU12" i="74"/>
  <c r="GK12" i="74"/>
  <c r="GE12" i="74"/>
  <c r="GH12" i="74"/>
  <c r="FX12" i="74"/>
  <c r="FR12" i="74"/>
  <c r="FK12" i="74"/>
  <c r="FE12" i="74"/>
  <c r="EX12" i="74"/>
  <c r="FA12" i="74"/>
  <c r="ER12" i="74"/>
  <c r="EU12" i="74"/>
  <c r="EK12" i="74"/>
  <c r="EO12" i="74"/>
  <c r="EE12" i="74"/>
  <c r="EH12" i="74"/>
  <c r="DX12" i="74"/>
  <c r="EA12" i="74"/>
  <c r="DR12" i="74"/>
  <c r="DU12" i="74"/>
  <c r="DK12" i="74"/>
  <c r="DN12" i="74"/>
  <c r="DE12" i="74"/>
  <c r="DH12" i="74"/>
  <c r="CX12" i="74"/>
  <c r="DA12" i="74"/>
  <c r="CR12" i="74"/>
  <c r="CU12" i="74"/>
  <c r="CK12" i="74"/>
  <c r="CN12" i="74"/>
  <c r="CE12" i="74"/>
  <c r="CH12" i="74"/>
  <c r="BX12" i="74"/>
  <c r="CA12" i="74"/>
  <c r="BR12" i="74"/>
  <c r="BU12" i="74"/>
  <c r="BK12" i="74"/>
  <c r="BN12" i="74"/>
  <c r="BE12" i="74"/>
  <c r="AX12" i="74"/>
  <c r="BA12" i="74"/>
  <c r="AR12" i="74"/>
  <c r="AU12" i="74"/>
  <c r="AK12" i="74"/>
  <c r="AN12" i="74"/>
  <c r="AE12" i="74"/>
  <c r="AO12" i="74"/>
  <c r="X12" i="74"/>
  <c r="R12" i="74"/>
  <c r="U12" i="74"/>
  <c r="HW14" i="57"/>
  <c r="IA14" i="57"/>
  <c r="HP14" i="57"/>
  <c r="HS14" i="57"/>
  <c r="HJ14" i="57"/>
  <c r="HT14" i="57"/>
  <c r="HM14" i="57"/>
  <c r="HA14" i="57"/>
  <c r="HE14" i="57"/>
  <c r="GT14" i="57"/>
  <c r="GX14" i="57"/>
  <c r="GM14" i="57"/>
  <c r="GP14" i="57"/>
  <c r="GG14" i="57"/>
  <c r="GJ14" i="57"/>
  <c r="FZ14" i="57"/>
  <c r="FT14" i="57"/>
  <c r="FW14" i="57"/>
  <c r="FM14" i="57"/>
  <c r="FP14" i="57"/>
  <c r="FG14" i="57"/>
  <c r="FJ14" i="57"/>
  <c r="ES14" i="57"/>
  <c r="EW14" i="57"/>
  <c r="EZ14" i="57"/>
  <c r="FD14" i="57"/>
  <c r="EK14" i="57"/>
  <c r="EN14" i="57"/>
  <c r="EE14" i="57"/>
  <c r="EH14" i="57"/>
  <c r="DX14" i="57"/>
  <c r="EA14" i="57"/>
  <c r="DR14" i="57"/>
  <c r="DU14" i="57"/>
  <c r="DK14" i="57"/>
  <c r="DE14" i="57"/>
  <c r="DH14" i="57"/>
  <c r="CX14" i="57"/>
  <c r="DA14" i="57"/>
  <c r="CR14" i="57"/>
  <c r="CU14" i="57"/>
  <c r="CK14" i="57"/>
  <c r="CN14" i="57"/>
  <c r="CE14" i="57"/>
  <c r="CH14" i="57"/>
  <c r="BX14" i="57"/>
  <c r="BR14" i="57"/>
  <c r="BU14" i="57"/>
  <c r="BK14" i="57"/>
  <c r="BN14" i="57"/>
  <c r="BE14" i="57"/>
  <c r="BH14" i="57"/>
  <c r="AX14" i="57"/>
  <c r="BB14" i="57"/>
  <c r="BA14" i="57"/>
  <c r="AR14" i="57"/>
  <c r="AU14" i="57"/>
  <c r="AK14" i="57"/>
  <c r="AN14" i="57"/>
  <c r="AE14" i="57"/>
  <c r="AH14" i="57"/>
  <c r="X14" i="57"/>
  <c r="AA14" i="57"/>
  <c r="R14" i="57"/>
  <c r="U14" i="57"/>
  <c r="HW13" i="57"/>
  <c r="IA13" i="57"/>
  <c r="HP13" i="57"/>
  <c r="HS13" i="57"/>
  <c r="HJ13" i="57"/>
  <c r="HM13" i="57"/>
  <c r="HA13" i="57"/>
  <c r="HE13" i="57"/>
  <c r="GT13" i="57"/>
  <c r="GX13" i="57"/>
  <c r="GM13" i="57"/>
  <c r="GP13" i="57"/>
  <c r="GG13" i="57"/>
  <c r="GJ13" i="57"/>
  <c r="FZ13" i="57"/>
  <c r="FT13" i="57"/>
  <c r="FW13" i="57"/>
  <c r="FM13" i="57"/>
  <c r="FP13" i="57"/>
  <c r="FG13" i="57"/>
  <c r="FJ13" i="57"/>
  <c r="ES13" i="57"/>
  <c r="EW13" i="57"/>
  <c r="EZ13" i="57"/>
  <c r="FD13" i="57"/>
  <c r="EK13" i="57"/>
  <c r="EN13" i="57"/>
  <c r="EE13" i="57"/>
  <c r="EH13" i="57"/>
  <c r="DX13" i="57"/>
  <c r="DR13" i="57"/>
  <c r="EB13" i="57"/>
  <c r="DU13" i="57"/>
  <c r="DK13" i="57"/>
  <c r="DN13" i="57"/>
  <c r="DE13" i="57"/>
  <c r="DO13" i="57"/>
  <c r="CX13" i="57"/>
  <c r="DA13" i="57"/>
  <c r="CR13" i="57"/>
  <c r="CU13" i="57"/>
  <c r="CK13" i="57"/>
  <c r="CN13" i="57"/>
  <c r="CE13" i="57"/>
  <c r="CH13" i="57"/>
  <c r="BX13" i="57"/>
  <c r="BR13" i="57"/>
  <c r="CB13" i="57"/>
  <c r="BU13" i="57"/>
  <c r="BK13" i="57"/>
  <c r="BE13" i="57"/>
  <c r="BH13" i="57"/>
  <c r="AX13" i="57"/>
  <c r="BA13" i="57"/>
  <c r="AR13" i="57"/>
  <c r="AU13" i="57"/>
  <c r="AK13" i="57"/>
  <c r="AN13" i="57"/>
  <c r="AE13" i="57"/>
  <c r="AH13" i="57"/>
  <c r="X13" i="57"/>
  <c r="R13" i="57"/>
  <c r="U13" i="57"/>
  <c r="HW12" i="57"/>
  <c r="IA12" i="57"/>
  <c r="HP12" i="57"/>
  <c r="HS12" i="57"/>
  <c r="HJ12" i="57"/>
  <c r="HM12" i="57"/>
  <c r="HA12" i="57"/>
  <c r="HE12" i="57"/>
  <c r="GT12" i="57"/>
  <c r="GX12" i="57"/>
  <c r="GM12" i="57"/>
  <c r="GG12" i="57"/>
  <c r="GJ12" i="57"/>
  <c r="FZ12" i="57"/>
  <c r="GC12" i="57"/>
  <c r="FT12" i="57"/>
  <c r="FW12" i="57"/>
  <c r="FM12" i="57"/>
  <c r="FP12" i="57"/>
  <c r="FG12" i="57"/>
  <c r="FJ12" i="57"/>
  <c r="ES12" i="57"/>
  <c r="EW12" i="57"/>
  <c r="EZ12" i="57"/>
  <c r="FD12" i="57"/>
  <c r="EK12" i="57"/>
  <c r="EE12" i="57"/>
  <c r="DX12" i="57"/>
  <c r="DR12" i="57"/>
  <c r="DU12" i="57"/>
  <c r="DK12" i="57"/>
  <c r="DN12" i="57"/>
  <c r="DE12" i="57"/>
  <c r="DH12" i="57"/>
  <c r="CX12" i="57"/>
  <c r="DA12" i="57"/>
  <c r="CR12" i="57"/>
  <c r="CU12" i="57"/>
  <c r="CK12" i="57"/>
  <c r="CN12" i="57"/>
  <c r="CE12" i="57"/>
  <c r="CH12" i="57"/>
  <c r="BX12" i="57"/>
  <c r="BR12" i="57"/>
  <c r="BU12" i="57"/>
  <c r="BK12" i="57"/>
  <c r="BN12" i="57"/>
  <c r="BE12" i="57"/>
  <c r="BH12" i="57"/>
  <c r="AX12" i="57"/>
  <c r="BA12" i="57"/>
  <c r="AR12" i="57"/>
  <c r="AU12" i="57"/>
  <c r="AK12" i="57"/>
  <c r="AN12" i="57"/>
  <c r="AE12" i="57"/>
  <c r="X12" i="57"/>
  <c r="AB12" i="57"/>
  <c r="R12" i="57"/>
  <c r="U12" i="57"/>
  <c r="HX24" i="61"/>
  <c r="IB24" i="61"/>
  <c r="HR24" i="61"/>
  <c r="HK24" i="61"/>
  <c r="HN24" i="61"/>
  <c r="HE24" i="61"/>
  <c r="HH24" i="61"/>
  <c r="GX24" i="61"/>
  <c r="HA24" i="61"/>
  <c r="GR24" i="61"/>
  <c r="GU24" i="61"/>
  <c r="GK24" i="61"/>
  <c r="GN24" i="61"/>
  <c r="GE24" i="61"/>
  <c r="GH24" i="61"/>
  <c r="FX24" i="61"/>
  <c r="GB24" i="61"/>
  <c r="FR24" i="61"/>
  <c r="FK24" i="61"/>
  <c r="FN24" i="61"/>
  <c r="FE24" i="61"/>
  <c r="EX24" i="61"/>
  <c r="FA24" i="61"/>
  <c r="ER24" i="61"/>
  <c r="EK24" i="61"/>
  <c r="EN24" i="61"/>
  <c r="EE24" i="61"/>
  <c r="EH24" i="61"/>
  <c r="DX24" i="61"/>
  <c r="EA24" i="61"/>
  <c r="DR24" i="61"/>
  <c r="DU24" i="61"/>
  <c r="DK24" i="61"/>
  <c r="DN24" i="61"/>
  <c r="DE24" i="61"/>
  <c r="DH24" i="61"/>
  <c r="CX24" i="61"/>
  <c r="DA24" i="61"/>
  <c r="CR24" i="61"/>
  <c r="CU24" i="61"/>
  <c r="CK24" i="61"/>
  <c r="CN24" i="61"/>
  <c r="CE24" i="61"/>
  <c r="CH24" i="61"/>
  <c r="BX24" i="61"/>
  <c r="BR24" i="61"/>
  <c r="BU24" i="61"/>
  <c r="BK24" i="61"/>
  <c r="BN24" i="61"/>
  <c r="BE24" i="61"/>
  <c r="BH24" i="61"/>
  <c r="AX24" i="61"/>
  <c r="BA24" i="61"/>
  <c r="AR24" i="61"/>
  <c r="AU24" i="61"/>
  <c r="AK24" i="61"/>
  <c r="AN24" i="61"/>
  <c r="AE24" i="61"/>
  <c r="AH24" i="61"/>
  <c r="X24" i="61"/>
  <c r="R24" i="61"/>
  <c r="U24" i="61"/>
  <c r="HX22" i="61"/>
  <c r="IA22" i="61"/>
  <c r="HR22" i="61"/>
  <c r="HU22" i="61"/>
  <c r="HK22" i="61"/>
  <c r="HE22" i="61"/>
  <c r="HH22" i="61"/>
  <c r="GX22" i="61"/>
  <c r="HA22" i="61"/>
  <c r="GR22" i="61"/>
  <c r="GU22" i="61"/>
  <c r="GK22" i="61"/>
  <c r="GN22" i="61"/>
  <c r="GE22" i="61"/>
  <c r="GH22" i="61"/>
  <c r="FX22" i="61"/>
  <c r="GA22" i="61"/>
  <c r="FR22" i="61"/>
  <c r="FU22" i="61"/>
  <c r="FK22" i="61"/>
  <c r="FN22" i="61"/>
  <c r="FE22" i="61"/>
  <c r="FH22" i="61"/>
  <c r="EX22" i="61"/>
  <c r="FA22" i="61"/>
  <c r="ER22" i="61"/>
  <c r="EU22" i="61"/>
  <c r="EK22" i="61"/>
  <c r="EN22" i="61"/>
  <c r="EE22" i="61"/>
  <c r="DX22" i="61"/>
  <c r="EA22" i="61"/>
  <c r="DR22" i="61"/>
  <c r="DU22" i="61"/>
  <c r="DK22" i="61"/>
  <c r="DN22" i="61"/>
  <c r="DE22" i="61"/>
  <c r="CX22" i="61"/>
  <c r="DA22" i="61"/>
  <c r="CR22" i="61"/>
  <c r="CU22" i="61"/>
  <c r="CK22" i="61"/>
  <c r="CN22" i="61"/>
  <c r="CE22" i="61"/>
  <c r="CH22" i="61"/>
  <c r="BX22" i="61"/>
  <c r="BR22" i="61"/>
  <c r="BK22" i="61"/>
  <c r="BE22" i="61"/>
  <c r="BH22" i="61"/>
  <c r="AX22" i="61"/>
  <c r="BA22" i="61"/>
  <c r="AR22" i="61"/>
  <c r="AU22" i="61"/>
  <c r="AK22" i="61"/>
  <c r="AN22" i="61"/>
  <c r="AE22" i="61"/>
  <c r="AH22" i="61"/>
  <c r="X22" i="61"/>
  <c r="R22" i="61"/>
  <c r="U22" i="61"/>
  <c r="HX21" i="61"/>
  <c r="IA21" i="61"/>
  <c r="HR21" i="61"/>
  <c r="HK21" i="61"/>
  <c r="HN21" i="61"/>
  <c r="HE21" i="61"/>
  <c r="HH21" i="61"/>
  <c r="GX21" i="61"/>
  <c r="HA21" i="61"/>
  <c r="GR21" i="61"/>
  <c r="GU21" i="61"/>
  <c r="GK21" i="61"/>
  <c r="GN21" i="61"/>
  <c r="GE21" i="61"/>
  <c r="GH21" i="61"/>
  <c r="FX21" i="61"/>
  <c r="GA21" i="61"/>
  <c r="FR21" i="61"/>
  <c r="FU21" i="61"/>
  <c r="FK21" i="61"/>
  <c r="FE21" i="61"/>
  <c r="FH21" i="61"/>
  <c r="EX21" i="61"/>
  <c r="FA21" i="61"/>
  <c r="ER21" i="61"/>
  <c r="EU21" i="61"/>
  <c r="EK21" i="61"/>
  <c r="EN21" i="61"/>
  <c r="EE21" i="61"/>
  <c r="EH21" i="61"/>
  <c r="DX21" i="61"/>
  <c r="EA21" i="61"/>
  <c r="DR21" i="61"/>
  <c r="DU21" i="61"/>
  <c r="DK21" i="61"/>
  <c r="DN21" i="61"/>
  <c r="DE21" i="61"/>
  <c r="DH21" i="61"/>
  <c r="CX21" i="61"/>
  <c r="DA21" i="61"/>
  <c r="CR21" i="61"/>
  <c r="CU21" i="61"/>
  <c r="CK21" i="61"/>
  <c r="CN21" i="61"/>
  <c r="CE21" i="61"/>
  <c r="CH21" i="61"/>
  <c r="BX21" i="61"/>
  <c r="CA21" i="61"/>
  <c r="BR21" i="61"/>
  <c r="BU21" i="61"/>
  <c r="BK21" i="61"/>
  <c r="BE21" i="61"/>
  <c r="BH21" i="61"/>
  <c r="AX21" i="61"/>
  <c r="BA21" i="61"/>
  <c r="AR21" i="61"/>
  <c r="AU21" i="61"/>
  <c r="AK21" i="61"/>
  <c r="AN21" i="61"/>
  <c r="AE21" i="61"/>
  <c r="AH21" i="61"/>
  <c r="X21" i="61"/>
  <c r="R21" i="61"/>
  <c r="U21" i="61"/>
  <c r="HX20" i="61"/>
  <c r="IA20" i="61"/>
  <c r="HR20" i="61"/>
  <c r="HU20" i="61"/>
  <c r="HK20" i="61"/>
  <c r="HE20" i="61"/>
  <c r="HH20" i="61"/>
  <c r="GX20" i="61"/>
  <c r="GR20" i="61"/>
  <c r="GK20" i="61"/>
  <c r="GE20" i="61"/>
  <c r="GH20" i="61"/>
  <c r="FX20" i="61"/>
  <c r="GA20" i="61"/>
  <c r="FR20" i="61"/>
  <c r="FU20" i="61"/>
  <c r="FK20" i="61"/>
  <c r="FE20" i="61"/>
  <c r="FH20" i="61"/>
  <c r="EX20" i="61"/>
  <c r="FA20" i="61"/>
  <c r="ER20" i="61"/>
  <c r="EU20" i="61"/>
  <c r="EK20" i="61"/>
  <c r="EE20" i="61"/>
  <c r="EH20" i="61"/>
  <c r="DX20" i="61"/>
  <c r="EA20" i="61"/>
  <c r="DR20" i="61"/>
  <c r="DU20" i="61"/>
  <c r="DK20" i="61"/>
  <c r="DN20" i="61"/>
  <c r="DE20" i="61"/>
  <c r="DH20" i="61"/>
  <c r="CX20" i="61"/>
  <c r="DA20" i="61"/>
  <c r="CR20" i="61"/>
  <c r="CU20" i="61"/>
  <c r="CK20" i="61"/>
  <c r="CN20" i="61"/>
  <c r="CE20" i="61"/>
  <c r="CH20" i="61"/>
  <c r="BX20" i="61"/>
  <c r="CA20" i="61"/>
  <c r="BR20" i="61"/>
  <c r="BU20" i="61"/>
  <c r="BK20" i="61"/>
  <c r="BN20" i="61"/>
  <c r="BE20" i="61"/>
  <c r="BO20" i="61"/>
  <c r="AX20" i="61"/>
  <c r="BA20" i="61"/>
  <c r="AR20" i="61"/>
  <c r="AU20" i="61"/>
  <c r="AK20" i="61"/>
  <c r="AN20" i="61"/>
  <c r="AE20" i="61"/>
  <c r="X20" i="61"/>
  <c r="R20" i="61"/>
  <c r="U20" i="61"/>
  <c r="HX15" i="61"/>
  <c r="IA15" i="61"/>
  <c r="HR15" i="61"/>
  <c r="HU15" i="61"/>
  <c r="HK15" i="61"/>
  <c r="HN15" i="61"/>
  <c r="HE15" i="61"/>
  <c r="HH15" i="61"/>
  <c r="GX15" i="61"/>
  <c r="HA15" i="61"/>
  <c r="GR15" i="61"/>
  <c r="GU15" i="61"/>
  <c r="GK15" i="61"/>
  <c r="GN15" i="61"/>
  <c r="GE15" i="61"/>
  <c r="GH15" i="61"/>
  <c r="FX15" i="61"/>
  <c r="GA15" i="61"/>
  <c r="FR15" i="61"/>
  <c r="FU15" i="61"/>
  <c r="FK15" i="61"/>
  <c r="FN15" i="61"/>
  <c r="FE15" i="61"/>
  <c r="FH15" i="61"/>
  <c r="EX15" i="61"/>
  <c r="ER15" i="61"/>
  <c r="EU15" i="61"/>
  <c r="EK15" i="61"/>
  <c r="EN15" i="61"/>
  <c r="EE15" i="61"/>
  <c r="EH15" i="61"/>
  <c r="DX15" i="61"/>
  <c r="EA15" i="61"/>
  <c r="DR15" i="61"/>
  <c r="DK15" i="61"/>
  <c r="DN15" i="61"/>
  <c r="DE15" i="61"/>
  <c r="CX15" i="61"/>
  <c r="DA15" i="61"/>
  <c r="CR15" i="61"/>
  <c r="CU15" i="61"/>
  <c r="CK15" i="61"/>
  <c r="CN15" i="61"/>
  <c r="CE15" i="61"/>
  <c r="CH15" i="61"/>
  <c r="BX15" i="61"/>
  <c r="BR15" i="61"/>
  <c r="BK15" i="61"/>
  <c r="BN15" i="61"/>
  <c r="BE15" i="61"/>
  <c r="BH15" i="61"/>
  <c r="AX15" i="61"/>
  <c r="AR15" i="61"/>
  <c r="AU15" i="61"/>
  <c r="AK15" i="61"/>
  <c r="AN15" i="61"/>
  <c r="AE15" i="61"/>
  <c r="AH15" i="61"/>
  <c r="X15" i="61"/>
  <c r="AA15" i="61"/>
  <c r="R15" i="61"/>
  <c r="U15" i="61"/>
  <c r="HX14" i="61"/>
  <c r="IA14" i="61"/>
  <c r="HR14" i="61"/>
  <c r="HU14" i="61"/>
  <c r="HK14" i="61"/>
  <c r="HE14" i="61"/>
  <c r="GX14" i="61"/>
  <c r="HA14" i="61"/>
  <c r="GR14" i="61"/>
  <c r="GU14" i="61"/>
  <c r="GK14" i="61"/>
  <c r="GE14" i="61"/>
  <c r="GH14" i="61"/>
  <c r="FX14" i="61"/>
  <c r="GA14" i="61"/>
  <c r="FR14" i="61"/>
  <c r="FU14" i="61"/>
  <c r="FK14" i="61"/>
  <c r="FN14" i="61"/>
  <c r="FE14" i="61"/>
  <c r="FH14" i="61"/>
  <c r="EX14" i="61"/>
  <c r="FA14" i="61"/>
  <c r="ER14" i="61"/>
  <c r="EU14" i="61"/>
  <c r="EK14" i="61"/>
  <c r="EE14" i="61"/>
  <c r="DX14" i="61"/>
  <c r="DR14" i="61"/>
  <c r="DU14" i="61"/>
  <c r="DK14" i="61"/>
  <c r="DN14" i="61"/>
  <c r="DE14" i="61"/>
  <c r="DH14" i="61"/>
  <c r="CX14" i="61"/>
  <c r="DA14" i="61"/>
  <c r="CR14" i="61"/>
  <c r="CU14" i="61"/>
  <c r="CK14" i="61"/>
  <c r="CN14" i="61"/>
  <c r="CE14" i="61"/>
  <c r="CH14" i="61"/>
  <c r="BX14" i="61"/>
  <c r="CA14" i="61"/>
  <c r="BR14" i="61"/>
  <c r="BU14" i="61"/>
  <c r="BK14" i="61"/>
  <c r="BN14" i="61"/>
  <c r="BE14" i="61"/>
  <c r="BH14" i="61"/>
  <c r="AX14" i="61"/>
  <c r="BA14" i="61"/>
  <c r="AR14" i="61"/>
  <c r="AU14" i="61"/>
  <c r="AK14" i="61"/>
  <c r="AN14" i="61"/>
  <c r="AE14" i="61"/>
  <c r="AH14" i="61"/>
  <c r="X14" i="61"/>
  <c r="AA14" i="61"/>
  <c r="R14" i="61"/>
  <c r="HX13" i="61"/>
  <c r="IA13" i="61"/>
  <c r="HR13" i="61"/>
  <c r="HU13" i="61"/>
  <c r="HK13" i="61"/>
  <c r="HN13" i="61"/>
  <c r="HE13" i="61"/>
  <c r="GX13" i="61"/>
  <c r="HA13" i="61"/>
  <c r="GR13" i="61"/>
  <c r="GU13" i="61"/>
  <c r="GK13" i="61"/>
  <c r="GN13" i="61"/>
  <c r="GE13" i="61"/>
  <c r="GH13" i="61"/>
  <c r="FX13" i="61"/>
  <c r="GA13" i="61"/>
  <c r="FR13" i="61"/>
  <c r="FU13" i="61"/>
  <c r="FK13" i="61"/>
  <c r="FE13" i="61"/>
  <c r="FH13" i="61"/>
  <c r="HX12" i="61"/>
  <c r="IA12" i="61"/>
  <c r="HR12" i="61"/>
  <c r="HU12" i="61"/>
  <c r="HK12" i="61"/>
  <c r="HE12" i="61"/>
  <c r="HH12" i="61"/>
  <c r="GX12" i="61"/>
  <c r="HA12" i="61"/>
  <c r="GR12" i="61"/>
  <c r="GU12" i="61"/>
  <c r="GK12" i="61"/>
  <c r="GO12" i="61"/>
  <c r="GE12" i="61"/>
  <c r="FX12" i="61"/>
  <c r="GA12" i="61"/>
  <c r="FR12" i="61"/>
  <c r="FU12" i="61"/>
  <c r="FK12" i="61"/>
  <c r="FN12" i="61"/>
  <c r="FE12" i="61"/>
  <c r="IP23" i="77"/>
  <c r="IS23" i="77"/>
  <c r="IJ23" i="77"/>
  <c r="IM23" i="77"/>
  <c r="HK23" i="77"/>
  <c r="HN23" i="77"/>
  <c r="HE23" i="77"/>
  <c r="HH23" i="77"/>
  <c r="GX23" i="77"/>
  <c r="GR23" i="77"/>
  <c r="GK23" i="77"/>
  <c r="GN23" i="77"/>
  <c r="GE23" i="77"/>
  <c r="FX23" i="77"/>
  <c r="GA23" i="77"/>
  <c r="FR23" i="77"/>
  <c r="FU23" i="77"/>
  <c r="FK23" i="77"/>
  <c r="FN23" i="77"/>
  <c r="FE23" i="77"/>
  <c r="FH23" i="77"/>
  <c r="EX23" i="77"/>
  <c r="ER23" i="77"/>
  <c r="EU23" i="77"/>
  <c r="EK23" i="77"/>
  <c r="EN23" i="77"/>
  <c r="EE23" i="77"/>
  <c r="EH23" i="77"/>
  <c r="DX23" i="77"/>
  <c r="DR23" i="77"/>
  <c r="DU23" i="77"/>
  <c r="DK23" i="77"/>
  <c r="DN23" i="77"/>
  <c r="DE23" i="77"/>
  <c r="DH23" i="77"/>
  <c r="CX23" i="77"/>
  <c r="CR23" i="77"/>
  <c r="CK23" i="77"/>
  <c r="CN23" i="77"/>
  <c r="CE23" i="77"/>
  <c r="CH23" i="77"/>
  <c r="BX23" i="77"/>
  <c r="CA23" i="77"/>
  <c r="BR23" i="77"/>
  <c r="BU23" i="77"/>
  <c r="BK23" i="77"/>
  <c r="BN23" i="77"/>
  <c r="BE23" i="77"/>
  <c r="BH23" i="77"/>
  <c r="AX23" i="77"/>
  <c r="BA23" i="77"/>
  <c r="AR23" i="77"/>
  <c r="AU23" i="77"/>
  <c r="AK23" i="77"/>
  <c r="AE23" i="77"/>
  <c r="AH23" i="77"/>
  <c r="X23" i="77"/>
  <c r="AA23" i="77"/>
  <c r="R23" i="77"/>
  <c r="U23" i="77"/>
  <c r="IP22" i="77"/>
  <c r="IS22" i="77"/>
  <c r="IJ22" i="77"/>
  <c r="IM22" i="77"/>
  <c r="HK22" i="77"/>
  <c r="HE22" i="77"/>
  <c r="HH22" i="77"/>
  <c r="GX22" i="77"/>
  <c r="HA22" i="77"/>
  <c r="GR22" i="77"/>
  <c r="GK22" i="77"/>
  <c r="GN22" i="77"/>
  <c r="GE22" i="77"/>
  <c r="GH22" i="77"/>
  <c r="FX22" i="77"/>
  <c r="GA22" i="77"/>
  <c r="FR22" i="77"/>
  <c r="FU22" i="77"/>
  <c r="FK22" i="77"/>
  <c r="FE22" i="77"/>
  <c r="FH22" i="77"/>
  <c r="EX22" i="77"/>
  <c r="FA22" i="77"/>
  <c r="ER22" i="77"/>
  <c r="EU22" i="77"/>
  <c r="EK22" i="77"/>
  <c r="EE22" i="77"/>
  <c r="EH22" i="77"/>
  <c r="DX22" i="77"/>
  <c r="EA22" i="77"/>
  <c r="DR22" i="77"/>
  <c r="DU22" i="77"/>
  <c r="DK22" i="77"/>
  <c r="DE22" i="77"/>
  <c r="DH22" i="77"/>
  <c r="CX22" i="77"/>
  <c r="CR22" i="77"/>
  <c r="CU22" i="77"/>
  <c r="CK22" i="77"/>
  <c r="CO22" i="77"/>
  <c r="CE22" i="77"/>
  <c r="CH22" i="77"/>
  <c r="BX22" i="77"/>
  <c r="CA22" i="77"/>
  <c r="BR22" i="77"/>
  <c r="BU22" i="77"/>
  <c r="BK22" i="77"/>
  <c r="BN22" i="77"/>
  <c r="BE22" i="77"/>
  <c r="BH22" i="77"/>
  <c r="AX22" i="77"/>
  <c r="AR22" i="77"/>
  <c r="AU22" i="77"/>
  <c r="AK22" i="77"/>
  <c r="AN22" i="77"/>
  <c r="AE22" i="77"/>
  <c r="AH22" i="77"/>
  <c r="X22" i="77"/>
  <c r="AA22" i="77"/>
  <c r="R22" i="77"/>
  <c r="U22" i="77"/>
  <c r="IP21" i="77"/>
  <c r="IJ21" i="77"/>
  <c r="IM21" i="77"/>
  <c r="HK21" i="77"/>
  <c r="HN21" i="77"/>
  <c r="HE21" i="77"/>
  <c r="GX21" i="77"/>
  <c r="HA21" i="77"/>
  <c r="GR21" i="77"/>
  <c r="GU21" i="77"/>
  <c r="GK21" i="77"/>
  <c r="GN21" i="77"/>
  <c r="GE21" i="77"/>
  <c r="GH21" i="77"/>
  <c r="FX21" i="77"/>
  <c r="FR21" i="77"/>
  <c r="FU21" i="77"/>
  <c r="FK21" i="77"/>
  <c r="FN21" i="77"/>
  <c r="FE21" i="77"/>
  <c r="FH21" i="77"/>
  <c r="EX21" i="77"/>
  <c r="ER21" i="77"/>
  <c r="EU21" i="77"/>
  <c r="EK21" i="77"/>
  <c r="EE21" i="77"/>
  <c r="EH21" i="77"/>
  <c r="DX21" i="77"/>
  <c r="DR21" i="77"/>
  <c r="DU21" i="77"/>
  <c r="DK21" i="77"/>
  <c r="DO21" i="77"/>
  <c r="DE21" i="77"/>
  <c r="DH21" i="77"/>
  <c r="CX21" i="77"/>
  <c r="CR21" i="77"/>
  <c r="CU21" i="77"/>
  <c r="CK21" i="77"/>
  <c r="CE21" i="77"/>
  <c r="CH21" i="77"/>
  <c r="BX21" i="77"/>
  <c r="BR21" i="77"/>
  <c r="BK21" i="77"/>
  <c r="BN21" i="77"/>
  <c r="BE21" i="77"/>
  <c r="AX21" i="77"/>
  <c r="AR21" i="77"/>
  <c r="AU21" i="77"/>
  <c r="AK21" i="77"/>
  <c r="AN21" i="77"/>
  <c r="AE21" i="77"/>
  <c r="AH21" i="77"/>
  <c r="X21" i="77"/>
  <c r="AA21" i="77"/>
  <c r="R21" i="77"/>
  <c r="U21" i="77"/>
  <c r="IP19" i="77"/>
  <c r="IS19" i="77"/>
  <c r="IJ19" i="77"/>
  <c r="HK19" i="77"/>
  <c r="HE19" i="77"/>
  <c r="HH19" i="77"/>
  <c r="GX19" i="77"/>
  <c r="HA19" i="77"/>
  <c r="GR19" i="77"/>
  <c r="GU19" i="77"/>
  <c r="GK19" i="77"/>
  <c r="GN19" i="77"/>
  <c r="GE19" i="77"/>
  <c r="FX19" i="77"/>
  <c r="FR19" i="77"/>
  <c r="FK19" i="77"/>
  <c r="FN19" i="77"/>
  <c r="FE19" i="77"/>
  <c r="EX19" i="77"/>
  <c r="FA19" i="77"/>
  <c r="ER19" i="77"/>
  <c r="EU19" i="77"/>
  <c r="EK19" i="77"/>
  <c r="EO19" i="77"/>
  <c r="EE19" i="77"/>
  <c r="DX19" i="77"/>
  <c r="DR19" i="77"/>
  <c r="DU19" i="77"/>
  <c r="DK19" i="77"/>
  <c r="DN19" i="77"/>
  <c r="DE19" i="77"/>
  <c r="DH19" i="77"/>
  <c r="CX19" i="77"/>
  <c r="DA19" i="77"/>
  <c r="CR19" i="77"/>
  <c r="CK19" i="77"/>
  <c r="CE19" i="77"/>
  <c r="CH19" i="77"/>
  <c r="BX19" i="77"/>
  <c r="BR19" i="77"/>
  <c r="BU19" i="77"/>
  <c r="BK19" i="77"/>
  <c r="BE19" i="77"/>
  <c r="BH19" i="77"/>
  <c r="AX19" i="77"/>
  <c r="BA19" i="77"/>
  <c r="AR19" i="77"/>
  <c r="AU19" i="77"/>
  <c r="AK19" i="77"/>
  <c r="AN19" i="77"/>
  <c r="AE19" i="77"/>
  <c r="AH19" i="77"/>
  <c r="X19" i="77"/>
  <c r="R19" i="77"/>
  <c r="AB19" i="77"/>
  <c r="IP18" i="77"/>
  <c r="IJ18" i="77"/>
  <c r="IM18" i="77"/>
  <c r="HK18" i="77"/>
  <c r="HE18" i="77"/>
  <c r="HH18" i="77"/>
  <c r="GX18" i="77"/>
  <c r="HA18" i="77"/>
  <c r="GR18" i="77"/>
  <c r="GU18" i="77"/>
  <c r="GK18" i="77"/>
  <c r="GE18" i="77"/>
  <c r="FX18" i="77"/>
  <c r="GA18" i="77"/>
  <c r="FR18" i="77"/>
  <c r="FU18" i="77"/>
  <c r="FK18" i="77"/>
  <c r="FN18" i="77"/>
  <c r="FE18" i="77"/>
  <c r="FH18" i="77"/>
  <c r="EX18" i="77"/>
  <c r="ER18" i="77"/>
  <c r="EU18" i="77"/>
  <c r="EK18" i="77"/>
  <c r="EN18" i="77"/>
  <c r="EE18" i="77"/>
  <c r="EH18" i="77"/>
  <c r="DX18" i="77"/>
  <c r="EA18" i="77"/>
  <c r="DR18" i="77"/>
  <c r="DK18" i="77"/>
  <c r="DN18" i="77"/>
  <c r="DE18" i="77"/>
  <c r="DH18" i="77"/>
  <c r="CX18" i="77"/>
  <c r="CR18" i="77"/>
  <c r="CK18" i="77"/>
  <c r="CO18" i="77"/>
  <c r="CE18" i="77"/>
  <c r="BX18" i="77"/>
  <c r="CB18" i="77"/>
  <c r="BR18" i="77"/>
  <c r="BK18" i="77"/>
  <c r="BN18" i="77"/>
  <c r="BE18" i="77"/>
  <c r="BH18" i="77"/>
  <c r="AX18" i="77"/>
  <c r="BA18" i="77"/>
  <c r="AR18" i="77"/>
  <c r="AU18" i="77"/>
  <c r="AK18" i="77"/>
  <c r="AE18" i="77"/>
  <c r="X18" i="77"/>
  <c r="AB18" i="77"/>
  <c r="R18" i="77"/>
  <c r="IP17" i="77"/>
  <c r="IS17" i="77"/>
  <c r="IJ17" i="77"/>
  <c r="IM17" i="77"/>
  <c r="HK17" i="77"/>
  <c r="HN17" i="77"/>
  <c r="HE17" i="77"/>
  <c r="HH17" i="77"/>
  <c r="GX17" i="77"/>
  <c r="GR17" i="77"/>
  <c r="GK17" i="77"/>
  <c r="GO17" i="77"/>
  <c r="GE17" i="77"/>
  <c r="FX17" i="77"/>
  <c r="GA17" i="77"/>
  <c r="FR17" i="77"/>
  <c r="FU17" i="77"/>
  <c r="FK17" i="77"/>
  <c r="FN17" i="77"/>
  <c r="FE17" i="77"/>
  <c r="FH17" i="77"/>
  <c r="EX17" i="77"/>
  <c r="ER17" i="77"/>
  <c r="EK17" i="77"/>
  <c r="EE17" i="77"/>
  <c r="DX17" i="77"/>
  <c r="EA17" i="77"/>
  <c r="DR17" i="77"/>
  <c r="DU17" i="77"/>
  <c r="DK17" i="77"/>
  <c r="DN17" i="77"/>
  <c r="DE17" i="77"/>
  <c r="DH17" i="77"/>
  <c r="CX17" i="77"/>
  <c r="DB17" i="77"/>
  <c r="CR17" i="77"/>
  <c r="CK17" i="77"/>
  <c r="CO17" i="77"/>
  <c r="CE17" i="77"/>
  <c r="BX17" i="77"/>
  <c r="CA17" i="77"/>
  <c r="BR17" i="77"/>
  <c r="BU17" i="77"/>
  <c r="BK17" i="77"/>
  <c r="BN17" i="77"/>
  <c r="BE17" i="77"/>
  <c r="BH17" i="77"/>
  <c r="AX17" i="77"/>
  <c r="BB17" i="77"/>
  <c r="AR17" i="77"/>
  <c r="AK17" i="77"/>
  <c r="AO17" i="77"/>
  <c r="AE17" i="77"/>
  <c r="X17" i="77"/>
  <c r="AA17" i="77"/>
  <c r="R17" i="77"/>
  <c r="U17" i="77"/>
  <c r="IP10" i="77"/>
  <c r="IS10" i="77"/>
  <c r="IJ10" i="77"/>
  <c r="IM10" i="77"/>
  <c r="HK10" i="77"/>
  <c r="HO10" i="77"/>
  <c r="HE10" i="77"/>
  <c r="GX10" i="77"/>
  <c r="HB10" i="77"/>
  <c r="GR10" i="77"/>
  <c r="GK10" i="77"/>
  <c r="GN10" i="77"/>
  <c r="GE10" i="77"/>
  <c r="GH10" i="77"/>
  <c r="FX10" i="77"/>
  <c r="GA10" i="77"/>
  <c r="FR10" i="77"/>
  <c r="FU10" i="77"/>
  <c r="FK10" i="77"/>
  <c r="FE10" i="77"/>
  <c r="EX10" i="77"/>
  <c r="FB10" i="77"/>
  <c r="ER10" i="77"/>
  <c r="EK10" i="77"/>
  <c r="EN10" i="77"/>
  <c r="EE10" i="77"/>
  <c r="EH10" i="77"/>
  <c r="DX10" i="77"/>
  <c r="EA10" i="77"/>
  <c r="DR10" i="77"/>
  <c r="DU10" i="77"/>
  <c r="DK10" i="77"/>
  <c r="DO10" i="77"/>
  <c r="DE10" i="77"/>
  <c r="CX10" i="77"/>
  <c r="DB10" i="77"/>
  <c r="CR10" i="77"/>
  <c r="CK10" i="77"/>
  <c r="CN10" i="77"/>
  <c r="CE10" i="77"/>
  <c r="CH10" i="77"/>
  <c r="BX10" i="77"/>
  <c r="CA10" i="77"/>
  <c r="BR10" i="77"/>
  <c r="BU10" i="77"/>
  <c r="BK10" i="77"/>
  <c r="BE10" i="77"/>
  <c r="AX10" i="77"/>
  <c r="BB10" i="77"/>
  <c r="AR10" i="77"/>
  <c r="AK10" i="77"/>
  <c r="AN10" i="77"/>
  <c r="AE10" i="77"/>
  <c r="AH10" i="77"/>
  <c r="X10" i="77"/>
  <c r="AA10" i="77"/>
  <c r="R10" i="77"/>
  <c r="U10" i="77"/>
  <c r="IP9" i="77"/>
  <c r="IJ9" i="77"/>
  <c r="IM9" i="77"/>
  <c r="HK9" i="77"/>
  <c r="HE9" i="77"/>
  <c r="HO9" i="77"/>
  <c r="HH9" i="77"/>
  <c r="GX9" i="77"/>
  <c r="HA9" i="77"/>
  <c r="GR9" i="77"/>
  <c r="GU9" i="77"/>
  <c r="GK9" i="77"/>
  <c r="GN9" i="77"/>
  <c r="GE9" i="77"/>
  <c r="FX9" i="77"/>
  <c r="FR9" i="77"/>
  <c r="FU9" i="77"/>
  <c r="FK9" i="77"/>
  <c r="FE9" i="77"/>
  <c r="FH9" i="77"/>
  <c r="EX9" i="77"/>
  <c r="FA9" i="77"/>
  <c r="ER9" i="77"/>
  <c r="EK9" i="77"/>
  <c r="EN9" i="77"/>
  <c r="EE9" i="77"/>
  <c r="EH9" i="77"/>
  <c r="DX9" i="77"/>
  <c r="DR9" i="77"/>
  <c r="DU9" i="77"/>
  <c r="DK9" i="77"/>
  <c r="DE9" i="77"/>
  <c r="DH9" i="77"/>
  <c r="CX9" i="77"/>
  <c r="DA9" i="77"/>
  <c r="CR9" i="77"/>
  <c r="CK9" i="77"/>
  <c r="CN9" i="77"/>
  <c r="CE9" i="77"/>
  <c r="BX9" i="77"/>
  <c r="BR9" i="77"/>
  <c r="BU9" i="77"/>
  <c r="BK9" i="77"/>
  <c r="BE9" i="77"/>
  <c r="BH9" i="77"/>
  <c r="AX9" i="77"/>
  <c r="BA9" i="77"/>
  <c r="AR9" i="77"/>
  <c r="AK9" i="77"/>
  <c r="AN9" i="77"/>
  <c r="AE9" i="77"/>
  <c r="AH9" i="77"/>
  <c r="X9" i="77"/>
  <c r="R9" i="77"/>
  <c r="U9" i="77"/>
  <c r="HK86" i="1"/>
  <c r="HE86" i="1"/>
  <c r="HH86" i="1"/>
  <c r="GX86" i="1"/>
  <c r="HA86" i="1"/>
  <c r="GR86" i="1"/>
  <c r="GU86" i="1"/>
  <c r="GK86" i="1"/>
  <c r="GN86" i="1"/>
  <c r="GE86" i="1"/>
  <c r="GH86" i="1"/>
  <c r="FX86" i="1"/>
  <c r="FR86" i="1"/>
  <c r="FU86" i="1"/>
  <c r="FK86" i="1"/>
  <c r="FE86" i="1"/>
  <c r="FH86" i="1"/>
  <c r="EX86" i="1"/>
  <c r="FA86" i="1"/>
  <c r="ER86" i="1"/>
  <c r="EK86" i="1"/>
  <c r="EE86" i="1"/>
  <c r="EH86" i="1"/>
  <c r="DX86" i="1"/>
  <c r="DR86" i="1"/>
  <c r="DK86" i="1"/>
  <c r="DN86" i="1"/>
  <c r="DE86" i="1"/>
  <c r="DH86" i="1"/>
  <c r="CX86" i="1"/>
  <c r="CR86" i="1"/>
  <c r="CK86" i="1"/>
  <c r="CN86" i="1"/>
  <c r="CE86" i="1"/>
  <c r="CH86" i="1"/>
  <c r="BX86" i="1"/>
  <c r="CA86" i="1"/>
  <c r="BR86" i="1"/>
  <c r="BU86" i="1"/>
  <c r="BK86" i="1"/>
  <c r="BN86" i="1"/>
  <c r="BE86" i="1"/>
  <c r="AX86" i="1"/>
  <c r="AR86" i="1"/>
  <c r="AU86" i="1"/>
  <c r="AK86" i="1"/>
  <c r="AE86" i="1"/>
  <c r="X86" i="1"/>
  <c r="AA86" i="1"/>
  <c r="R86" i="1"/>
  <c r="U86" i="1"/>
  <c r="HK85" i="1"/>
  <c r="HN85" i="1"/>
  <c r="HE85" i="1"/>
  <c r="GX85" i="1"/>
  <c r="HA85" i="1"/>
  <c r="GR85" i="1"/>
  <c r="GU85" i="1"/>
  <c r="GK85" i="1"/>
  <c r="GE85" i="1"/>
  <c r="GH85" i="1"/>
  <c r="FX85" i="1"/>
  <c r="GA85" i="1"/>
  <c r="FR85" i="1"/>
  <c r="FU85" i="1"/>
  <c r="FK85" i="1"/>
  <c r="FE85" i="1"/>
  <c r="EX85" i="1"/>
  <c r="ER85" i="1"/>
  <c r="EU85" i="1"/>
  <c r="EK85" i="1"/>
  <c r="EN85" i="1"/>
  <c r="EE85" i="1"/>
  <c r="EH85" i="1"/>
  <c r="DX85" i="1"/>
  <c r="DR85" i="1"/>
  <c r="DU85" i="1"/>
  <c r="DK85" i="1"/>
  <c r="DN85" i="1"/>
  <c r="DE85" i="1"/>
  <c r="DH85" i="1"/>
  <c r="CX85" i="1"/>
  <c r="DA85" i="1"/>
  <c r="CR85" i="1"/>
  <c r="CU85" i="1"/>
  <c r="CK85" i="1"/>
  <c r="CE85" i="1"/>
  <c r="CH85" i="1"/>
  <c r="BX85" i="1"/>
  <c r="CA85" i="1"/>
  <c r="BR85" i="1"/>
  <c r="BU85" i="1"/>
  <c r="BK85" i="1"/>
  <c r="BN85" i="1"/>
  <c r="BE85" i="1"/>
  <c r="AX85" i="1"/>
  <c r="AR85" i="1"/>
  <c r="AU85" i="1"/>
  <c r="AK85" i="1"/>
  <c r="AN85" i="1"/>
  <c r="AE85" i="1"/>
  <c r="AH85" i="1"/>
  <c r="X85" i="1"/>
  <c r="AA85" i="1"/>
  <c r="R85" i="1"/>
  <c r="U85" i="1"/>
  <c r="HK84" i="1"/>
  <c r="HE84" i="1"/>
  <c r="GX84" i="1"/>
  <c r="HA84" i="1"/>
  <c r="GR84" i="1"/>
  <c r="GU84" i="1"/>
  <c r="GK84" i="1"/>
  <c r="GN84" i="1"/>
  <c r="GE84" i="1"/>
  <c r="GH84" i="1"/>
  <c r="FX84" i="1"/>
  <c r="FR84" i="1"/>
  <c r="FU84" i="1"/>
  <c r="FK84" i="1"/>
  <c r="FE84" i="1"/>
  <c r="EX84" i="1"/>
  <c r="FA84" i="1"/>
  <c r="ER84" i="1"/>
  <c r="EU84" i="1"/>
  <c r="EK84" i="1"/>
  <c r="EN84" i="1"/>
  <c r="EE84" i="1"/>
  <c r="EH84" i="1"/>
  <c r="DX84" i="1"/>
  <c r="EA84" i="1"/>
  <c r="DR84" i="1"/>
  <c r="DU84" i="1"/>
  <c r="DK84" i="1"/>
  <c r="DN84" i="1"/>
  <c r="DE84" i="1"/>
  <c r="CX84" i="1"/>
  <c r="DA84" i="1"/>
  <c r="CR84" i="1"/>
  <c r="CK84" i="1"/>
  <c r="CE84" i="1"/>
  <c r="BX84" i="1"/>
  <c r="CA84" i="1"/>
  <c r="BR84" i="1"/>
  <c r="BU84" i="1"/>
  <c r="BK84" i="1"/>
  <c r="BN84" i="1"/>
  <c r="BE84" i="1"/>
  <c r="BH84" i="1"/>
  <c r="AX84" i="1"/>
  <c r="AR84" i="1"/>
  <c r="AU84" i="1"/>
  <c r="AK84" i="1"/>
  <c r="AN84" i="1"/>
  <c r="AE84" i="1"/>
  <c r="AH84" i="1"/>
  <c r="X84" i="1"/>
  <c r="AA84" i="1"/>
  <c r="R84" i="1"/>
  <c r="U84" i="1"/>
  <c r="HK83" i="1"/>
  <c r="HE83" i="1"/>
  <c r="HH83" i="1"/>
  <c r="GX83" i="1"/>
  <c r="GR83" i="1"/>
  <c r="GU83" i="1"/>
  <c r="GK83" i="1"/>
  <c r="GN83" i="1"/>
  <c r="GE83" i="1"/>
  <c r="GH83" i="1"/>
  <c r="FX83" i="1"/>
  <c r="GA83" i="1"/>
  <c r="FR83" i="1"/>
  <c r="FU83" i="1"/>
  <c r="FK83" i="1"/>
  <c r="FN83" i="1"/>
  <c r="FE83" i="1"/>
  <c r="FH83" i="1"/>
  <c r="EX83" i="1"/>
  <c r="FA83" i="1"/>
  <c r="ER83" i="1"/>
  <c r="EK83" i="1"/>
  <c r="EN83" i="1"/>
  <c r="EE83" i="1"/>
  <c r="EH83" i="1"/>
  <c r="DX83" i="1"/>
  <c r="DR83" i="1"/>
  <c r="DU83" i="1"/>
  <c r="DK83" i="1"/>
  <c r="DN83" i="1"/>
  <c r="DE83" i="1"/>
  <c r="CX83" i="1"/>
  <c r="DA83" i="1"/>
  <c r="CR83" i="1"/>
  <c r="CK83" i="1"/>
  <c r="CE83" i="1"/>
  <c r="BX83" i="1"/>
  <c r="BR83" i="1"/>
  <c r="BU83" i="1"/>
  <c r="BK83" i="1"/>
  <c r="BE83" i="1"/>
  <c r="BH83" i="1"/>
  <c r="AX83" i="1"/>
  <c r="BA83" i="1"/>
  <c r="AR83" i="1"/>
  <c r="AK83" i="1"/>
  <c r="AN83" i="1"/>
  <c r="AE83" i="1"/>
  <c r="AH83" i="1"/>
  <c r="X83" i="1"/>
  <c r="AA83" i="1"/>
  <c r="R83" i="1"/>
  <c r="U83" i="1"/>
  <c r="HK82" i="1"/>
  <c r="HN82" i="1"/>
  <c r="HE82" i="1"/>
  <c r="HH82" i="1"/>
  <c r="GX82" i="1"/>
  <c r="HA82" i="1"/>
  <c r="GR82" i="1"/>
  <c r="GU82" i="1"/>
  <c r="GK82" i="1"/>
  <c r="GN82" i="1"/>
  <c r="GE82" i="1"/>
  <c r="GH82" i="1"/>
  <c r="FX82" i="1"/>
  <c r="GA82" i="1"/>
  <c r="FR82" i="1"/>
  <c r="FK82" i="1"/>
  <c r="FN82" i="1"/>
  <c r="FE82" i="1"/>
  <c r="FH82" i="1"/>
  <c r="EX82" i="1"/>
  <c r="FA82" i="1"/>
  <c r="ER82" i="1"/>
  <c r="EU82" i="1"/>
  <c r="EK82" i="1"/>
  <c r="EN82" i="1"/>
  <c r="EE82" i="1"/>
  <c r="EH82" i="1"/>
  <c r="DX82" i="1"/>
  <c r="DR82" i="1"/>
  <c r="DK82" i="1"/>
  <c r="DN82" i="1"/>
  <c r="DE82" i="1"/>
  <c r="DH82" i="1"/>
  <c r="CX82" i="1"/>
  <c r="CR82" i="1"/>
  <c r="CK82" i="1"/>
  <c r="CN82" i="1"/>
  <c r="CE82" i="1"/>
  <c r="CH82" i="1"/>
  <c r="BX82" i="1"/>
  <c r="CA82" i="1"/>
  <c r="BR82" i="1"/>
  <c r="BU82" i="1"/>
  <c r="BK82" i="1"/>
  <c r="BN82" i="1"/>
  <c r="BE82" i="1"/>
  <c r="AX82" i="1"/>
  <c r="BA82" i="1"/>
  <c r="AR82" i="1"/>
  <c r="AK82" i="1"/>
  <c r="AN82" i="1"/>
  <c r="AE82" i="1"/>
  <c r="AH82" i="1"/>
  <c r="X82" i="1"/>
  <c r="AA82" i="1"/>
  <c r="R82" i="1"/>
  <c r="U82" i="1"/>
  <c r="HK81" i="1"/>
  <c r="HN81" i="1"/>
  <c r="HE81" i="1"/>
  <c r="GX81" i="1"/>
  <c r="HA81" i="1"/>
  <c r="GR81" i="1"/>
  <c r="GU81" i="1"/>
  <c r="GK81" i="1"/>
  <c r="GN81" i="1"/>
  <c r="GE81" i="1"/>
  <c r="FX81" i="1"/>
  <c r="FR81" i="1"/>
  <c r="FU81" i="1"/>
  <c r="FK81" i="1"/>
  <c r="FE81" i="1"/>
  <c r="FH81" i="1"/>
  <c r="EX81" i="1"/>
  <c r="FA81" i="1"/>
  <c r="ER81" i="1"/>
  <c r="EU81" i="1"/>
  <c r="EK81" i="1"/>
  <c r="EN81" i="1"/>
  <c r="EE81" i="1"/>
  <c r="EH81" i="1"/>
  <c r="DX81" i="1"/>
  <c r="EA81" i="1"/>
  <c r="DR81" i="1"/>
  <c r="DU81" i="1"/>
  <c r="DK81" i="1"/>
  <c r="DN81" i="1"/>
  <c r="DE81" i="1"/>
  <c r="DH81" i="1"/>
  <c r="CX81" i="1"/>
  <c r="CR81" i="1"/>
  <c r="CU81" i="1"/>
  <c r="CK81" i="1"/>
  <c r="CN81" i="1"/>
  <c r="CE81" i="1"/>
  <c r="CH81" i="1"/>
  <c r="BX81" i="1"/>
  <c r="BR81" i="1"/>
  <c r="BU81" i="1"/>
  <c r="BK81" i="1"/>
  <c r="BN81" i="1"/>
  <c r="BE81" i="1"/>
  <c r="BH81" i="1"/>
  <c r="AX81" i="1"/>
  <c r="BA81" i="1"/>
  <c r="AR81" i="1"/>
  <c r="AU81" i="1"/>
  <c r="AK81" i="1"/>
  <c r="AN81" i="1"/>
  <c r="AE81" i="1"/>
  <c r="AH81" i="1"/>
  <c r="X81" i="1"/>
  <c r="AA81" i="1"/>
  <c r="R81" i="1"/>
  <c r="U81" i="1"/>
  <c r="HK80" i="1"/>
  <c r="HE80" i="1"/>
  <c r="HH80" i="1"/>
  <c r="GX80" i="1"/>
  <c r="HA80" i="1"/>
  <c r="GR80" i="1"/>
  <c r="GU80" i="1"/>
  <c r="GK80" i="1"/>
  <c r="GE80" i="1"/>
  <c r="FX80" i="1"/>
  <c r="FR80" i="1"/>
  <c r="FK80" i="1"/>
  <c r="FE80" i="1"/>
  <c r="FH80" i="1"/>
  <c r="EX80" i="1"/>
  <c r="FA80" i="1"/>
  <c r="ER80" i="1"/>
  <c r="EU80" i="1"/>
  <c r="EK80" i="1"/>
  <c r="EE80" i="1"/>
  <c r="DX80" i="1"/>
  <c r="DR80" i="1"/>
  <c r="DU80" i="1"/>
  <c r="DK80" i="1"/>
  <c r="DE80" i="1"/>
  <c r="CX80" i="1"/>
  <c r="DA80" i="1"/>
  <c r="CR80" i="1"/>
  <c r="CU80" i="1"/>
  <c r="CK80" i="1"/>
  <c r="CE80" i="1"/>
  <c r="CH80" i="1"/>
  <c r="BX80" i="1"/>
  <c r="CA80" i="1"/>
  <c r="BR80" i="1"/>
  <c r="BU80" i="1"/>
  <c r="BK80" i="1"/>
  <c r="BE80" i="1"/>
  <c r="BH80" i="1"/>
  <c r="AX80" i="1"/>
  <c r="BA80" i="1"/>
  <c r="AR80" i="1"/>
  <c r="AK80" i="1"/>
  <c r="AN80" i="1"/>
  <c r="AE80" i="1"/>
  <c r="AH80" i="1"/>
  <c r="X80" i="1"/>
  <c r="R80" i="1"/>
  <c r="U80" i="1"/>
  <c r="HK78" i="1"/>
  <c r="HE78" i="1"/>
  <c r="HH78" i="1"/>
  <c r="GX78" i="1"/>
  <c r="GR78" i="1"/>
  <c r="GU78" i="1"/>
  <c r="GK78" i="1"/>
  <c r="GN78" i="1"/>
  <c r="GE78" i="1"/>
  <c r="GH78" i="1"/>
  <c r="FX78" i="1"/>
  <c r="FR78" i="1"/>
  <c r="FU78" i="1"/>
  <c r="FK78" i="1"/>
  <c r="FE78" i="1"/>
  <c r="FH78" i="1"/>
  <c r="EX78" i="1"/>
  <c r="ER78" i="1"/>
  <c r="EU78" i="1"/>
  <c r="EK78" i="1"/>
  <c r="EE78" i="1"/>
  <c r="EH78" i="1"/>
  <c r="DX78" i="1"/>
  <c r="EA78" i="1"/>
  <c r="DR78" i="1"/>
  <c r="DU78" i="1"/>
  <c r="DK78" i="1"/>
  <c r="DE78" i="1"/>
  <c r="CX78" i="1"/>
  <c r="DA78" i="1"/>
  <c r="CR78" i="1"/>
  <c r="CU78" i="1"/>
  <c r="CK78" i="1"/>
  <c r="CE78" i="1"/>
  <c r="CH78" i="1"/>
  <c r="BX78" i="1"/>
  <c r="CA78" i="1"/>
  <c r="BR78" i="1"/>
  <c r="BK78" i="1"/>
  <c r="BE78" i="1"/>
  <c r="BH78" i="1"/>
  <c r="AX78" i="1"/>
  <c r="BA78" i="1"/>
  <c r="AR78" i="1"/>
  <c r="AK78" i="1"/>
  <c r="AE78" i="1"/>
  <c r="AH78" i="1"/>
  <c r="X78" i="1"/>
  <c r="AA78" i="1"/>
  <c r="R78" i="1"/>
  <c r="U78" i="1"/>
  <c r="HK77" i="1"/>
  <c r="HE77" i="1"/>
  <c r="HH77" i="1"/>
  <c r="GX77" i="1"/>
  <c r="HA77" i="1"/>
  <c r="GR77" i="1"/>
  <c r="GU77" i="1"/>
  <c r="GK77" i="1"/>
  <c r="GN77" i="1"/>
  <c r="GE77" i="1"/>
  <c r="GH77" i="1"/>
  <c r="FX77" i="1"/>
  <c r="GA77" i="1"/>
  <c r="FR77" i="1"/>
  <c r="FU77" i="1"/>
  <c r="FK77" i="1"/>
  <c r="FE77" i="1"/>
  <c r="FO77" i="1"/>
  <c r="FH77" i="1"/>
  <c r="EX77" i="1"/>
  <c r="FA77" i="1"/>
  <c r="ER77" i="1"/>
  <c r="EU77" i="1"/>
  <c r="EK77" i="1"/>
  <c r="EN77" i="1"/>
  <c r="EE77" i="1"/>
  <c r="EH77" i="1"/>
  <c r="DX77" i="1"/>
  <c r="EA77" i="1"/>
  <c r="DR77" i="1"/>
  <c r="DU77" i="1"/>
  <c r="DK77" i="1"/>
  <c r="DE77" i="1"/>
  <c r="DH77" i="1"/>
  <c r="CX77" i="1"/>
  <c r="DA77" i="1"/>
  <c r="CR77" i="1"/>
  <c r="CK77" i="1"/>
  <c r="CE77" i="1"/>
  <c r="CH77" i="1"/>
  <c r="BX77" i="1"/>
  <c r="CA77" i="1"/>
  <c r="BR77" i="1"/>
  <c r="BK77" i="1"/>
  <c r="BE77" i="1"/>
  <c r="BH77" i="1"/>
  <c r="AX77" i="1"/>
  <c r="AR77" i="1"/>
  <c r="AU77" i="1"/>
  <c r="AK77" i="1"/>
  <c r="AE77" i="1"/>
  <c r="AH77" i="1"/>
  <c r="X77" i="1"/>
  <c r="AA77" i="1"/>
  <c r="R77" i="1"/>
  <c r="U77" i="1"/>
  <c r="HK76" i="1"/>
  <c r="HN76" i="1"/>
  <c r="HE76" i="1"/>
  <c r="HH76" i="1"/>
  <c r="GX76" i="1"/>
  <c r="HA76" i="1"/>
  <c r="GR76" i="1"/>
  <c r="GK76" i="1"/>
  <c r="GN76" i="1"/>
  <c r="GE76" i="1"/>
  <c r="GH76" i="1"/>
  <c r="FX76" i="1"/>
  <c r="FR76" i="1"/>
  <c r="FU76" i="1"/>
  <c r="FK76" i="1"/>
  <c r="FN76" i="1"/>
  <c r="FE76" i="1"/>
  <c r="FH76" i="1"/>
  <c r="EX76" i="1"/>
  <c r="FA76" i="1"/>
  <c r="ER76" i="1"/>
  <c r="EK76" i="1"/>
  <c r="EE76" i="1"/>
  <c r="EH76" i="1"/>
  <c r="DX76" i="1"/>
  <c r="DR76" i="1"/>
  <c r="DU76" i="1"/>
  <c r="DK76" i="1"/>
  <c r="DN76" i="1"/>
  <c r="DE76" i="1"/>
  <c r="DH76" i="1"/>
  <c r="CX76" i="1"/>
  <c r="CR76" i="1"/>
  <c r="CU76" i="1"/>
  <c r="CK76" i="1"/>
  <c r="CN76" i="1"/>
  <c r="CE76" i="1"/>
  <c r="CH76" i="1"/>
  <c r="BX76" i="1"/>
  <c r="CA76" i="1"/>
  <c r="BR76" i="1"/>
  <c r="BU76" i="1"/>
  <c r="BK76" i="1"/>
  <c r="BE76" i="1"/>
  <c r="BH76" i="1"/>
  <c r="AX76" i="1"/>
  <c r="AR76" i="1"/>
  <c r="AU76" i="1"/>
  <c r="AK76" i="1"/>
  <c r="AN76" i="1"/>
  <c r="AE76" i="1"/>
  <c r="AH76" i="1"/>
  <c r="X76" i="1"/>
  <c r="R76" i="1"/>
  <c r="U76" i="1"/>
  <c r="HK75" i="1"/>
  <c r="HE75" i="1"/>
  <c r="HH75" i="1"/>
  <c r="GX75" i="1"/>
  <c r="HA75" i="1"/>
  <c r="GR75" i="1"/>
  <c r="GU75" i="1"/>
  <c r="GK75" i="1"/>
  <c r="GE75" i="1"/>
  <c r="GH75" i="1"/>
  <c r="FX75" i="1"/>
  <c r="GA75" i="1"/>
  <c r="FR75" i="1"/>
  <c r="FU75" i="1"/>
  <c r="FK75" i="1"/>
  <c r="FE75" i="1"/>
  <c r="EX75" i="1"/>
  <c r="FA75" i="1"/>
  <c r="ER75" i="1"/>
  <c r="EU75" i="1"/>
  <c r="EK75" i="1"/>
  <c r="EN75" i="1"/>
  <c r="EE75" i="1"/>
  <c r="EH75" i="1"/>
  <c r="DX75" i="1"/>
  <c r="EA75" i="1"/>
  <c r="DR75" i="1"/>
  <c r="DU75" i="1"/>
  <c r="DK75" i="1"/>
  <c r="DE75" i="1"/>
  <c r="DH75" i="1"/>
  <c r="CX75" i="1"/>
  <c r="CR75" i="1"/>
  <c r="CU75" i="1"/>
  <c r="CK75" i="1"/>
  <c r="CN75" i="1"/>
  <c r="CE75" i="1"/>
  <c r="BX75" i="1"/>
  <c r="CA75" i="1"/>
  <c r="BR75" i="1"/>
  <c r="BU75" i="1"/>
  <c r="BK75" i="1"/>
  <c r="BN75" i="1"/>
  <c r="BE75" i="1"/>
  <c r="BH75" i="1"/>
  <c r="AX75" i="1"/>
  <c r="BA75" i="1"/>
  <c r="AR75" i="1"/>
  <c r="AU75" i="1"/>
  <c r="AK75" i="1"/>
  <c r="AE75" i="1"/>
  <c r="X75" i="1"/>
  <c r="R75" i="1"/>
  <c r="U75" i="1"/>
  <c r="HK74" i="1"/>
  <c r="HE74" i="1"/>
  <c r="HH74" i="1"/>
  <c r="GX74" i="1"/>
  <c r="GR74" i="1"/>
  <c r="GU74" i="1"/>
  <c r="GK74" i="1"/>
  <c r="GE74" i="1"/>
  <c r="GH74" i="1"/>
  <c r="FX74" i="1"/>
  <c r="GA74" i="1"/>
  <c r="FR74" i="1"/>
  <c r="FU74" i="1"/>
  <c r="FK74" i="1"/>
  <c r="FE74" i="1"/>
  <c r="FH74" i="1"/>
  <c r="EX74" i="1"/>
  <c r="FA74" i="1"/>
  <c r="ER74" i="1"/>
  <c r="EU74" i="1"/>
  <c r="EK74" i="1"/>
  <c r="EN74" i="1"/>
  <c r="EE74" i="1"/>
  <c r="EH74" i="1"/>
  <c r="DX74" i="1"/>
  <c r="EA74" i="1"/>
  <c r="DR74" i="1"/>
  <c r="DU74" i="1"/>
  <c r="DK74" i="1"/>
  <c r="DN74" i="1"/>
  <c r="DE74" i="1"/>
  <c r="DH74" i="1"/>
  <c r="CX74" i="1"/>
  <c r="DA74" i="1"/>
  <c r="CR74" i="1"/>
  <c r="CU74" i="1"/>
  <c r="CK74" i="1"/>
  <c r="CN74" i="1"/>
  <c r="CE74" i="1"/>
  <c r="CH74" i="1"/>
  <c r="BX74" i="1"/>
  <c r="CA74" i="1"/>
  <c r="BR74" i="1"/>
  <c r="BU74" i="1"/>
  <c r="BK74" i="1"/>
  <c r="BN74" i="1"/>
  <c r="BE74" i="1"/>
  <c r="AX74" i="1"/>
  <c r="BB74" i="1"/>
  <c r="AR74" i="1"/>
  <c r="AU74" i="1"/>
  <c r="AK74" i="1"/>
  <c r="AN74" i="1"/>
  <c r="AE74" i="1"/>
  <c r="X74" i="1"/>
  <c r="AA74" i="1"/>
  <c r="R74" i="1"/>
  <c r="U74" i="1"/>
  <c r="HK73" i="1"/>
  <c r="HE73" i="1"/>
  <c r="GX73" i="1"/>
  <c r="HA73" i="1"/>
  <c r="GR73" i="1"/>
  <c r="GK73" i="1"/>
  <c r="GE73" i="1"/>
  <c r="GH73" i="1"/>
  <c r="FX73" i="1"/>
  <c r="GA73" i="1"/>
  <c r="FR73" i="1"/>
  <c r="FU73" i="1"/>
  <c r="FK73" i="1"/>
  <c r="FN73" i="1"/>
  <c r="FE73" i="1"/>
  <c r="EX73" i="1"/>
  <c r="FB73" i="1"/>
  <c r="ER73" i="1"/>
  <c r="EU73" i="1"/>
  <c r="EK73" i="1"/>
  <c r="EN73" i="1"/>
  <c r="EE73" i="1"/>
  <c r="EH73" i="1"/>
  <c r="DX73" i="1"/>
  <c r="EA73" i="1"/>
  <c r="DR73" i="1"/>
  <c r="DU73" i="1"/>
  <c r="DK73" i="1"/>
  <c r="DN73" i="1"/>
  <c r="DE73" i="1"/>
  <c r="DH73" i="1"/>
  <c r="CX73" i="1"/>
  <c r="DA73" i="1"/>
  <c r="CR73" i="1"/>
  <c r="CK73" i="1"/>
  <c r="CN73" i="1"/>
  <c r="CE73" i="1"/>
  <c r="CH73" i="1"/>
  <c r="BX73" i="1"/>
  <c r="BR73" i="1"/>
  <c r="BK73" i="1"/>
  <c r="BE73" i="1"/>
  <c r="BH73" i="1"/>
  <c r="AX73" i="1"/>
  <c r="BA73" i="1"/>
  <c r="AR73" i="1"/>
  <c r="AU73" i="1"/>
  <c r="AK73" i="1"/>
  <c r="AN73" i="1"/>
  <c r="AE73" i="1"/>
  <c r="AH73" i="1"/>
  <c r="X73" i="1"/>
  <c r="AA73" i="1"/>
  <c r="R73" i="1"/>
  <c r="U73" i="1"/>
  <c r="HK72" i="1"/>
  <c r="HN72" i="1"/>
  <c r="HE72" i="1"/>
  <c r="HH72" i="1"/>
  <c r="GX72" i="1"/>
  <c r="HA72" i="1"/>
  <c r="GR72" i="1"/>
  <c r="GU72" i="1"/>
  <c r="GK72" i="1"/>
  <c r="GO72" i="1"/>
  <c r="GE72" i="1"/>
  <c r="FX72" i="1"/>
  <c r="FR72" i="1"/>
  <c r="FK72" i="1"/>
  <c r="FN72" i="1"/>
  <c r="FE72" i="1"/>
  <c r="FH72" i="1"/>
  <c r="EX72" i="1"/>
  <c r="FA72" i="1"/>
  <c r="ER72" i="1"/>
  <c r="EU72" i="1"/>
  <c r="EK72" i="1"/>
  <c r="EO72" i="1"/>
  <c r="EE72" i="1"/>
  <c r="EH72" i="1"/>
  <c r="DX72" i="1"/>
  <c r="EA72" i="1"/>
  <c r="DR72" i="1"/>
  <c r="DU72" i="1"/>
  <c r="DK72" i="1"/>
  <c r="DN72" i="1"/>
  <c r="DE72" i="1"/>
  <c r="DH72" i="1"/>
  <c r="CX72" i="1"/>
  <c r="CR72" i="1"/>
  <c r="CK72" i="1"/>
  <c r="CN72" i="1"/>
  <c r="CE72" i="1"/>
  <c r="CH72" i="1"/>
  <c r="BX72" i="1"/>
  <c r="CA72" i="1"/>
  <c r="BR72" i="1"/>
  <c r="BU72" i="1"/>
  <c r="BK72" i="1"/>
  <c r="BN72" i="1"/>
  <c r="BE72" i="1"/>
  <c r="AX72" i="1"/>
  <c r="AR72" i="1"/>
  <c r="AU72" i="1"/>
  <c r="AK72" i="1"/>
  <c r="AN72" i="1"/>
  <c r="AE72" i="1"/>
  <c r="AH72" i="1"/>
  <c r="X72" i="1"/>
  <c r="AA72" i="1"/>
  <c r="R72" i="1"/>
  <c r="U72" i="1"/>
  <c r="HK66" i="1"/>
  <c r="HN66" i="1"/>
  <c r="HE66" i="1"/>
  <c r="GX66" i="1"/>
  <c r="HA66" i="1"/>
  <c r="GR66" i="1"/>
  <c r="GK66" i="1"/>
  <c r="GN66" i="1"/>
  <c r="GE66" i="1"/>
  <c r="FX66" i="1"/>
  <c r="FR66" i="1"/>
  <c r="FU66" i="1"/>
  <c r="FK66" i="1"/>
  <c r="FN66" i="1"/>
  <c r="FE66" i="1"/>
  <c r="FH66" i="1"/>
  <c r="EX66" i="1"/>
  <c r="FA66" i="1"/>
  <c r="ER66" i="1"/>
  <c r="EU66" i="1"/>
  <c r="EK66" i="1"/>
  <c r="EN66" i="1"/>
  <c r="EE66" i="1"/>
  <c r="EH66" i="1"/>
  <c r="DX66" i="1"/>
  <c r="DR66" i="1"/>
  <c r="DU66" i="1"/>
  <c r="DK66" i="1"/>
  <c r="DN66" i="1"/>
  <c r="DE66" i="1"/>
  <c r="DH66" i="1"/>
  <c r="CX66" i="1"/>
  <c r="DA66" i="1"/>
  <c r="CR66" i="1"/>
  <c r="CU66" i="1"/>
  <c r="CK66" i="1"/>
  <c r="CN66" i="1"/>
  <c r="CE66" i="1"/>
  <c r="CH66" i="1"/>
  <c r="BX66" i="1"/>
  <c r="CA66" i="1"/>
  <c r="BR66" i="1"/>
  <c r="BK66" i="1"/>
  <c r="BN66" i="1"/>
  <c r="BE66" i="1"/>
  <c r="BH66" i="1"/>
  <c r="AX66" i="1"/>
  <c r="BA66" i="1"/>
  <c r="AR66" i="1"/>
  <c r="AU66" i="1"/>
  <c r="AK66" i="1"/>
  <c r="AN66" i="1"/>
  <c r="AE66" i="1"/>
  <c r="AH66" i="1"/>
  <c r="X66" i="1"/>
  <c r="R66" i="1"/>
  <c r="U66" i="1"/>
  <c r="HK65" i="1"/>
  <c r="HN65" i="1"/>
  <c r="HE65" i="1"/>
  <c r="HH65" i="1"/>
  <c r="GX65" i="1"/>
  <c r="HA65" i="1"/>
  <c r="GR65" i="1"/>
  <c r="GK65" i="1"/>
  <c r="GN65" i="1"/>
  <c r="GE65" i="1"/>
  <c r="GH65" i="1"/>
  <c r="FX65" i="1"/>
  <c r="GA65" i="1"/>
  <c r="FR65" i="1"/>
  <c r="FK65" i="1"/>
  <c r="FN65" i="1"/>
  <c r="FE65" i="1"/>
  <c r="FH65" i="1"/>
  <c r="EX65" i="1"/>
  <c r="FA65" i="1"/>
  <c r="ER65" i="1"/>
  <c r="EU65" i="1" s="1"/>
  <c r="EK65" i="1"/>
  <c r="EN65" i="1"/>
  <c r="EE65" i="1"/>
  <c r="EH65" i="1"/>
  <c r="DX65" i="1"/>
  <c r="DR65" i="1"/>
  <c r="DU65" i="1"/>
  <c r="DK65" i="1"/>
  <c r="DN65" i="1"/>
  <c r="DE65" i="1"/>
  <c r="DH65" i="1"/>
  <c r="CX65" i="1"/>
  <c r="CR65" i="1"/>
  <c r="CU65" i="1"/>
  <c r="CK65" i="1"/>
  <c r="CN65" i="1"/>
  <c r="CE65" i="1"/>
  <c r="CH65" i="1"/>
  <c r="BX65" i="1"/>
  <c r="BR65" i="1"/>
  <c r="BK65" i="1"/>
  <c r="BN65" i="1"/>
  <c r="BE65" i="1"/>
  <c r="BH65" i="1"/>
  <c r="AX65" i="1"/>
  <c r="BA65" i="1"/>
  <c r="AR65" i="1"/>
  <c r="AK65" i="1"/>
  <c r="AE65" i="1"/>
  <c r="AH65" i="1"/>
  <c r="X65" i="1"/>
  <c r="AB65" i="1"/>
  <c r="R65" i="1"/>
  <c r="HK58" i="1"/>
  <c r="HN58" i="1"/>
  <c r="HE58" i="1"/>
  <c r="HH58" i="1"/>
  <c r="GX58" i="1"/>
  <c r="HA58" i="1"/>
  <c r="GR58" i="1"/>
  <c r="GU58" i="1"/>
  <c r="GK58" i="1"/>
  <c r="GN58" i="1"/>
  <c r="GE58" i="1"/>
  <c r="GH58" i="1"/>
  <c r="FX58" i="1"/>
  <c r="GA58" i="1"/>
  <c r="FR58" i="1"/>
  <c r="FK58" i="1"/>
  <c r="FN58" i="1"/>
  <c r="FE58" i="1"/>
  <c r="EX58" i="1"/>
  <c r="FA58" i="1"/>
  <c r="ER58" i="1"/>
  <c r="EU58" i="1"/>
  <c r="EK58" i="1"/>
  <c r="EN58" i="1"/>
  <c r="EE58" i="1"/>
  <c r="EH58" i="1"/>
  <c r="DX58" i="1"/>
  <c r="EA58" i="1"/>
  <c r="DR58" i="1"/>
  <c r="DK58" i="1"/>
  <c r="DN58" i="1"/>
  <c r="DE58" i="1"/>
  <c r="DH58" i="1"/>
  <c r="CX58" i="1"/>
  <c r="DA58" i="1"/>
  <c r="CR58" i="1"/>
  <c r="CK58" i="1"/>
  <c r="CN58" i="1"/>
  <c r="CE58" i="1"/>
  <c r="CH58" i="1"/>
  <c r="BX58" i="1"/>
  <c r="CA58" i="1"/>
  <c r="BR58" i="1"/>
  <c r="BU58" i="1"/>
  <c r="BK58" i="1"/>
  <c r="BN58" i="1"/>
  <c r="BE58" i="1"/>
  <c r="BH58" i="1"/>
  <c r="AX58" i="1"/>
  <c r="BA58" i="1"/>
  <c r="AR58" i="1"/>
  <c r="AU58" i="1"/>
  <c r="AK58" i="1"/>
  <c r="AN58" i="1"/>
  <c r="AE58" i="1"/>
  <c r="AH58" i="1"/>
  <c r="X58" i="1"/>
  <c r="AA58" i="1"/>
  <c r="R58" i="1"/>
  <c r="U58" i="1"/>
  <c r="HK53" i="1"/>
  <c r="HN53" i="1"/>
  <c r="HE53" i="1"/>
  <c r="HH53" i="1"/>
  <c r="GX53" i="1"/>
  <c r="HA53" i="1"/>
  <c r="GR53" i="1"/>
  <c r="GU53" i="1"/>
  <c r="GK53" i="1"/>
  <c r="GN53" i="1"/>
  <c r="GE53" i="1"/>
  <c r="GH53" i="1"/>
  <c r="FX53" i="1"/>
  <c r="GA53" i="1"/>
  <c r="FR53" i="1"/>
  <c r="FU53" i="1"/>
  <c r="FK53" i="1"/>
  <c r="FN53" i="1"/>
  <c r="FE53" i="1"/>
  <c r="FH53" i="1"/>
  <c r="EX53" i="1"/>
  <c r="ER53" i="1"/>
  <c r="EU53" i="1"/>
  <c r="EK53" i="1"/>
  <c r="EE53" i="1"/>
  <c r="DX53" i="1"/>
  <c r="DR53" i="1"/>
  <c r="DK53" i="1"/>
  <c r="DN53" i="1"/>
  <c r="DE53" i="1"/>
  <c r="DH53" i="1"/>
  <c r="CX53" i="1"/>
  <c r="DA53" i="1"/>
  <c r="CR53" i="1"/>
  <c r="CU53" i="1"/>
  <c r="CK53" i="1"/>
  <c r="CN53" i="1"/>
  <c r="CE53" i="1"/>
  <c r="CH53" i="1"/>
  <c r="BX53" i="1"/>
  <c r="CA53" i="1"/>
  <c r="BR53" i="1"/>
  <c r="BK53" i="1"/>
  <c r="BO53" i="1"/>
  <c r="BE53" i="1"/>
  <c r="AX53" i="1"/>
  <c r="BA53" i="1"/>
  <c r="AR53" i="1"/>
  <c r="AK53" i="1"/>
  <c r="AN53" i="1"/>
  <c r="AE53" i="1"/>
  <c r="AH53" i="1"/>
  <c r="X53" i="1"/>
  <c r="AA53" i="1"/>
  <c r="R53" i="1"/>
  <c r="U53" i="1"/>
  <c r="HK52" i="1"/>
  <c r="HN52" i="1"/>
  <c r="HE52" i="1"/>
  <c r="HH52" i="1"/>
  <c r="GX52" i="1"/>
  <c r="HA52" i="1"/>
  <c r="GR52" i="1"/>
  <c r="GU52" i="1"/>
  <c r="GK52" i="1"/>
  <c r="GN52" i="1"/>
  <c r="GE52" i="1"/>
  <c r="GH52" i="1"/>
  <c r="FX52" i="1"/>
  <c r="GA52" i="1"/>
  <c r="FR52" i="1"/>
  <c r="FK52" i="1"/>
  <c r="FN52" i="1"/>
  <c r="FE52" i="1"/>
  <c r="FH52" i="1"/>
  <c r="EX52" i="1"/>
  <c r="FA52" i="1"/>
  <c r="ER52" i="1"/>
  <c r="EU52" i="1"/>
  <c r="EK52" i="1"/>
  <c r="EN52" i="1"/>
  <c r="EE52" i="1"/>
  <c r="EH52" i="1"/>
  <c r="DX52" i="1"/>
  <c r="EA52" i="1"/>
  <c r="DR52" i="1"/>
  <c r="DU52" i="1"/>
  <c r="DK52" i="1"/>
  <c r="DE52" i="1"/>
  <c r="CX52" i="1"/>
  <c r="DA52" i="1"/>
  <c r="CR52" i="1"/>
  <c r="CU52" i="1"/>
  <c r="CK52" i="1"/>
  <c r="CN52" i="1"/>
  <c r="CE52" i="1"/>
  <c r="CH52" i="1"/>
  <c r="BX52" i="1"/>
  <c r="BR52" i="1"/>
  <c r="BU52" i="1"/>
  <c r="BK52" i="1"/>
  <c r="BN52" i="1"/>
  <c r="BE52" i="1"/>
  <c r="AX52" i="1"/>
  <c r="BA52" i="1"/>
  <c r="AR52" i="1"/>
  <c r="AU52" i="1"/>
  <c r="AK52" i="1"/>
  <c r="AE52" i="1"/>
  <c r="X52" i="1"/>
  <c r="R52" i="1"/>
  <c r="HK51" i="1"/>
  <c r="HO51" i="1"/>
  <c r="HE51" i="1"/>
  <c r="HH51" i="1"/>
  <c r="GX51" i="1"/>
  <c r="HA51" i="1"/>
  <c r="GR51" i="1"/>
  <c r="GU51" i="1"/>
  <c r="GK51" i="1"/>
  <c r="GN51" i="1"/>
  <c r="GE51" i="1"/>
  <c r="FX51" i="1"/>
  <c r="GA51" i="1"/>
  <c r="FR51" i="1"/>
  <c r="FU51" i="1"/>
  <c r="FK51" i="1"/>
  <c r="FN51" i="1"/>
  <c r="FE51" i="1"/>
  <c r="FH51" i="1"/>
  <c r="EX51" i="1"/>
  <c r="ER51" i="1"/>
  <c r="EU51" i="1"/>
  <c r="EK51" i="1"/>
  <c r="EN51" i="1"/>
  <c r="EE51" i="1"/>
  <c r="EH51" i="1"/>
  <c r="DX51" i="1"/>
  <c r="DR51" i="1"/>
  <c r="DU51" i="1"/>
  <c r="DK51" i="1"/>
  <c r="DN51" i="1"/>
  <c r="DE51" i="1"/>
  <c r="DH51" i="1"/>
  <c r="CX51" i="1"/>
  <c r="CR51" i="1"/>
  <c r="CU51" i="1"/>
  <c r="CK51" i="1"/>
  <c r="CN51" i="1"/>
  <c r="CE51" i="1"/>
  <c r="CH51" i="1"/>
  <c r="BX51" i="1"/>
  <c r="BR51" i="1"/>
  <c r="BU51" i="1"/>
  <c r="BK51" i="1"/>
  <c r="BN51" i="1"/>
  <c r="BE51" i="1"/>
  <c r="BH51" i="1"/>
  <c r="AX51" i="1"/>
  <c r="BA51" i="1"/>
  <c r="AR51" i="1"/>
  <c r="AU51" i="1"/>
  <c r="AK51" i="1"/>
  <c r="AN51" i="1"/>
  <c r="AE51" i="1"/>
  <c r="AH51" i="1"/>
  <c r="X51" i="1"/>
  <c r="AA51" i="1"/>
  <c r="R51" i="1"/>
  <c r="U51" i="1"/>
  <c r="HK50" i="1"/>
  <c r="HN50" i="1"/>
  <c r="HE50" i="1"/>
  <c r="HH50" i="1"/>
  <c r="GX50" i="1"/>
  <c r="GR50" i="1"/>
  <c r="GU50" i="1"/>
  <c r="GK50" i="1"/>
  <c r="GN50" i="1"/>
  <c r="GE50" i="1"/>
  <c r="GH50" i="1"/>
  <c r="FX50" i="1"/>
  <c r="GA50" i="1"/>
  <c r="FR50" i="1"/>
  <c r="FU50" i="1"/>
  <c r="FK50" i="1"/>
  <c r="FE50" i="1"/>
  <c r="FH50" i="1"/>
  <c r="EX50" i="1"/>
  <c r="FA50" i="1"/>
  <c r="ER50" i="1"/>
  <c r="EK50" i="1"/>
  <c r="EN50" i="1"/>
  <c r="EE50" i="1"/>
  <c r="EH50" i="1"/>
  <c r="DX50" i="1"/>
  <c r="EA50" i="1"/>
  <c r="DR50" i="1"/>
  <c r="DU50" i="1"/>
  <c r="DK50" i="1"/>
  <c r="DN50" i="1"/>
  <c r="DE50" i="1"/>
  <c r="DH50" i="1"/>
  <c r="CX50" i="1"/>
  <c r="CR50" i="1"/>
  <c r="CU50" i="1"/>
  <c r="CK50" i="1"/>
  <c r="CN50" i="1"/>
  <c r="CE50" i="1"/>
  <c r="CH50" i="1"/>
  <c r="BX50" i="1"/>
  <c r="BR50" i="1"/>
  <c r="BU50" i="1"/>
  <c r="BK50" i="1"/>
  <c r="BO50" i="1"/>
  <c r="BE50" i="1"/>
  <c r="BH50" i="1"/>
  <c r="AX50" i="1"/>
  <c r="BA50" i="1"/>
  <c r="AR50" i="1"/>
  <c r="AU50" i="1"/>
  <c r="AK50" i="1"/>
  <c r="AN50" i="1"/>
  <c r="AE50" i="1"/>
  <c r="AH50" i="1"/>
  <c r="X50" i="1"/>
  <c r="AA50" i="1"/>
  <c r="R50" i="1"/>
  <c r="U50" i="1"/>
  <c r="HK49" i="1"/>
  <c r="HN49" i="1"/>
  <c r="HE49" i="1"/>
  <c r="HH49" i="1"/>
  <c r="GX49" i="1"/>
  <c r="HA49" i="1"/>
  <c r="GR49" i="1"/>
  <c r="GU49" i="1"/>
  <c r="GK49" i="1"/>
  <c r="GN49" i="1"/>
  <c r="GE49" i="1"/>
  <c r="GH49" i="1"/>
  <c r="FX49" i="1"/>
  <c r="GA49" i="1"/>
  <c r="FR49" i="1"/>
  <c r="FU49" i="1"/>
  <c r="FK49" i="1"/>
  <c r="FN49" i="1"/>
  <c r="FE49" i="1"/>
  <c r="FH49" i="1" s="1"/>
  <c r="EX49" i="1"/>
  <c r="FA49" i="1"/>
  <c r="ER49" i="1"/>
  <c r="EU49" i="1"/>
  <c r="EK49" i="1"/>
  <c r="EN49" i="1"/>
  <c r="EE49" i="1"/>
  <c r="EH49" i="1"/>
  <c r="DX49" i="1"/>
  <c r="EA49" i="1"/>
  <c r="DR49" i="1"/>
  <c r="DU49" i="1"/>
  <c r="DK49" i="1"/>
  <c r="DN49" i="1"/>
  <c r="DE49" i="1"/>
  <c r="DH49" i="1"/>
  <c r="CX49" i="1"/>
  <c r="DA49" i="1"/>
  <c r="CR49" i="1"/>
  <c r="CK49" i="1"/>
  <c r="CE49" i="1"/>
  <c r="CH49" i="1"/>
  <c r="BX49" i="1"/>
  <c r="CA49" i="1"/>
  <c r="BR49" i="1"/>
  <c r="BK49" i="1"/>
  <c r="BN49" i="1"/>
  <c r="BE49" i="1"/>
  <c r="BH49" i="1"/>
  <c r="AX49" i="1"/>
  <c r="BA49" i="1"/>
  <c r="AR49" i="1"/>
  <c r="AU49" i="1"/>
  <c r="AK49" i="1"/>
  <c r="AE49" i="1"/>
  <c r="AH49" i="1"/>
  <c r="X49" i="1"/>
  <c r="AA49" i="1"/>
  <c r="R49" i="1"/>
  <c r="U49" i="1"/>
  <c r="HK48" i="1"/>
  <c r="HE48" i="1"/>
  <c r="HH48" i="1"/>
  <c r="GX48" i="1"/>
  <c r="HA48" i="1"/>
  <c r="GR48" i="1"/>
  <c r="GU48" i="1"/>
  <c r="GK48" i="1"/>
  <c r="GN48" i="1"/>
  <c r="GE48" i="1"/>
  <c r="GH48" i="1"/>
  <c r="FX48" i="1"/>
  <c r="GA48" i="1"/>
  <c r="FR48" i="1"/>
  <c r="FK48" i="1"/>
  <c r="FN48" i="1"/>
  <c r="FE48" i="1"/>
  <c r="FH48" i="1"/>
  <c r="EX48" i="1"/>
  <c r="FA48" i="1"/>
  <c r="ER48" i="1"/>
  <c r="EU48" i="1"/>
  <c r="EK48" i="1"/>
  <c r="EN48" i="1"/>
  <c r="EE48" i="1"/>
  <c r="EH48" i="1"/>
  <c r="DX48" i="1"/>
  <c r="EA48" i="1"/>
  <c r="DR48" i="1"/>
  <c r="DU48" i="1"/>
  <c r="DK48" i="1"/>
  <c r="DE48" i="1"/>
  <c r="CX48" i="1"/>
  <c r="CR48" i="1"/>
  <c r="CU48" i="1"/>
  <c r="CK48" i="1"/>
  <c r="CE48" i="1"/>
  <c r="CH48" i="1"/>
  <c r="BX48" i="1"/>
  <c r="CA48" i="1"/>
  <c r="BR48" i="1"/>
  <c r="BU48" i="1"/>
  <c r="BK48" i="1"/>
  <c r="BN48" i="1"/>
  <c r="BE48" i="1"/>
  <c r="BH48" i="1"/>
  <c r="AX48" i="1"/>
  <c r="BA48" i="1"/>
  <c r="AR48" i="1"/>
  <c r="AU48" i="1"/>
  <c r="AK48" i="1"/>
  <c r="AE48" i="1"/>
  <c r="AH48" i="1"/>
  <c r="X48" i="1"/>
  <c r="AA48" i="1"/>
  <c r="R48" i="1"/>
  <c r="U48" i="1"/>
  <c r="HK47" i="1"/>
  <c r="HN47" i="1"/>
  <c r="HE47" i="1"/>
  <c r="HH47" i="1"/>
  <c r="GX47" i="1"/>
  <c r="HA47" i="1"/>
  <c r="GR47" i="1"/>
  <c r="GU47" i="1"/>
  <c r="GK47" i="1"/>
  <c r="GE47" i="1"/>
  <c r="GH47" i="1"/>
  <c r="FX47" i="1"/>
  <c r="GA47" i="1"/>
  <c r="FR47" i="1"/>
  <c r="FU47" i="1"/>
  <c r="FK47" i="1"/>
  <c r="FN47" i="1"/>
  <c r="FE47" i="1"/>
  <c r="EX47" i="1"/>
  <c r="FA47" i="1"/>
  <c r="ER47" i="1"/>
  <c r="EU47" i="1"/>
  <c r="EK47" i="1"/>
  <c r="EE47" i="1"/>
  <c r="EH47" i="1"/>
  <c r="DX47" i="1"/>
  <c r="EA47" i="1"/>
  <c r="DR47" i="1"/>
  <c r="DU47" i="1"/>
  <c r="DK47" i="1"/>
  <c r="DE47" i="1"/>
  <c r="DH47" i="1"/>
  <c r="CX47" i="1"/>
  <c r="DA47" i="1"/>
  <c r="CR47" i="1"/>
  <c r="CK47" i="1"/>
  <c r="CE47" i="1"/>
  <c r="CH47" i="1"/>
  <c r="BX47" i="1"/>
  <c r="CA47" i="1"/>
  <c r="BR47" i="1"/>
  <c r="BU47" i="1"/>
  <c r="BK47" i="1"/>
  <c r="BE47" i="1"/>
  <c r="BH47" i="1"/>
  <c r="AX47" i="1"/>
  <c r="BA47" i="1"/>
  <c r="AR47" i="1"/>
  <c r="AU47" i="1"/>
  <c r="AK47" i="1"/>
  <c r="AN47" i="1"/>
  <c r="AE47" i="1"/>
  <c r="X47" i="1"/>
  <c r="R47" i="1"/>
  <c r="U47" i="1"/>
  <c r="HK19" i="1"/>
  <c r="HN19" i="1"/>
  <c r="HE19" i="1"/>
  <c r="GX19" i="1"/>
  <c r="GR19" i="1"/>
  <c r="GU19" i="1"/>
  <c r="GK19" i="1"/>
  <c r="GN19" i="1"/>
  <c r="GE19" i="1"/>
  <c r="GH19" i="1"/>
  <c r="FX19" i="1"/>
  <c r="GA19" i="1"/>
  <c r="FR19" i="1"/>
  <c r="FU19" i="1"/>
  <c r="FK19" i="1"/>
  <c r="FN19" i="1"/>
  <c r="FE19" i="1"/>
  <c r="EX19" i="1"/>
  <c r="FA19" i="1"/>
  <c r="ER19" i="1"/>
  <c r="EU19" i="1"/>
  <c r="EK19" i="1"/>
  <c r="EN19" i="1"/>
  <c r="EE19" i="1"/>
  <c r="EH19" i="1"/>
  <c r="DX19" i="1"/>
  <c r="EA19" i="1"/>
  <c r="DR19" i="1"/>
  <c r="DU19" i="1"/>
  <c r="DK19" i="1"/>
  <c r="DE19" i="1"/>
  <c r="DH19" i="1"/>
  <c r="CX19" i="1"/>
  <c r="CR19" i="1"/>
  <c r="CU19" i="1"/>
  <c r="CK19" i="1"/>
  <c r="CE19" i="1"/>
  <c r="BX19" i="1"/>
  <c r="CA19" i="1"/>
  <c r="BR19" i="1"/>
  <c r="BU19" i="1"/>
  <c r="BK19" i="1"/>
  <c r="BN19" i="1"/>
  <c r="BE19" i="1"/>
  <c r="BH19" i="1"/>
  <c r="AX19" i="1"/>
  <c r="BA19" i="1"/>
  <c r="AR19" i="1"/>
  <c r="AU19" i="1"/>
  <c r="AK19" i="1"/>
  <c r="AN19" i="1"/>
  <c r="AE19" i="1"/>
  <c r="AH19" i="1"/>
  <c r="X19" i="1"/>
  <c r="R19" i="1"/>
  <c r="HK18" i="1"/>
  <c r="HN18" i="1"/>
  <c r="HE18" i="1"/>
  <c r="HH18" i="1"/>
  <c r="GX18" i="1"/>
  <c r="HA18" i="1"/>
  <c r="GR18" i="1"/>
  <c r="GK18" i="1"/>
  <c r="GE18" i="1"/>
  <c r="GH18" i="1"/>
  <c r="FX18" i="1"/>
  <c r="GA18" i="1"/>
  <c r="FR18" i="1"/>
  <c r="FU18" i="1"/>
  <c r="FK18" i="1"/>
  <c r="FE18" i="1"/>
  <c r="FH18" i="1"/>
  <c r="EX18" i="1"/>
  <c r="FA18" i="1"/>
  <c r="ER18" i="1"/>
  <c r="EU18" i="1"/>
  <c r="EK18" i="1"/>
  <c r="EN18" i="1"/>
  <c r="EE18" i="1"/>
  <c r="DX18" i="1"/>
  <c r="EA18" i="1"/>
  <c r="DR18" i="1"/>
  <c r="DU18" i="1"/>
  <c r="DK18" i="1"/>
  <c r="DE18" i="1"/>
  <c r="CX18" i="1"/>
  <c r="DA18" i="1"/>
  <c r="CR18" i="1"/>
  <c r="CU18" i="1"/>
  <c r="CK18" i="1"/>
  <c r="CN18" i="1"/>
  <c r="CE18" i="1"/>
  <c r="CH18" i="1"/>
  <c r="BX18" i="1"/>
  <c r="CA18" i="1"/>
  <c r="BR18" i="1"/>
  <c r="BU18" i="1"/>
  <c r="BK18" i="1"/>
  <c r="BE18" i="1"/>
  <c r="BH18" i="1"/>
  <c r="AX18" i="1"/>
  <c r="BA18" i="1"/>
  <c r="AR18" i="1"/>
  <c r="AU18" i="1"/>
  <c r="AK18" i="1"/>
  <c r="AE18" i="1"/>
  <c r="AH18" i="1"/>
  <c r="X18" i="1"/>
  <c r="AA18" i="1"/>
  <c r="R18" i="1"/>
  <c r="HK16" i="1"/>
  <c r="HN16" i="1"/>
  <c r="HE16" i="1"/>
  <c r="GX16" i="1"/>
  <c r="HA16" i="1"/>
  <c r="GR16" i="1"/>
  <c r="GU16" i="1"/>
  <c r="GK16" i="1"/>
  <c r="GN16" i="1"/>
  <c r="GE16" i="1"/>
  <c r="GH16" i="1"/>
  <c r="FX16" i="1"/>
  <c r="GA16" i="1"/>
  <c r="FR16" i="1"/>
  <c r="FU16" i="1"/>
  <c r="FK16" i="1"/>
  <c r="FN16" i="1"/>
  <c r="FE16" i="1"/>
  <c r="EX16" i="1"/>
  <c r="FA16" i="1"/>
  <c r="ER16" i="1"/>
  <c r="EU16" i="1"/>
  <c r="EK16" i="1"/>
  <c r="EE16" i="1"/>
  <c r="EH16" i="1"/>
  <c r="DX16" i="1"/>
  <c r="DR16" i="1"/>
  <c r="DU16" i="1"/>
  <c r="DK16" i="1"/>
  <c r="DN16" i="1"/>
  <c r="DE16" i="1"/>
  <c r="DH16" i="1"/>
  <c r="CX16" i="1"/>
  <c r="CR16" i="1"/>
  <c r="CU16" i="1"/>
  <c r="CK16" i="1"/>
  <c r="CE16" i="1"/>
  <c r="CH16" i="1"/>
  <c r="BX16" i="1"/>
  <c r="CA16" i="1"/>
  <c r="BR16" i="1"/>
  <c r="BU16" i="1"/>
  <c r="BK16" i="1"/>
  <c r="BN16" i="1"/>
  <c r="BE16" i="1"/>
  <c r="BH16" i="1"/>
  <c r="AX16" i="1"/>
  <c r="BA16" i="1"/>
  <c r="AR16" i="1"/>
  <c r="AU16" i="1"/>
  <c r="AK16" i="1"/>
  <c r="AN16" i="1"/>
  <c r="AE16" i="1"/>
  <c r="AH16" i="1"/>
  <c r="X16" i="1"/>
  <c r="AA16" i="1"/>
  <c r="R16" i="1"/>
  <c r="U16" i="1"/>
  <c r="HK15" i="1"/>
  <c r="HN15" i="1"/>
  <c r="HE15" i="1"/>
  <c r="HH15" i="1"/>
  <c r="GX15" i="1"/>
  <c r="HA15" i="1"/>
  <c r="GR15" i="1"/>
  <c r="GU15" i="1"/>
  <c r="GK15" i="1"/>
  <c r="GE15" i="1"/>
  <c r="GH15" i="1"/>
  <c r="FX15" i="1"/>
  <c r="GA15" i="1"/>
  <c r="FR15" i="1"/>
  <c r="FK15" i="1"/>
  <c r="FN15" i="1"/>
  <c r="FE15" i="1"/>
  <c r="FH15" i="1"/>
  <c r="EX15" i="1"/>
  <c r="ER15" i="1"/>
  <c r="EK15" i="1"/>
  <c r="EN15" i="1"/>
  <c r="EE15" i="1"/>
  <c r="EH15" i="1"/>
  <c r="DX15" i="1"/>
  <c r="DR15" i="1"/>
  <c r="DK15" i="1"/>
  <c r="DN15" i="1"/>
  <c r="DE15" i="1"/>
  <c r="DH15" i="1"/>
  <c r="CX15" i="1"/>
  <c r="DA15" i="1"/>
  <c r="CR15" i="1"/>
  <c r="CK15" i="1"/>
  <c r="CN15" i="1"/>
  <c r="CE15" i="1"/>
  <c r="CH15" i="1"/>
  <c r="BX15" i="1"/>
  <c r="CA15" i="1"/>
  <c r="BR15" i="1"/>
  <c r="BU15" i="1"/>
  <c r="BK15" i="1"/>
  <c r="BN15" i="1"/>
  <c r="BE15" i="1"/>
  <c r="BH15" i="1"/>
  <c r="AX15" i="1"/>
  <c r="BA15" i="1"/>
  <c r="AR15" i="1"/>
  <c r="AU15" i="1"/>
  <c r="AK15" i="1"/>
  <c r="AN15" i="1"/>
  <c r="AE15" i="1"/>
  <c r="AH15" i="1"/>
  <c r="X15" i="1"/>
  <c r="R15" i="1"/>
  <c r="U15" i="1"/>
  <c r="HK14" i="1"/>
  <c r="HN14" i="1"/>
  <c r="HE14" i="1"/>
  <c r="HH14" i="1"/>
  <c r="GX14" i="1"/>
  <c r="HA14" i="1"/>
  <c r="GR14" i="1"/>
  <c r="GU14" i="1"/>
  <c r="GK14" i="1"/>
  <c r="GE14" i="1"/>
  <c r="GH14" i="1"/>
  <c r="FX14" i="1"/>
  <c r="GA14" i="1"/>
  <c r="FR14" i="1"/>
  <c r="FU14" i="1"/>
  <c r="FK14" i="1"/>
  <c r="FN14" i="1"/>
  <c r="FE14" i="1"/>
  <c r="FH14" i="1"/>
  <c r="EX14" i="1"/>
  <c r="ER14" i="1"/>
  <c r="EU14" i="1"/>
  <c r="EK14" i="1"/>
  <c r="EN14" i="1"/>
  <c r="EE14" i="1"/>
  <c r="EH14" i="1"/>
  <c r="DX14" i="1"/>
  <c r="DR14" i="1"/>
  <c r="DU14" i="1"/>
  <c r="DK14" i="1"/>
  <c r="DN14" i="1"/>
  <c r="DE14" i="1"/>
  <c r="CX14" i="1"/>
  <c r="DA14" i="1"/>
  <c r="CR14" i="1"/>
  <c r="CK14" i="1"/>
  <c r="CN14" i="1"/>
  <c r="CE14" i="1"/>
  <c r="CH14" i="1"/>
  <c r="BX14" i="1"/>
  <c r="BR14" i="1"/>
  <c r="BU14" i="1"/>
  <c r="BK14" i="1"/>
  <c r="BN14" i="1"/>
  <c r="BE14" i="1"/>
  <c r="BH14" i="1"/>
  <c r="AX14" i="1"/>
  <c r="BA14" i="1"/>
  <c r="AR14" i="1"/>
  <c r="AU14" i="1"/>
  <c r="AK14" i="1"/>
  <c r="AN14" i="1"/>
  <c r="AH14" i="1"/>
  <c r="X14" i="1"/>
  <c r="AA14" i="1"/>
  <c r="R14" i="1"/>
  <c r="U14" i="1"/>
  <c r="HK11" i="1"/>
  <c r="HN11" i="1"/>
  <c r="HE11" i="1"/>
  <c r="HH11" i="1"/>
  <c r="GX11" i="1"/>
  <c r="HA11" i="1"/>
  <c r="GR11" i="1"/>
  <c r="GK11" i="1"/>
  <c r="GN11" i="1"/>
  <c r="GE11" i="1"/>
  <c r="GH11" i="1"/>
  <c r="FX11" i="1"/>
  <c r="GA11" i="1"/>
  <c r="FR11" i="1"/>
  <c r="FU11" i="1"/>
  <c r="FK11" i="1"/>
  <c r="FN11" i="1"/>
  <c r="FE11" i="1"/>
  <c r="FH11" i="1"/>
  <c r="EX11" i="1"/>
  <c r="ER11" i="1"/>
  <c r="EK11" i="1"/>
  <c r="EN11" i="1"/>
  <c r="EE11" i="1"/>
  <c r="EH11" i="1"/>
  <c r="DX11" i="1"/>
  <c r="EA11" i="1"/>
  <c r="DR11" i="1"/>
  <c r="DU11" i="1"/>
  <c r="DK11" i="1"/>
  <c r="DN11" i="1"/>
  <c r="DE11" i="1"/>
  <c r="DH11" i="1"/>
  <c r="CX11" i="1"/>
  <c r="DA11" i="1"/>
  <c r="CR11" i="1"/>
  <c r="CU11" i="1"/>
  <c r="CK11" i="1"/>
  <c r="CN11" i="1"/>
  <c r="CE11" i="1"/>
  <c r="CH11" i="1"/>
  <c r="BX11" i="1"/>
  <c r="CA11" i="1"/>
  <c r="BR11" i="1"/>
  <c r="BU11" i="1"/>
  <c r="BK11" i="1"/>
  <c r="BN11" i="1"/>
  <c r="BE11" i="1"/>
  <c r="BH11" i="1"/>
  <c r="AX11" i="1"/>
  <c r="BA11" i="1"/>
  <c r="AR11" i="1"/>
  <c r="AU11" i="1"/>
  <c r="AK11" i="1"/>
  <c r="AN11" i="1"/>
  <c r="AE11" i="1"/>
  <c r="AH11" i="1"/>
  <c r="X11" i="1"/>
  <c r="AA11" i="1"/>
  <c r="R11" i="1"/>
  <c r="U11" i="1"/>
  <c r="HK10" i="1"/>
  <c r="HN10" i="1"/>
  <c r="HE10" i="1"/>
  <c r="HH10" i="1"/>
  <c r="GX10" i="1"/>
  <c r="GR10" i="1"/>
  <c r="GU10" i="1"/>
  <c r="GK10" i="1"/>
  <c r="GN10" i="1"/>
  <c r="GE10" i="1"/>
  <c r="FX10" i="1"/>
  <c r="GA10" i="1"/>
  <c r="FR10" i="1"/>
  <c r="FK10" i="1"/>
  <c r="FN10" i="1"/>
  <c r="FE10" i="1"/>
  <c r="FH10" i="1"/>
  <c r="EX10" i="1"/>
  <c r="FA10" i="1"/>
  <c r="ER10" i="1"/>
  <c r="EK10" i="1"/>
  <c r="EN10" i="1"/>
  <c r="EE10" i="1"/>
  <c r="DX10" i="1"/>
  <c r="EA10" i="1"/>
  <c r="DR10" i="1"/>
  <c r="DU10" i="1"/>
  <c r="DK10" i="1"/>
  <c r="DN10" i="1"/>
  <c r="DE10" i="1"/>
  <c r="DH10" i="1"/>
  <c r="CX10" i="1"/>
  <c r="DA10" i="1"/>
  <c r="CR10" i="1"/>
  <c r="CU10" i="1"/>
  <c r="CK10" i="1"/>
  <c r="CN10" i="1"/>
  <c r="CE10" i="1"/>
  <c r="CH10" i="1"/>
  <c r="BX10" i="1"/>
  <c r="CA10" i="1"/>
  <c r="BK10" i="1"/>
  <c r="BN10" i="1"/>
  <c r="BE10" i="1"/>
  <c r="BH10" i="1"/>
  <c r="AX10" i="1"/>
  <c r="BA10" i="1"/>
  <c r="AR10" i="1"/>
  <c r="AU10" i="1"/>
  <c r="AK10" i="1"/>
  <c r="AN10" i="1"/>
  <c r="AE10" i="1"/>
  <c r="AH10" i="1"/>
  <c r="X10" i="1"/>
  <c r="AA10" i="1"/>
  <c r="R10" i="1"/>
  <c r="U10" i="1"/>
  <c r="HK9" i="1"/>
  <c r="HE9" i="1"/>
  <c r="HH9" i="1"/>
  <c r="GX9" i="1"/>
  <c r="HA9" i="1"/>
  <c r="GR9" i="1"/>
  <c r="GU9" i="1"/>
  <c r="GK9" i="1"/>
  <c r="GE9" i="1"/>
  <c r="FX9" i="1"/>
  <c r="FR9" i="1"/>
  <c r="FU9" i="1"/>
  <c r="FK9" i="1"/>
  <c r="FN9" i="1"/>
  <c r="FE9" i="1"/>
  <c r="FH9" i="1"/>
  <c r="EX9" i="1"/>
  <c r="FA9" i="1"/>
  <c r="ER9" i="1"/>
  <c r="EU9" i="1"/>
  <c r="EK9" i="1"/>
  <c r="EE9" i="1"/>
  <c r="EH9" i="1"/>
  <c r="DX9" i="1"/>
  <c r="EA9" i="1"/>
  <c r="DR9" i="1"/>
  <c r="DU9" i="1"/>
  <c r="DK9" i="1"/>
  <c r="DN9" i="1"/>
  <c r="DE9" i="1"/>
  <c r="DH9" i="1"/>
  <c r="CX9" i="1"/>
  <c r="DA9" i="1"/>
  <c r="CR9" i="1"/>
  <c r="CU9" i="1"/>
  <c r="CK9" i="1"/>
  <c r="CE9" i="1"/>
  <c r="CH9" i="1"/>
  <c r="BX9" i="1"/>
  <c r="CA9" i="1"/>
  <c r="BR9" i="1"/>
  <c r="BU9" i="1"/>
  <c r="BK9" i="1"/>
  <c r="BE9" i="1"/>
  <c r="BH9" i="1"/>
  <c r="AX9" i="1"/>
  <c r="AR9" i="1"/>
  <c r="AU9" i="1"/>
  <c r="AK9" i="1"/>
  <c r="AN9" i="1"/>
  <c r="AE9" i="1"/>
  <c r="X9" i="1"/>
  <c r="AA9" i="1"/>
  <c r="R9" i="1"/>
  <c r="U9" i="1"/>
  <c r="IP14" i="77"/>
  <c r="IS14" i="77"/>
  <c r="IJ14" i="77"/>
  <c r="IM14" i="77"/>
  <c r="HK14" i="77"/>
  <c r="HN14" i="77"/>
  <c r="HE14" i="77"/>
  <c r="HH14" i="77"/>
  <c r="GX14" i="77"/>
  <c r="GR14" i="77"/>
  <c r="HB14" i="77"/>
  <c r="GK14" i="77"/>
  <c r="GN14" i="77"/>
  <c r="GE14" i="77"/>
  <c r="FX14" i="77"/>
  <c r="FR14" i="77"/>
  <c r="FK14" i="77"/>
  <c r="FE14" i="77"/>
  <c r="FO14" i="77"/>
  <c r="EX14" i="77"/>
  <c r="FB14" i="77"/>
  <c r="ER14" i="77"/>
  <c r="EU14" i="77"/>
  <c r="EK14" i="77"/>
  <c r="EN14" i="77"/>
  <c r="EE14" i="77"/>
  <c r="EH14" i="77"/>
  <c r="DX14" i="77"/>
  <c r="DR14" i="77"/>
  <c r="DK14" i="77"/>
  <c r="DE14" i="77"/>
  <c r="CX14" i="77"/>
  <c r="CR14" i="77"/>
  <c r="CK14" i="77"/>
  <c r="CE14" i="77"/>
  <c r="CH14" i="77"/>
  <c r="BX14" i="77"/>
  <c r="BR14" i="77"/>
  <c r="BK14" i="77"/>
  <c r="BN14" i="77"/>
  <c r="BE14" i="77"/>
  <c r="BH14" i="77"/>
  <c r="AX14" i="77"/>
  <c r="AR14" i="77"/>
  <c r="AU14" i="77"/>
  <c r="AK14" i="77"/>
  <c r="AN14" i="77"/>
  <c r="AE14" i="77"/>
  <c r="AH14" i="77"/>
  <c r="X14" i="77"/>
  <c r="R14" i="77"/>
  <c r="GW14" i="78"/>
  <c r="GZ14" i="78"/>
  <c r="GQ14" i="78"/>
  <c r="GJ14" i="78"/>
  <c r="GM14" i="78"/>
  <c r="GD14" i="78"/>
  <c r="GA14" i="78"/>
  <c r="FZ14" i="78"/>
  <c r="FQ14" i="78"/>
  <c r="FT14" i="78"/>
  <c r="FN14" i="78"/>
  <c r="FM14" i="78"/>
  <c r="FD14" i="78"/>
  <c r="FG14" i="78"/>
  <c r="EW14" i="78"/>
  <c r="EZ14" i="78"/>
  <c r="EQ14" i="78"/>
  <c r="ED14" i="78"/>
  <c r="EN14" i="78"/>
  <c r="EM14" i="78"/>
  <c r="DW14" i="78"/>
  <c r="DZ14" i="78"/>
  <c r="DQ14" i="78"/>
  <c r="EA14" i="78"/>
  <c r="DJ14" i="78"/>
  <c r="DM14" i="78"/>
  <c r="DD14" i="78"/>
  <c r="DG14" i="78"/>
  <c r="CW14" i="78"/>
  <c r="CZ14" i="78"/>
  <c r="CQ14" i="78"/>
  <c r="CT14" i="78"/>
  <c r="CJ14" i="78"/>
  <c r="CM14" i="78"/>
  <c r="CD14" i="78"/>
  <c r="CG14" i="78"/>
  <c r="BW14" i="78"/>
  <c r="BZ14" i="78"/>
  <c r="BQ14" i="78"/>
  <c r="CA14" i="78"/>
  <c r="BJ14" i="78"/>
  <c r="BM14" i="78"/>
  <c r="BD14" i="78"/>
  <c r="AW14" i="78"/>
  <c r="AZ14" i="78"/>
  <c r="AQ14" i="78"/>
  <c r="AT14" i="78"/>
  <c r="AJ14" i="78"/>
  <c r="AD14" i="78"/>
  <c r="W14" i="78"/>
  <c r="Q14" i="78"/>
  <c r="AA14" i="78"/>
  <c r="HX29" i="61"/>
  <c r="IA29" i="61"/>
  <c r="HR29" i="61"/>
  <c r="HU29" i="61"/>
  <c r="HK29" i="61"/>
  <c r="HN29" i="61"/>
  <c r="HE29" i="61"/>
  <c r="HH29" i="61"/>
  <c r="GX29" i="61"/>
  <c r="GR29" i="61"/>
  <c r="GK29" i="61"/>
  <c r="GN29" i="61"/>
  <c r="GE29" i="61"/>
  <c r="GH29" i="61"/>
  <c r="FX29" i="61"/>
  <c r="GA29" i="61"/>
  <c r="FR29" i="61"/>
  <c r="FK29" i="61"/>
  <c r="FN29" i="61"/>
  <c r="FE29" i="61"/>
  <c r="EX29" i="61"/>
  <c r="FA29" i="61"/>
  <c r="ER29" i="61"/>
  <c r="EU29" i="61"/>
  <c r="EK29" i="61"/>
  <c r="EN29" i="61"/>
  <c r="EE29" i="61"/>
  <c r="EH29" i="61"/>
  <c r="DX29" i="61"/>
  <c r="EA29" i="61"/>
  <c r="DR29" i="61"/>
  <c r="DU29" i="61"/>
  <c r="DK29" i="61"/>
  <c r="DE29" i="61"/>
  <c r="CX29" i="61"/>
  <c r="DA29" i="61"/>
  <c r="CR29" i="61"/>
  <c r="CU29" i="61"/>
  <c r="CK29" i="61"/>
  <c r="CN29" i="61"/>
  <c r="CE29" i="61"/>
  <c r="CH29" i="61"/>
  <c r="BX29" i="61"/>
  <c r="CA29" i="61"/>
  <c r="BR29" i="61"/>
  <c r="BK29" i="61"/>
  <c r="BN29" i="61"/>
  <c r="BE29" i="61"/>
  <c r="BH29" i="61"/>
  <c r="AX29" i="61"/>
  <c r="BA29" i="61"/>
  <c r="AR29" i="61"/>
  <c r="AU29" i="61"/>
  <c r="AK29" i="61"/>
  <c r="AE29" i="61"/>
  <c r="AH29" i="61"/>
  <c r="X29" i="61"/>
  <c r="R29" i="61"/>
  <c r="U29" i="61"/>
  <c r="HX15" i="72"/>
  <c r="IA15" i="72"/>
  <c r="HR15" i="72"/>
  <c r="HU15" i="72"/>
  <c r="IF15" i="72"/>
  <c r="II15" i="72"/>
  <c r="IO15" i="72"/>
  <c r="HE15" i="72"/>
  <c r="HH15" i="72"/>
  <c r="HN15" i="72"/>
  <c r="GX15" i="72"/>
  <c r="HA15" i="72"/>
  <c r="GR15" i="72"/>
  <c r="GU15" i="72"/>
  <c r="GK15" i="72"/>
  <c r="GN15" i="72"/>
  <c r="GE15" i="72"/>
  <c r="GH15" i="72"/>
  <c r="FX15" i="72"/>
  <c r="GA15" i="72"/>
  <c r="FR15" i="72"/>
  <c r="FU15" i="72"/>
  <c r="FK15" i="72"/>
  <c r="FN15" i="72"/>
  <c r="FE15" i="72"/>
  <c r="FH15" i="72"/>
  <c r="EX15" i="72"/>
  <c r="FA15" i="72"/>
  <c r="ER15" i="72"/>
  <c r="EK15" i="72"/>
  <c r="EN15" i="72"/>
  <c r="EE15" i="72"/>
  <c r="DX15" i="72"/>
  <c r="DR15" i="72"/>
  <c r="DU15" i="72"/>
  <c r="DK15" i="72"/>
  <c r="DE15" i="72"/>
  <c r="DH15" i="72"/>
  <c r="CX15" i="72"/>
  <c r="CR15" i="72"/>
  <c r="CU15" i="72"/>
  <c r="CK15" i="72"/>
  <c r="CN15" i="72"/>
  <c r="CE15" i="72"/>
  <c r="CH15" i="72"/>
  <c r="BX15" i="72"/>
  <c r="BR15" i="72"/>
  <c r="BU15" i="72"/>
  <c r="BK15" i="72"/>
  <c r="BE15" i="72"/>
  <c r="BH15" i="72"/>
  <c r="AX15" i="72"/>
  <c r="BA15" i="72"/>
  <c r="AR15" i="72"/>
  <c r="AU15" i="72"/>
  <c r="AK15" i="72"/>
  <c r="AE15" i="72"/>
  <c r="AH15" i="72"/>
  <c r="X15" i="72"/>
  <c r="AA15" i="72"/>
  <c r="R15" i="72"/>
  <c r="U15" i="72"/>
  <c r="GR18" i="66"/>
  <c r="HB18" i="66"/>
  <c r="HA18" i="66"/>
  <c r="GE18" i="66"/>
  <c r="GO18" i="66"/>
  <c r="GN18" i="66"/>
  <c r="FR18" i="66"/>
  <c r="GB18" i="66"/>
  <c r="GA18" i="66"/>
  <c r="FE18" i="66"/>
  <c r="FO18" i="66"/>
  <c r="FN18" i="66"/>
  <c r="DR18" i="66"/>
  <c r="EB18" i="66"/>
  <c r="EA18" i="66"/>
  <c r="DE18" i="66"/>
  <c r="DH18" i="66"/>
  <c r="DN18" i="66"/>
  <c r="CX18" i="66"/>
  <c r="DA18" i="66"/>
  <c r="CR18" i="66"/>
  <c r="CU18" i="66"/>
  <c r="CK18" i="66"/>
  <c r="CN18" i="66"/>
  <c r="CE18" i="66"/>
  <c r="CH18" i="66"/>
  <c r="BX18" i="66"/>
  <c r="CA18" i="66"/>
  <c r="BR18" i="66"/>
  <c r="BU18" i="66"/>
  <c r="BE18" i="66"/>
  <c r="BO18" i="66"/>
  <c r="BN18" i="66"/>
  <c r="AX18" i="66"/>
  <c r="BA18" i="66"/>
  <c r="AR18" i="66"/>
  <c r="AU18" i="66"/>
  <c r="AK18" i="66"/>
  <c r="AN18" i="66"/>
  <c r="AE18" i="66"/>
  <c r="AH18" i="66"/>
  <c r="X18" i="66"/>
  <c r="AA18" i="66"/>
  <c r="R18" i="66"/>
  <c r="U18" i="66"/>
  <c r="BU29" i="61"/>
  <c r="T14" i="78"/>
  <c r="BT14" i="78"/>
  <c r="DT14" i="78"/>
  <c r="GG14" i="78"/>
  <c r="GU29" i="61"/>
  <c r="DN14" i="78"/>
  <c r="AO12" i="61"/>
  <c r="GA12" i="50"/>
  <c r="GA17" i="50"/>
  <c r="FN24" i="50"/>
  <c r="FN27" i="50"/>
  <c r="FB24" i="50"/>
  <c r="AA26" i="50"/>
  <c r="FA12" i="70"/>
  <c r="AA13" i="70"/>
  <c r="CA13" i="70"/>
  <c r="EA13" i="70"/>
  <c r="DZ16" i="70"/>
  <c r="FZ17" i="70"/>
  <c r="BA18" i="70"/>
  <c r="AZ18" i="70"/>
  <c r="AA19" i="70"/>
  <c r="DZ19" i="70"/>
  <c r="Z12" i="70"/>
  <c r="DN12" i="70"/>
  <c r="DZ12" i="70"/>
  <c r="FZ12" i="70"/>
  <c r="AN13" i="70"/>
  <c r="EN13" i="70"/>
  <c r="GM13" i="70"/>
  <c r="DZ14" i="70"/>
  <c r="FM14" i="70"/>
  <c r="IG14" i="70"/>
  <c r="CZ15" i="70"/>
  <c r="EM15" i="70"/>
  <c r="BA16" i="70"/>
  <c r="CN16" i="70"/>
  <c r="HM16" i="70"/>
  <c r="FM17" i="70"/>
  <c r="EM18" i="70"/>
  <c r="DM19" i="70"/>
  <c r="DA20" i="70"/>
  <c r="EZ20" i="70"/>
  <c r="FA20" i="70"/>
  <c r="EA22" i="70"/>
  <c r="AM12" i="70"/>
  <c r="CM12" i="70"/>
  <c r="EM12" i="70"/>
  <c r="GM12" i="70"/>
  <c r="IM12" i="70"/>
  <c r="DM13" i="70"/>
  <c r="GZ13" i="70"/>
  <c r="FZ14" i="70"/>
  <c r="GN14" i="70"/>
  <c r="HM14" i="70"/>
  <c r="GM15" i="70"/>
  <c r="FZ16" i="70"/>
  <c r="HA16" i="70"/>
  <c r="AA17" i="70"/>
  <c r="Z17" i="70"/>
  <c r="BA17" i="70"/>
  <c r="HZ17" i="70"/>
  <c r="DA18" i="70"/>
  <c r="CZ18" i="70"/>
  <c r="GZ18" i="70"/>
  <c r="IA18" i="70"/>
  <c r="DA19" i="70"/>
  <c r="GA19" i="70"/>
  <c r="FZ19" i="70"/>
  <c r="BA20" i="70"/>
  <c r="BN20" i="70"/>
  <c r="CM20" i="70"/>
  <c r="EM20" i="70"/>
  <c r="BA22" i="70"/>
  <c r="GA20" i="70"/>
  <c r="FZ20" i="70"/>
  <c r="Z22" i="70"/>
  <c r="AA22" i="70"/>
  <c r="HZ22" i="70"/>
  <c r="IA22" i="70"/>
  <c r="DN20" i="70"/>
  <c r="CG21" i="70"/>
  <c r="EA21" i="70"/>
  <c r="HA22" i="70"/>
  <c r="CN27" i="72"/>
  <c r="FA20" i="66"/>
  <c r="CA21" i="66"/>
  <c r="FA22" i="66"/>
  <c r="FA24" i="66"/>
  <c r="GO33" i="66"/>
  <c r="GH25" i="66"/>
  <c r="GH40" i="66"/>
  <c r="DN41" i="52"/>
  <c r="AA38" i="52"/>
  <c r="BA12" i="78"/>
  <c r="EG14" i="78"/>
  <c r="GN14" i="78"/>
  <c r="Z12" i="78"/>
  <c r="BN12" i="78"/>
  <c r="CA12" i="78"/>
  <c r="CZ12" i="78"/>
  <c r="BA13" i="78"/>
  <c r="BA15" i="78"/>
  <c r="BA16" i="78"/>
  <c r="BA17" i="78"/>
  <c r="BA18" i="78"/>
  <c r="BA19" i="78"/>
  <c r="DA14" i="78"/>
  <c r="AM12" i="78"/>
  <c r="DM12" i="78"/>
  <c r="EA12" i="78"/>
  <c r="AA13" i="78"/>
  <c r="EA13" i="78"/>
  <c r="AA15" i="78"/>
  <c r="EA15" i="78"/>
  <c r="AA16" i="78"/>
  <c r="EA16" i="78"/>
  <c r="AA17" i="78"/>
  <c r="EA17" i="78"/>
  <c r="AA18" i="78"/>
  <c r="EA18" i="78"/>
  <c r="AA19" i="78"/>
  <c r="EA19" i="78"/>
  <c r="CN14" i="78"/>
  <c r="BA14" i="78"/>
  <c r="GN12" i="78"/>
  <c r="DA13" i="78"/>
  <c r="GN13" i="78"/>
  <c r="DA15" i="78"/>
  <c r="GN15" i="78"/>
  <c r="DA16" i="78"/>
  <c r="GN16" i="78"/>
  <c r="DA17" i="78"/>
  <c r="GN17" i="78"/>
  <c r="DA18" i="78"/>
  <c r="GN18" i="78"/>
  <c r="DA19" i="78"/>
  <c r="GN19" i="78"/>
  <c r="DN40" i="69"/>
  <c r="EN40" i="69"/>
  <c r="HN48" i="69"/>
  <c r="AN20" i="68"/>
  <c r="CA24" i="68"/>
  <c r="HA27" i="68"/>
  <c r="GN28" i="68"/>
  <c r="U39" i="68"/>
  <c r="CN30" i="68"/>
  <c r="EN30" i="68"/>
  <c r="CN31" i="68"/>
  <c r="DN43" i="68"/>
  <c r="FN43" i="68"/>
  <c r="DN46" i="68"/>
  <c r="CU65" i="53"/>
  <c r="DB65" i="53"/>
  <c r="AA60" i="53"/>
  <c r="AA63" i="53"/>
  <c r="EN42" i="53"/>
  <c r="EU67" i="53"/>
  <c r="CA74" i="53"/>
  <c r="EA74" i="53"/>
  <c r="EA76" i="53"/>
  <c r="GA74" i="53"/>
  <c r="AO32" i="74"/>
  <c r="AN32" i="74"/>
  <c r="CN14" i="74"/>
  <c r="EA16" i="74"/>
  <c r="BA19" i="74"/>
  <c r="DA19" i="74"/>
  <c r="GB30" i="74"/>
  <c r="FB30" i="74"/>
  <c r="HO32" i="74"/>
  <c r="FA25" i="74"/>
  <c r="EA27" i="74"/>
  <c r="EO29" i="74"/>
  <c r="HA30" i="74"/>
  <c r="FQ12" i="57"/>
  <c r="AA12" i="57"/>
  <c r="CA12" i="57"/>
  <c r="GP12" i="57"/>
  <c r="AA13" i="57"/>
  <c r="CA13" i="57"/>
  <c r="EA13" i="57"/>
  <c r="CA14" i="57"/>
  <c r="EH14" i="61"/>
  <c r="CA24" i="61"/>
  <c r="GN20" i="61"/>
  <c r="FN21" i="61"/>
  <c r="EO9" i="77"/>
  <c r="AB10" i="77"/>
  <c r="CB10" i="77"/>
  <c r="IT10" i="77"/>
  <c r="BO17" i="77"/>
  <c r="HO17" i="77"/>
  <c r="BB18" i="77"/>
  <c r="DO18" i="77"/>
  <c r="AB22" i="77"/>
  <c r="CB22" i="77"/>
  <c r="EB22" i="77"/>
  <c r="IT22" i="77"/>
  <c r="BO23" i="77"/>
  <c r="DO23" i="77"/>
  <c r="HO23" i="77"/>
  <c r="BA14" i="77"/>
  <c r="FU14" i="77"/>
  <c r="HA14" i="77"/>
  <c r="AO10" i="77"/>
  <c r="DA10" i="77"/>
  <c r="EO10" i="77"/>
  <c r="HA10" i="77"/>
  <c r="AB17" i="77"/>
  <c r="CN17" i="77"/>
  <c r="EB17" i="77"/>
  <c r="GN17" i="77"/>
  <c r="IT17" i="77"/>
  <c r="CA18" i="77"/>
  <c r="CU18" i="77"/>
  <c r="GN18" i="77"/>
  <c r="HB18" i="77"/>
  <c r="IS18" i="77"/>
  <c r="GA19" i="77"/>
  <c r="HN19" i="77"/>
  <c r="BU21" i="77"/>
  <c r="CN14" i="77"/>
  <c r="AA9" i="77"/>
  <c r="IS9" i="77"/>
  <c r="HN10" i="77"/>
  <c r="HA17" i="77"/>
  <c r="AA19" i="77"/>
  <c r="AO19" i="77"/>
  <c r="AB21" i="77"/>
  <c r="BA21" i="77"/>
  <c r="DN14" i="77"/>
  <c r="EA21" i="77"/>
  <c r="GB21" i="77"/>
  <c r="GA21" i="77"/>
  <c r="IS21" i="77"/>
  <c r="BO22" i="77"/>
  <c r="DO22" i="77"/>
  <c r="DN22" i="77"/>
  <c r="FO22" i="77"/>
  <c r="FN22" i="77"/>
  <c r="HO22" i="77"/>
  <c r="HN22" i="77"/>
  <c r="BB23" i="77"/>
  <c r="DA23" i="77"/>
  <c r="FB23" i="77"/>
  <c r="FA23" i="77"/>
  <c r="HA23" i="77"/>
  <c r="AH75" i="1"/>
  <c r="GA76" i="1"/>
  <c r="EN18" i="66"/>
  <c r="AA33" i="1"/>
  <c r="EU34" i="1"/>
  <c r="BA36" i="1"/>
  <c r="DA36" i="1"/>
  <c r="FA36" i="1"/>
  <c r="HA36" i="1"/>
  <c r="BA37" i="1"/>
  <c r="FB37" i="1"/>
  <c r="BA46" i="1"/>
  <c r="DA46" i="1"/>
  <c r="HA46" i="1"/>
  <c r="FN84" i="1"/>
  <c r="FN75" i="1"/>
  <c r="GN73" i="1"/>
  <c r="DN75" i="1"/>
  <c r="AO80" i="1"/>
  <c r="GA86" i="1"/>
  <c r="AB56" i="1"/>
  <c r="DA54" i="1"/>
  <c r="HA54" i="1"/>
  <c r="BA55" i="1"/>
  <c r="DA55" i="1"/>
  <c r="HA55" i="1"/>
  <c r="BA56" i="1"/>
  <c r="FA56" i="1"/>
  <c r="HA56" i="1"/>
  <c r="DA57" i="1"/>
  <c r="FA57" i="1"/>
  <c r="HA57" i="1"/>
  <c r="DA86" i="1"/>
  <c r="EA86" i="1"/>
  <c r="HA37" i="1"/>
  <c r="AA46" i="1"/>
  <c r="EU83" i="1"/>
  <c r="AU25" i="1"/>
  <c r="CU25" i="1"/>
  <c r="HA35" i="1"/>
  <c r="AA36" i="1"/>
  <c r="CU84" i="1"/>
  <c r="BU25" i="1"/>
  <c r="HU24" i="61"/>
  <c r="GU14" i="77"/>
  <c r="EA41" i="53"/>
  <c r="HA73" i="53"/>
  <c r="AA16" i="61"/>
  <c r="DN16" i="61"/>
  <c r="HN16" i="61"/>
  <c r="IA24" i="61"/>
  <c r="HN14" i="61"/>
  <c r="FA15" i="61"/>
  <c r="AB12" i="61"/>
  <c r="EN13" i="61"/>
  <c r="DB13" i="61"/>
  <c r="CA13" i="61"/>
  <c r="EB21" i="1"/>
  <c r="FA21" i="1"/>
  <c r="FA23" i="1"/>
  <c r="BN21" i="1"/>
  <c r="DN21" i="1"/>
  <c r="FN21" i="1"/>
  <c r="HN21" i="1"/>
  <c r="BN22" i="1"/>
  <c r="DN22" i="1"/>
  <c r="FN22" i="1"/>
  <c r="HN22" i="1"/>
  <c r="BN23" i="1"/>
  <c r="DN23" i="1"/>
  <c r="FN23" i="1"/>
  <c r="HN23" i="1"/>
  <c r="BN24" i="1"/>
  <c r="DN24" i="1"/>
  <c r="FN24" i="1"/>
  <c r="HN24" i="1"/>
  <c r="BH72" i="1"/>
  <c r="CA37" i="1"/>
  <c r="DA37" i="1"/>
  <c r="EA37" i="1"/>
  <c r="GU36" i="1"/>
  <c r="GN74" i="1"/>
  <c r="EU25" i="1"/>
  <c r="BA33" i="1"/>
  <c r="CN49" i="1"/>
  <c r="BA86" i="1"/>
  <c r="HB57" i="1"/>
  <c r="FA46" i="53"/>
  <c r="HA49" i="53"/>
  <c r="BU67" i="53"/>
  <c r="FH78" i="53"/>
  <c r="HB78" i="53"/>
  <c r="EB26" i="53"/>
  <c r="AB50" i="53"/>
  <c r="BN48" i="53"/>
  <c r="GA63" i="53"/>
  <c r="BU65" i="53"/>
  <c r="EU45" i="53"/>
  <c r="BB29" i="53"/>
  <c r="U51" i="53"/>
  <c r="BN47" i="53"/>
  <c r="HN47" i="53"/>
  <c r="HA61" i="53"/>
  <c r="BU63" i="53"/>
  <c r="AN68" i="53"/>
  <c r="FN75" i="53"/>
  <c r="HA63" i="53"/>
  <c r="AO74" i="53"/>
  <c r="HA62" i="53"/>
  <c r="GH65" i="53"/>
  <c r="EO75" i="53"/>
  <c r="DB73" i="53"/>
  <c r="GO78" i="53"/>
  <c r="CN74" i="53"/>
  <c r="HB74" i="53"/>
  <c r="GN77" i="53"/>
  <c r="BO78" i="53"/>
  <c r="HB14" i="66"/>
  <c r="GB20" i="66"/>
  <c r="GB23" i="66"/>
  <c r="EH24" i="66"/>
  <c r="CN25" i="66"/>
  <c r="CN47" i="52"/>
  <c r="BN20" i="68"/>
  <c r="EH23" i="68"/>
  <c r="DU29" i="68"/>
  <c r="GA30" i="68"/>
  <c r="GA31" i="68"/>
  <c r="FA37" i="68"/>
  <c r="EU39" i="68"/>
  <c r="EN43" i="68"/>
  <c r="BB36" i="68"/>
  <c r="DA36" i="68"/>
  <c r="GN36" i="68"/>
  <c r="AH42" i="68"/>
  <c r="AU44" i="69"/>
  <c r="HA21" i="69"/>
  <c r="HA41" i="69"/>
  <c r="U46" i="69"/>
  <c r="CA39" i="52"/>
  <c r="HA40" i="52"/>
  <c r="DU43" i="52"/>
  <c r="EA25" i="52"/>
  <c r="FH33" i="52"/>
  <c r="CN52" i="52"/>
  <c r="FO21" i="52"/>
  <c r="BN30" i="52"/>
  <c r="CN41" i="52"/>
  <c r="FA64" i="1"/>
  <c r="HA64" i="1"/>
  <c r="GO68" i="1"/>
  <c r="BA71" i="1"/>
  <c r="HA67" i="1"/>
  <c r="EA66" i="1"/>
  <c r="AN77" i="1"/>
  <c r="BN77" i="1"/>
  <c r="BO77" i="1"/>
  <c r="BN78" i="1"/>
  <c r="HN78" i="1"/>
  <c r="EH80" i="1"/>
  <c r="EN76" i="1"/>
  <c r="GU66" i="1"/>
  <c r="CN78" i="1"/>
  <c r="DN78" i="1"/>
  <c r="EN78" i="1"/>
  <c r="FN78" i="1"/>
  <c r="AU53" i="1"/>
  <c r="GA66" i="1"/>
  <c r="EO75" i="1"/>
  <c r="BA76" i="1"/>
  <c r="AH86" i="1"/>
  <c r="DO22" i="1"/>
  <c r="CU47" i="1"/>
  <c r="HH73" i="1"/>
  <c r="HB56" i="1"/>
  <c r="FB23" i="1"/>
  <c r="FU36" i="68"/>
  <c r="CU14" i="77"/>
  <c r="BA59" i="1"/>
  <c r="DA59" i="1"/>
  <c r="DH48" i="1"/>
  <c r="CN84" i="1"/>
  <c r="CN85" i="1"/>
  <c r="FN86" i="1"/>
  <c r="AA64" i="68"/>
  <c r="DU14" i="68"/>
  <c r="CU65" i="68"/>
  <c r="GA46" i="68"/>
  <c r="CA36" i="68"/>
  <c r="BA29" i="68"/>
  <c r="HB38" i="68"/>
  <c r="EO46" i="68"/>
  <c r="IG12" i="70"/>
  <c r="BB21" i="77"/>
  <c r="CG15" i="70"/>
  <c r="CA41" i="53"/>
  <c r="CH43" i="68"/>
  <c r="CH42" i="68"/>
  <c r="DA35" i="52"/>
  <c r="FO40" i="52"/>
  <c r="DG12" i="78"/>
  <c r="EG12" i="78"/>
  <c r="GZ12" i="78"/>
  <c r="CM13" i="78"/>
  <c r="AM15" i="78"/>
  <c r="CG15" i="78"/>
  <c r="DN15" i="78"/>
  <c r="AG16" i="78"/>
  <c r="BN16" i="78"/>
  <c r="EZ16" i="78"/>
  <c r="CA17" i="78"/>
  <c r="EG17" i="78"/>
  <c r="ET17" i="78"/>
  <c r="HA17" i="78"/>
  <c r="CM18" i="78"/>
  <c r="AM19" i="78"/>
  <c r="BZ19" i="78"/>
  <c r="CG19" i="78"/>
  <c r="DN19" i="78"/>
  <c r="EN19" i="78"/>
  <c r="AM14" i="78"/>
  <c r="BN15" i="78"/>
  <c r="HA16" i="78"/>
  <c r="DN18" i="78"/>
  <c r="CN12" i="78"/>
  <c r="HA15" i="78"/>
  <c r="DN17" i="78"/>
  <c r="BN18" i="78"/>
  <c r="HA19" i="78"/>
  <c r="BA16" i="72"/>
  <c r="HA16" i="72"/>
  <c r="GN13" i="72"/>
  <c r="BO59" i="1"/>
  <c r="AB75" i="53"/>
  <c r="DH48" i="53"/>
  <c r="EH48" i="53"/>
  <c r="FH48" i="53"/>
  <c r="CH49" i="53"/>
  <c r="GH49" i="53"/>
  <c r="HH61" i="53"/>
  <c r="CU78" i="53"/>
  <c r="GH30" i="53"/>
  <c r="EO67" i="53"/>
  <c r="HN26" i="53"/>
  <c r="BB63" i="53"/>
  <c r="BU75" i="53"/>
  <c r="CB75" i="53"/>
  <c r="U76" i="53"/>
  <c r="CU76" i="53"/>
  <c r="DB76" i="53"/>
  <c r="EB15" i="53"/>
  <c r="CH41" i="53"/>
  <c r="CO41" i="53"/>
  <c r="AH42" i="53"/>
  <c r="CO46" i="53"/>
  <c r="CU60" i="53"/>
  <c r="EA63" i="53"/>
  <c r="DU68" i="53"/>
  <c r="FA73" i="53"/>
  <c r="FB73" i="53"/>
  <c r="EU75" i="53"/>
  <c r="BO49" i="53"/>
  <c r="AB41" i="53"/>
  <c r="BO75" i="53"/>
  <c r="DO41" i="53"/>
  <c r="HO41" i="53"/>
  <c r="GH50" i="53"/>
  <c r="AA62" i="53"/>
  <c r="AH65" i="53"/>
  <c r="EH65" i="53"/>
  <c r="EO65" i="53"/>
  <c r="BA68" i="53"/>
  <c r="DU73" i="53"/>
  <c r="EB73" i="53"/>
  <c r="FA74" i="53"/>
  <c r="BU78" i="53"/>
  <c r="CN24" i="53"/>
  <c r="CH42" i="53"/>
  <c r="DH42" i="53"/>
  <c r="GN46" i="53"/>
  <c r="GO46" i="53"/>
  <c r="GH48" i="53"/>
  <c r="AH49" i="53"/>
  <c r="AO49" i="53"/>
  <c r="FH49" i="53"/>
  <c r="FO49" i="53"/>
  <c r="FN50" i="53"/>
  <c r="FO50" i="53"/>
  <c r="AH60" i="53"/>
  <c r="CO77" i="53"/>
  <c r="CN45" i="53"/>
  <c r="EN47" i="53"/>
  <c r="EO47" i="53"/>
  <c r="FN47" i="53"/>
  <c r="FO47" i="53"/>
  <c r="AN48" i="53"/>
  <c r="AO48" i="53"/>
  <c r="CN48" i="53"/>
  <c r="CO48" i="53"/>
  <c r="EN51" i="53"/>
  <c r="DA61" i="53"/>
  <c r="AU67" i="53"/>
  <c r="DB72" i="53"/>
  <c r="AO24" i="61"/>
  <c r="EU24" i="61"/>
  <c r="CB12" i="61"/>
  <c r="BO16" i="61"/>
  <c r="EB16" i="61"/>
  <c r="AA22" i="61"/>
  <c r="DO13" i="61"/>
  <c r="AN16" i="61"/>
  <c r="AH20" i="61"/>
  <c r="FB22" i="61"/>
  <c r="GN12" i="61"/>
  <c r="EN20" i="61"/>
  <c r="HN22" i="61"/>
  <c r="DU15" i="61"/>
  <c r="FN20" i="61"/>
  <c r="CA22" i="61"/>
  <c r="AU12" i="61"/>
  <c r="FU29" i="61"/>
  <c r="BN22" i="61"/>
  <c r="DH22" i="61"/>
  <c r="DO22" i="61"/>
  <c r="IB22" i="61"/>
  <c r="FH24" i="61"/>
  <c r="GB21" i="61"/>
  <c r="GU16" i="61"/>
  <c r="DH29" i="61"/>
  <c r="BO13" i="61"/>
  <c r="BN13" i="61"/>
  <c r="FO22" i="61"/>
  <c r="DO16" i="61"/>
  <c r="BG17" i="70"/>
  <c r="DA13" i="68"/>
  <c r="CO65" i="68"/>
  <c r="DU12" i="68"/>
  <c r="FB28" i="68"/>
  <c r="FU64" i="68"/>
  <c r="EA42" i="68"/>
  <c r="AH45" i="68"/>
  <c r="CH64" i="68"/>
  <c r="GA23" i="68"/>
  <c r="EH25" i="68"/>
  <c r="EH33" i="68"/>
  <c r="FU39" i="68"/>
  <c r="CB25" i="68"/>
  <c r="CA25" i="68"/>
  <c r="DU28" i="68"/>
  <c r="AH33" i="68"/>
  <c r="DU43" i="68"/>
  <c r="DU36" i="68"/>
  <c r="EU13" i="68"/>
  <c r="FA24" i="68"/>
  <c r="GH46" i="68"/>
  <c r="DO23" i="68"/>
  <c r="CO45" i="68"/>
  <c r="BO25" i="53"/>
  <c r="FU16" i="53"/>
  <c r="BO73" i="53"/>
  <c r="EO78" i="53"/>
  <c r="DB29" i="53"/>
  <c r="AO62" i="53"/>
  <c r="BB73" i="53"/>
  <c r="AO46" i="53"/>
  <c r="AO15" i="53"/>
  <c r="DU15" i="53"/>
  <c r="CH64" i="53"/>
  <c r="FN78" i="53"/>
  <c r="FO78" i="53"/>
  <c r="HO30" i="53"/>
  <c r="FU61" i="53"/>
  <c r="GB29" i="53"/>
  <c r="BB74" i="53"/>
  <c r="CB73" i="53"/>
  <c r="AB73" i="53"/>
  <c r="U39" i="75"/>
  <c r="DO59" i="1"/>
  <c r="DH59" i="1"/>
  <c r="HO59" i="1"/>
  <c r="HH59" i="1"/>
  <c r="FO68" i="1"/>
  <c r="AO59" i="1"/>
  <c r="AN59" i="1"/>
  <c r="DB37" i="1"/>
  <c r="EB35" i="1"/>
  <c r="GB25" i="1"/>
  <c r="BB36" i="1"/>
  <c r="CB35" i="1"/>
  <c r="GB40" i="1"/>
  <c r="AB41" i="1"/>
  <c r="AB42" i="1"/>
  <c r="EB43" i="1"/>
  <c r="BA38" i="1"/>
  <c r="DA38" i="1"/>
  <c r="FA38" i="1"/>
  <c r="BA39" i="1"/>
  <c r="DA39" i="1"/>
  <c r="FA39" i="1"/>
  <c r="HA39" i="1"/>
  <c r="BA40" i="1"/>
  <c r="DA40" i="1"/>
  <c r="FA40" i="1"/>
  <c r="BA41" i="1"/>
  <c r="FA41" i="1"/>
  <c r="HA41" i="1"/>
  <c r="BA42" i="1"/>
  <c r="DA42" i="1"/>
  <c r="FA42" i="1"/>
  <c r="HA42" i="1"/>
  <c r="BA43" i="1"/>
  <c r="DA43" i="1"/>
  <c r="BA44" i="1"/>
  <c r="EB25" i="1"/>
  <c r="DH18" i="1"/>
  <c r="AN64" i="1"/>
  <c r="CN77" i="1"/>
  <c r="GB70" i="1"/>
  <c r="AU83" i="1"/>
  <c r="HN83" i="1"/>
  <c r="AA25" i="1"/>
  <c r="AB25" i="1"/>
  <c r="BA25" i="1"/>
  <c r="BB25" i="1"/>
  <c r="CA25" i="1"/>
  <c r="CB25" i="1"/>
  <c r="FA25" i="1"/>
  <c r="FB25" i="1"/>
  <c r="GU25" i="1"/>
  <c r="HB25" i="1"/>
  <c r="U33" i="1"/>
  <c r="BU33" i="1"/>
  <c r="CU33" i="1"/>
  <c r="DU33" i="1"/>
  <c r="EB33" i="1"/>
  <c r="EU33" i="1"/>
  <c r="FB33" i="1"/>
  <c r="FU33" i="1"/>
  <c r="GB33" i="1"/>
  <c r="GU33" i="1"/>
  <c r="HB33" i="1"/>
  <c r="AU34" i="1"/>
  <c r="BB34" i="1"/>
  <c r="BU34" i="1"/>
  <c r="CU34" i="1"/>
  <c r="DB34" i="1"/>
  <c r="GU34" i="1"/>
  <c r="AU35" i="1"/>
  <c r="GB35" i="1"/>
  <c r="CN36" i="1"/>
  <c r="EN36" i="1"/>
  <c r="HN36" i="1"/>
  <c r="GU37" i="1"/>
  <c r="HB37" i="1"/>
  <c r="U46" i="1"/>
  <c r="AB46" i="1"/>
  <c r="AU46" i="1"/>
  <c r="BB46" i="1"/>
  <c r="BU46" i="1"/>
  <c r="CB46" i="1"/>
  <c r="CU46" i="1"/>
  <c r="DB46" i="1"/>
  <c r="DU46" i="1"/>
  <c r="EU46" i="1"/>
  <c r="FB46" i="1"/>
  <c r="FU46" i="1"/>
  <c r="GU46" i="1"/>
  <c r="HB46" i="1"/>
  <c r="U54" i="1"/>
  <c r="BU54" i="1"/>
  <c r="HB54" i="1"/>
  <c r="BB56" i="1"/>
  <c r="CU56" i="1"/>
  <c r="DB56" i="1"/>
  <c r="DU56" i="1"/>
  <c r="EB56" i="1"/>
  <c r="FU56" i="1"/>
  <c r="GB56" i="1"/>
  <c r="DB57" i="1"/>
  <c r="FN57" i="1"/>
  <c r="CH21" i="1"/>
  <c r="CH22" i="1"/>
  <c r="GH22" i="1"/>
  <c r="GO22" i="1"/>
  <c r="CH23" i="1"/>
  <c r="CO23" i="1"/>
  <c r="GH23" i="1"/>
  <c r="GO23" i="1"/>
  <c r="CH24" i="1"/>
  <c r="AA68" i="1"/>
  <c r="EA80" i="1"/>
  <c r="EB80" i="1"/>
  <c r="GA80" i="1"/>
  <c r="FB20" i="1"/>
  <c r="DO70" i="1"/>
  <c r="DA76" i="1"/>
  <c r="BB20" i="1"/>
  <c r="DB20" i="1"/>
  <c r="CN59" i="1"/>
  <c r="DO64" i="1"/>
  <c r="HB20" i="1"/>
  <c r="AB20" i="1"/>
  <c r="CB20" i="1"/>
  <c r="EB20" i="1"/>
  <c r="GB20" i="1"/>
  <c r="BA20" i="1"/>
  <c r="DA20" i="1"/>
  <c r="FA20" i="1"/>
  <c r="HA20" i="1"/>
  <c r="BN20" i="1"/>
  <c r="HN51" i="1"/>
  <c r="HO63" i="1"/>
  <c r="HO64" i="1"/>
  <c r="AO87" i="1"/>
  <c r="AO88" i="1"/>
  <c r="AB87" i="1"/>
  <c r="AA87" i="1"/>
  <c r="CB87" i="1"/>
  <c r="CA87" i="1"/>
  <c r="EA87" i="1"/>
  <c r="GB87" i="1"/>
  <c r="GA87" i="1"/>
  <c r="AB88" i="1"/>
  <c r="AA88" i="1"/>
  <c r="CB88" i="1"/>
  <c r="CA88" i="1"/>
  <c r="EB88" i="1"/>
  <c r="EA88" i="1"/>
  <c r="GB88" i="1"/>
  <c r="GA88" i="1"/>
  <c r="AB79" i="1"/>
  <c r="CB79" i="1"/>
  <c r="EB79" i="1"/>
  <c r="GB79" i="1"/>
  <c r="AO79" i="1"/>
  <c r="BA79" i="1"/>
  <c r="CO79" i="1"/>
  <c r="DA79" i="1"/>
  <c r="EO79" i="1"/>
  <c r="FA79" i="1"/>
  <c r="GO79" i="1"/>
  <c r="HA79" i="1"/>
  <c r="BN79" i="1"/>
  <c r="DN79" i="1"/>
  <c r="FN79" i="1"/>
  <c r="HN79" i="1"/>
  <c r="EU10" i="1"/>
  <c r="FB10" i="1"/>
  <c r="U18" i="1"/>
  <c r="AB18" i="1"/>
  <c r="FB50" i="1"/>
  <c r="EU50" i="1"/>
  <c r="FU52" i="1"/>
  <c r="GB52" i="1"/>
  <c r="DU53" i="1"/>
  <c r="FU72" i="1"/>
  <c r="BU77" i="1"/>
  <c r="CB77" i="1"/>
  <c r="AU78" i="1"/>
  <c r="BU78" i="1"/>
  <c r="FU80" i="1"/>
  <c r="GB80" i="1"/>
  <c r="AU82" i="1"/>
  <c r="BB82" i="1"/>
  <c r="CU82" i="1"/>
  <c r="CU83" i="1"/>
  <c r="DB83" i="1"/>
  <c r="DO85" i="1"/>
  <c r="FN85" i="1"/>
  <c r="DH46" i="1"/>
  <c r="DO46" i="1"/>
  <c r="AH57" i="1"/>
  <c r="EU21" i="1"/>
  <c r="FB21" i="1"/>
  <c r="DU23" i="1"/>
  <c r="EB23" i="1"/>
  <c r="AN68" i="1"/>
  <c r="AO68" i="1"/>
  <c r="BN68" i="1"/>
  <c r="CN68" i="1"/>
  <c r="CO68" i="1"/>
  <c r="DN68" i="1"/>
  <c r="EN68" i="1"/>
  <c r="EO68" i="1"/>
  <c r="AN70" i="1"/>
  <c r="CN70" i="1"/>
  <c r="AN71" i="1"/>
  <c r="AO71" i="1"/>
  <c r="DN71" i="1"/>
  <c r="DO71" i="1"/>
  <c r="FN71" i="1"/>
  <c r="FO71" i="1"/>
  <c r="GO71" i="1"/>
  <c r="HN71" i="1"/>
  <c r="AN67" i="1"/>
  <c r="AO67" i="1"/>
  <c r="DO67" i="1"/>
  <c r="DN67" i="1"/>
  <c r="FN67" i="1"/>
  <c r="FO67" i="1"/>
  <c r="GN67" i="1"/>
  <c r="GO67" i="1"/>
  <c r="BN63" i="1"/>
  <c r="BO63" i="1"/>
  <c r="CN63" i="1"/>
  <c r="CO63" i="1"/>
  <c r="DN63" i="1"/>
  <c r="EN63" i="1"/>
  <c r="EO63" i="1"/>
  <c r="FN63" i="1"/>
  <c r="FO63" i="1"/>
  <c r="BN64" i="1"/>
  <c r="BO64" i="1"/>
  <c r="BU59" i="1"/>
  <c r="AH20" i="1"/>
  <c r="AO20" i="1"/>
  <c r="EH20" i="1"/>
  <c r="EO20" i="1"/>
  <c r="FH20" i="1"/>
  <c r="FO20" i="1"/>
  <c r="HH20" i="1"/>
  <c r="HO20" i="1"/>
  <c r="BB84" i="1"/>
  <c r="HO86" i="1"/>
  <c r="HO37" i="1"/>
  <c r="FO54" i="1"/>
  <c r="FB26" i="1"/>
  <c r="FB12" i="1"/>
  <c r="FO27" i="1"/>
  <c r="AO12" i="1"/>
  <c r="BB13" i="1"/>
  <c r="DH80" i="1"/>
  <c r="HO58" i="1"/>
  <c r="FO82" i="1"/>
  <c r="HO65" i="1"/>
  <c r="EO78" i="1"/>
  <c r="GH72" i="1"/>
  <c r="GH80" i="1"/>
  <c r="FH75" i="1"/>
  <c r="GO82" i="1"/>
  <c r="DO13" i="1"/>
  <c r="GB68" i="1"/>
  <c r="CB70" i="1"/>
  <c r="DO12" i="1"/>
  <c r="HO13" i="1"/>
  <c r="HO78" i="1"/>
  <c r="CO74" i="1"/>
  <c r="CO59" i="1"/>
  <c r="GO27" i="1"/>
  <c r="CO36" i="1"/>
  <c r="EO36" i="1"/>
  <c r="HO36" i="1"/>
  <c r="FO57" i="1"/>
  <c r="DB21" i="1"/>
  <c r="DB22" i="1"/>
  <c r="DB23" i="1"/>
  <c r="DB24" i="1"/>
  <c r="HO32" i="1"/>
  <c r="DH12" i="1"/>
  <c r="HH12" i="1"/>
  <c r="GO26" i="1"/>
  <c r="EO12" i="1"/>
  <c r="DH13" i="1"/>
  <c r="FB13" i="1"/>
  <c r="HH13" i="1"/>
  <c r="CA83" i="1"/>
  <c r="HA83" i="1"/>
  <c r="EB84" i="1"/>
  <c r="BA85" i="1"/>
  <c r="GN85" i="1"/>
  <c r="GO85" i="1"/>
  <c r="AN86" i="1"/>
  <c r="AO86" i="1"/>
  <c r="EN86" i="1"/>
  <c r="EO86" i="1"/>
  <c r="AN35" i="1"/>
  <c r="AO35" i="1"/>
  <c r="AN46" i="1"/>
  <c r="AO46" i="1"/>
  <c r="EN46" i="1"/>
  <c r="EO46" i="1"/>
  <c r="HN46" i="1"/>
  <c r="HO46" i="1"/>
  <c r="HN55" i="1"/>
  <c r="AN56" i="1"/>
  <c r="AO56" i="1"/>
  <c r="EN56" i="1"/>
  <c r="EO56" i="1"/>
  <c r="AA21" i="1"/>
  <c r="AB21" i="1"/>
  <c r="BB21" i="1"/>
  <c r="BA21" i="1"/>
  <c r="GA21" i="1"/>
  <c r="GB21" i="1"/>
  <c r="AA22" i="1"/>
  <c r="AB22" i="1"/>
  <c r="BA22" i="1"/>
  <c r="GA22" i="1"/>
  <c r="GB22" i="1"/>
  <c r="AA23" i="1"/>
  <c r="AB23" i="1"/>
  <c r="BB23" i="1"/>
  <c r="BA23" i="1"/>
  <c r="GA23" i="1"/>
  <c r="AA24" i="1"/>
  <c r="AB24" i="1"/>
  <c r="BB24" i="1"/>
  <c r="BA24" i="1"/>
  <c r="FA24" i="1"/>
  <c r="FB24" i="1"/>
  <c r="GA24" i="1"/>
  <c r="GB24" i="1"/>
  <c r="CU70" i="1"/>
  <c r="DU67" i="1"/>
  <c r="EB67" i="1"/>
  <c r="EU67" i="1"/>
  <c r="FB67" i="1"/>
  <c r="EU63" i="1"/>
  <c r="EO37" i="1"/>
  <c r="AO37" i="1"/>
  <c r="GO36" i="1"/>
  <c r="DO36" i="1"/>
  <c r="BO36" i="1"/>
  <c r="BU70" i="1"/>
  <c r="BO46" i="1"/>
  <c r="DB67" i="1"/>
  <c r="HB22" i="1"/>
  <c r="GB63" i="1"/>
  <c r="DA23" i="1"/>
  <c r="DA21" i="1"/>
  <c r="CB23" i="1"/>
  <c r="CB21" i="1"/>
  <c r="GO46" i="1"/>
  <c r="FN54" i="1"/>
  <c r="EO57" i="1"/>
  <c r="AO36" i="1"/>
  <c r="DB71" i="1"/>
  <c r="HB24" i="1"/>
  <c r="FB22" i="1"/>
  <c r="BA84" i="1"/>
  <c r="GA84" i="1"/>
  <c r="AB71" i="1"/>
  <c r="HN37" i="1"/>
  <c r="EB24" i="1"/>
  <c r="EB22" i="1"/>
  <c r="HO57" i="1"/>
  <c r="DO37" i="1"/>
  <c r="FU68" i="1"/>
  <c r="DB63" i="1"/>
  <c r="HB23" i="1"/>
  <c r="HB21" i="1"/>
  <c r="GO86" i="1"/>
  <c r="HN86" i="1"/>
  <c r="DA24" i="1"/>
  <c r="DA22" i="1"/>
  <c r="CB24" i="1"/>
  <c r="CB22" i="1"/>
  <c r="EN64" i="1"/>
  <c r="EO64" i="1"/>
  <c r="GN64" i="1"/>
  <c r="GO64" i="1"/>
  <c r="EB59" i="1"/>
  <c r="DH20" i="1"/>
  <c r="DO20" i="1"/>
  <c r="BB66" i="1"/>
  <c r="EB66" i="1"/>
  <c r="GB76" i="1"/>
  <c r="EB85" i="1"/>
  <c r="HB67" i="1"/>
  <c r="EB27" i="1"/>
  <c r="AO28" i="1"/>
  <c r="GO30" i="1"/>
  <c r="GO32" i="1"/>
  <c r="AN12" i="1"/>
  <c r="BO12" i="1"/>
  <c r="EN12" i="1"/>
  <c r="AN13" i="1"/>
  <c r="BO13" i="1"/>
  <c r="EN13" i="1"/>
  <c r="FO13" i="1"/>
  <c r="CO12" i="1"/>
  <c r="DB12" i="1"/>
  <c r="GO12" i="1"/>
  <c r="HB12" i="1"/>
  <c r="CO13" i="1"/>
  <c r="DB13" i="1"/>
  <c r="GO13" i="1"/>
  <c r="HB13" i="1"/>
  <c r="FO56" i="1"/>
  <c r="DB26" i="1"/>
  <c r="GN13" i="1"/>
  <c r="FA34" i="66"/>
  <c r="GH16" i="66"/>
  <c r="EU25" i="66"/>
  <c r="U27" i="69"/>
  <c r="U33" i="69"/>
  <c r="DN28" i="69"/>
  <c r="BU15" i="52"/>
  <c r="FA15" i="52"/>
  <c r="CO16" i="52"/>
  <c r="FA16" i="52"/>
  <c r="DA17" i="52"/>
  <c r="FA17" i="52"/>
  <c r="BA18" i="52"/>
  <c r="HA15" i="52"/>
  <c r="BN16" i="52"/>
  <c r="DN16" i="52"/>
  <c r="EH33" i="52"/>
  <c r="AA19" i="52"/>
  <c r="AB23" i="61"/>
  <c r="CB23" i="61"/>
  <c r="DO23" i="61"/>
  <c r="BA23" i="61"/>
  <c r="EN23" i="61"/>
  <c r="FU18" i="61"/>
  <c r="DA19" i="61"/>
  <c r="DB19" i="61"/>
  <c r="EH22" i="61"/>
  <c r="BU13" i="61"/>
  <c r="CB13" i="61"/>
  <c r="CU17" i="61"/>
  <c r="DN18" i="61"/>
  <c r="DO18" i="61"/>
  <c r="GN19" i="61"/>
  <c r="HH19" i="61"/>
  <c r="HB24" i="61"/>
  <c r="CN13" i="61"/>
  <c r="CO12" i="61"/>
  <c r="BH12" i="61"/>
  <c r="AA18" i="61"/>
  <c r="AB18" i="61"/>
  <c r="FH19" i="61"/>
  <c r="FO19" i="61"/>
  <c r="CO16" i="61"/>
  <c r="GH12" i="61"/>
  <c r="DH15" i="61"/>
  <c r="HN18" i="61"/>
  <c r="HO18" i="61"/>
  <c r="DU19" i="61"/>
  <c r="EB19" i="61"/>
  <c r="CO18" i="61"/>
  <c r="DO19" i="61"/>
  <c r="BB19" i="61"/>
  <c r="BU17" i="61"/>
  <c r="DU17" i="61"/>
  <c r="FO17" i="61"/>
  <c r="FH17" i="61"/>
  <c r="HU17" i="61"/>
  <c r="BB18" i="61"/>
  <c r="AU18" i="61"/>
  <c r="DB18" i="61"/>
  <c r="CU18" i="61"/>
  <c r="EO18" i="61"/>
  <c r="EH18" i="61"/>
  <c r="HB18" i="61"/>
  <c r="AB19" i="61"/>
  <c r="U19" i="61"/>
  <c r="CB19" i="61"/>
  <c r="CA19" i="61"/>
  <c r="EO19" i="61"/>
  <c r="EN19" i="61"/>
  <c r="BB12" i="61"/>
  <c r="AH16" i="61"/>
  <c r="U17" i="61"/>
  <c r="CO17" i="61"/>
  <c r="CH17" i="61"/>
  <c r="DO17" i="61"/>
  <c r="DH17" i="61"/>
  <c r="GB17" i="61"/>
  <c r="FU17" i="61"/>
  <c r="HO17" i="61"/>
  <c r="HH17" i="61"/>
  <c r="BO18" i="61"/>
  <c r="BH18" i="61"/>
  <c r="GO18" i="61"/>
  <c r="GH18" i="61"/>
  <c r="CO19" i="61"/>
  <c r="CN19" i="61"/>
  <c r="FA19" i="61"/>
  <c r="HB19" i="61"/>
  <c r="HA19" i="61"/>
  <c r="EO26" i="1"/>
  <c r="AB12" i="1"/>
  <c r="CB12" i="1"/>
  <c r="GB12" i="1"/>
  <c r="AB13" i="1"/>
  <c r="CB13" i="1"/>
  <c r="EB13" i="1"/>
  <c r="GB13" i="1"/>
  <c r="BA12" i="1"/>
  <c r="DA12" i="1"/>
  <c r="FA12" i="1"/>
  <c r="HA12" i="1"/>
  <c r="BA13" i="1"/>
  <c r="DA13" i="1"/>
  <c r="FA13" i="1"/>
  <c r="HA13" i="1"/>
  <c r="FO83" i="1"/>
  <c r="HB80" i="1"/>
  <c r="FB80" i="1"/>
  <c r="DB80" i="1"/>
  <c r="FB66" i="1"/>
  <c r="CH83" i="1"/>
  <c r="HH27" i="1"/>
  <c r="AB28" i="1"/>
  <c r="AN28" i="1"/>
  <c r="GN30" i="1"/>
  <c r="HH30" i="1"/>
  <c r="AN31" i="1"/>
  <c r="BH31" i="1"/>
  <c r="CB80" i="1"/>
  <c r="AB77" i="1"/>
  <c r="FB74" i="1"/>
  <c r="CO85" i="1"/>
  <c r="BB26" i="1"/>
  <c r="CO26" i="1"/>
  <c r="EA27" i="1"/>
  <c r="EO27" i="1"/>
  <c r="FH27" i="1"/>
  <c r="GB27" i="1"/>
  <c r="DB28" i="1"/>
  <c r="GO28" i="1"/>
  <c r="HO28" i="1"/>
  <c r="AO29" i="1"/>
  <c r="BO29" i="1"/>
  <c r="GB32" i="1"/>
  <c r="GN32" i="1"/>
  <c r="HH32" i="1"/>
  <c r="AO26" i="1"/>
  <c r="CB28" i="1"/>
  <c r="GB28" i="1"/>
  <c r="GN28" i="1"/>
  <c r="HH28" i="1"/>
  <c r="AN29" i="1"/>
  <c r="BH29" i="1"/>
  <c r="DA19" i="1"/>
  <c r="EA51" i="1"/>
  <c r="EB51" i="1"/>
  <c r="FA51" i="1"/>
  <c r="FB51" i="1"/>
  <c r="CA52" i="1"/>
  <c r="AA66" i="1"/>
  <c r="FA73" i="1"/>
  <c r="AA76" i="1"/>
  <c r="BA77" i="1"/>
  <c r="BB77" i="1"/>
  <c r="FA85" i="1"/>
  <c r="FB85" i="1"/>
  <c r="CU86" i="1"/>
  <c r="DU86" i="1"/>
  <c r="EB86" i="1"/>
  <c r="EU86" i="1"/>
  <c r="FB86" i="1"/>
  <c r="AN25" i="1"/>
  <c r="AO25" i="1"/>
  <c r="BN25" i="1"/>
  <c r="BO25" i="1"/>
  <c r="EO25" i="1"/>
  <c r="EN25" i="1"/>
  <c r="FO25" i="1"/>
  <c r="FN25" i="1"/>
  <c r="BH33" i="1"/>
  <c r="FH33" i="1"/>
  <c r="FO33" i="1"/>
  <c r="CH35" i="1"/>
  <c r="CO35" i="1"/>
  <c r="EH35" i="1"/>
  <c r="EO35" i="1"/>
  <c r="FH35" i="1"/>
  <c r="FO35" i="1"/>
  <c r="HH54" i="1"/>
  <c r="GH55" i="1"/>
  <c r="CH56" i="1"/>
  <c r="GH56" i="1"/>
  <c r="GO56" i="1"/>
  <c r="HH56" i="1"/>
  <c r="HO56" i="1"/>
  <c r="CH57" i="1"/>
  <c r="EH21" i="1"/>
  <c r="EO21" i="1"/>
  <c r="EH22" i="1"/>
  <c r="EO22" i="1"/>
  <c r="FH22" i="1"/>
  <c r="FO22" i="1"/>
  <c r="EH23" i="1"/>
  <c r="EO23" i="1"/>
  <c r="HH24" i="1"/>
  <c r="HO24" i="1"/>
  <c r="BA68" i="1"/>
  <c r="FA68" i="1"/>
  <c r="FA70" i="1"/>
  <c r="FB70" i="1"/>
  <c r="HA70" i="1"/>
  <c r="HB70" i="1"/>
  <c r="CA71" i="1"/>
  <c r="CB71" i="1"/>
  <c r="EA71" i="1"/>
  <c r="EB71" i="1"/>
  <c r="FB71" i="1"/>
  <c r="GA71" i="1"/>
  <c r="HB71" i="1"/>
  <c r="HA71" i="1"/>
  <c r="GA67" i="1"/>
  <c r="GB67" i="1"/>
  <c r="AA63" i="1"/>
  <c r="BB63" i="1"/>
  <c r="BA63" i="1"/>
  <c r="EA63" i="1"/>
  <c r="AU64" i="1"/>
  <c r="BB64" i="1"/>
  <c r="EU64" i="1"/>
  <c r="FU64" i="1"/>
  <c r="GB64" i="1"/>
  <c r="U59" i="1"/>
  <c r="AB59" i="1"/>
  <c r="FU59" i="1"/>
  <c r="GB59" i="1"/>
  <c r="HO26" i="1"/>
  <c r="HH26" i="1"/>
  <c r="DA27" i="1"/>
  <c r="DB27" i="1"/>
  <c r="EO29" i="1"/>
  <c r="EN29" i="1"/>
  <c r="FU31" i="1"/>
  <c r="GB31" i="1"/>
  <c r="DO29" i="1"/>
  <c r="DH29" i="1"/>
  <c r="CA31" i="1"/>
  <c r="CB31" i="1"/>
  <c r="CB27" i="1"/>
  <c r="CA27" i="1"/>
  <c r="DU28" i="1"/>
  <c r="EB28" i="1"/>
  <c r="CO29" i="1"/>
  <c r="CN29" i="1"/>
  <c r="FU29" i="1"/>
  <c r="GB29" i="1"/>
  <c r="DO31" i="1"/>
  <c r="DH31" i="1"/>
  <c r="FO31" i="1"/>
  <c r="FH31" i="1"/>
  <c r="AO27" i="1"/>
  <c r="AN27" i="1"/>
  <c r="CO28" i="1"/>
  <c r="CN28" i="1"/>
  <c r="CA29" i="1"/>
  <c r="CB29" i="1"/>
  <c r="FO29" i="1"/>
  <c r="FH29" i="1"/>
  <c r="CN31" i="1"/>
  <c r="EO31" i="1"/>
  <c r="EN31" i="1"/>
  <c r="GO33" i="1"/>
  <c r="BO34" i="1"/>
  <c r="HB64" i="1"/>
  <c r="AB27" i="1"/>
  <c r="CO27" i="1"/>
  <c r="BB28" i="1"/>
  <c r="GO29" i="1"/>
  <c r="HO29" i="1"/>
  <c r="GO31" i="1"/>
  <c r="HO31" i="1"/>
  <c r="AO32" i="1"/>
  <c r="BO32" i="1"/>
  <c r="HO85" i="1"/>
  <c r="BO86" i="1"/>
  <c r="BB27" i="1"/>
  <c r="EO28" i="1"/>
  <c r="FO28" i="1"/>
  <c r="DO30" i="1"/>
  <c r="CO32" i="1"/>
  <c r="DO32" i="1"/>
  <c r="EO32" i="1"/>
  <c r="FO32" i="1"/>
  <c r="CB32" i="1"/>
  <c r="DO25" i="1"/>
  <c r="BO26" i="1"/>
  <c r="DO26" i="1"/>
  <c r="FO26" i="1"/>
  <c r="BO27" i="1"/>
  <c r="BO28" i="1"/>
  <c r="AN26" i="1"/>
  <c r="CB26" i="1"/>
  <c r="CN26" i="1"/>
  <c r="EB26" i="1"/>
  <c r="EN26" i="1"/>
  <c r="GB26" i="1"/>
  <c r="GN26" i="1"/>
  <c r="AU27" i="1"/>
  <c r="DO27" i="1"/>
  <c r="EN27" i="1"/>
  <c r="FB27" i="1"/>
  <c r="GA27" i="1"/>
  <c r="AU28" i="1"/>
  <c r="DO28" i="1"/>
  <c r="EN28" i="1"/>
  <c r="FB28" i="1"/>
  <c r="BB29" i="1"/>
  <c r="FB29" i="1"/>
  <c r="BB31" i="1"/>
  <c r="FB31" i="1"/>
  <c r="BB32" i="1"/>
  <c r="FB32" i="1"/>
  <c r="DO35" i="1"/>
  <c r="BA26" i="1"/>
  <c r="DA26" i="1"/>
  <c r="FA26" i="1"/>
  <c r="HB26" i="1"/>
  <c r="AA27" i="1"/>
  <c r="GN27" i="1"/>
  <c r="HB27" i="1"/>
  <c r="AA28" i="1"/>
  <c r="AB29" i="1"/>
  <c r="EB29" i="1"/>
  <c r="EB30" i="1"/>
  <c r="AB31" i="1"/>
  <c r="EB31" i="1"/>
  <c r="AB32" i="1"/>
  <c r="EB32" i="1"/>
  <c r="GO34" i="1"/>
  <c r="HO34" i="1"/>
  <c r="FO36" i="1"/>
  <c r="HB28" i="1"/>
  <c r="DB29" i="1"/>
  <c r="HB29" i="1"/>
  <c r="DB30" i="1"/>
  <c r="HB30" i="1"/>
  <c r="DB31" i="1"/>
  <c r="HB31" i="1"/>
  <c r="DB32" i="1"/>
  <c r="HB32" i="1"/>
  <c r="CB75" i="1"/>
  <c r="EB81" i="1"/>
  <c r="FB38" i="1"/>
  <c r="BB39" i="1"/>
  <c r="FB39" i="1"/>
  <c r="FB40" i="1"/>
  <c r="DU82" i="1"/>
  <c r="FU82" i="1"/>
  <c r="GB82" i="1"/>
  <c r="BO83" i="1"/>
  <c r="BN83" i="1"/>
  <c r="CH84" i="1"/>
  <c r="CO84" i="1"/>
  <c r="DH84" i="1"/>
  <c r="DO84" i="1"/>
  <c r="BH85" i="1"/>
  <c r="BO85" i="1"/>
  <c r="HH25" i="1"/>
  <c r="HO25" i="1"/>
  <c r="AH33" i="1"/>
  <c r="CH33" i="1"/>
  <c r="DH34" i="1"/>
  <c r="DO34" i="1"/>
  <c r="BH35" i="1"/>
  <c r="BO35" i="1"/>
  <c r="HH35" i="1"/>
  <c r="HO35" i="1"/>
  <c r="CH46" i="1"/>
  <c r="CO46" i="1"/>
  <c r="FH46" i="1"/>
  <c r="FO46" i="1"/>
  <c r="BH54" i="1"/>
  <c r="BO54" i="1"/>
  <c r="EO54" i="1"/>
  <c r="GH54" i="1"/>
  <c r="FH55" i="1"/>
  <c r="FO55" i="1"/>
  <c r="BH56" i="1"/>
  <c r="BO56" i="1"/>
  <c r="AH21" i="1"/>
  <c r="AO21" i="1"/>
  <c r="DH21" i="1"/>
  <c r="DO21" i="1"/>
  <c r="HH21" i="1"/>
  <c r="HO21" i="1"/>
  <c r="AH22" i="1"/>
  <c r="AO22" i="1"/>
  <c r="HH22" i="1"/>
  <c r="HO22" i="1"/>
  <c r="AH23" i="1"/>
  <c r="AO23" i="1"/>
  <c r="DH23" i="1"/>
  <c r="DO23" i="1"/>
  <c r="FH23" i="1"/>
  <c r="FO23" i="1"/>
  <c r="HH23" i="1"/>
  <c r="HO23" i="1"/>
  <c r="AH24" i="1"/>
  <c r="AO24" i="1"/>
  <c r="BH24" i="1"/>
  <c r="BO24" i="1"/>
  <c r="DH24" i="1"/>
  <c r="DO24" i="1"/>
  <c r="DA68" i="1"/>
  <c r="DB68" i="1"/>
  <c r="GU68" i="1"/>
  <c r="HB68" i="1"/>
  <c r="EA70" i="1"/>
  <c r="CB86" i="1"/>
  <c r="FB82" i="1"/>
  <c r="BN80" i="1"/>
  <c r="BO80" i="1"/>
  <c r="EH67" i="1"/>
  <c r="EO67" i="1"/>
  <c r="GH63" i="1"/>
  <c r="GO63" i="1"/>
  <c r="AA64" i="1"/>
  <c r="AB64" i="1"/>
  <c r="EA64" i="1"/>
  <c r="EB64" i="1"/>
  <c r="DH83" i="1"/>
  <c r="HB81" i="1"/>
  <c r="EO83" i="1"/>
  <c r="AO85" i="1"/>
  <c r="EA85" i="1"/>
  <c r="CA50" i="1"/>
  <c r="DA50" i="1"/>
  <c r="HA50" i="1"/>
  <c r="CA51" i="1"/>
  <c r="AA65" i="1"/>
  <c r="CU73" i="1"/>
  <c r="DB73" i="1"/>
  <c r="HB75" i="1"/>
  <c r="EN71" i="1"/>
  <c r="EO71" i="1"/>
  <c r="BB86" i="1"/>
  <c r="AO83" i="1"/>
  <c r="GO83" i="1"/>
  <c r="HO83" i="1"/>
  <c r="HO42" i="1"/>
  <c r="FB44" i="1"/>
  <c r="HO74" i="1"/>
  <c r="HO77" i="1"/>
  <c r="GO42" i="1"/>
  <c r="DO44" i="1"/>
  <c r="CB53" i="1"/>
  <c r="BB43" i="1"/>
  <c r="BB15" i="1"/>
  <c r="BB41" i="1"/>
  <c r="HB41" i="1"/>
  <c r="BB42" i="1"/>
  <c r="FB42" i="1"/>
  <c r="HN42" i="1"/>
  <c r="HO44" i="1"/>
  <c r="DO57" i="1"/>
  <c r="GH42" i="1"/>
  <c r="DN44" i="1"/>
  <c r="GO44" i="1"/>
  <c r="BB14" i="1"/>
  <c r="GH44" i="1"/>
  <c r="FO58" i="1"/>
  <c r="DB25" i="1"/>
  <c r="GO41" i="1"/>
  <c r="BB44" i="1"/>
  <c r="DO40" i="1"/>
  <c r="HO40" i="1"/>
  <c r="HB43" i="1"/>
  <c r="BO65" i="1"/>
  <c r="FB72" i="1"/>
  <c r="GU73" i="1"/>
  <c r="GO78" i="1"/>
  <c r="CU49" i="1"/>
  <c r="HN77" i="1"/>
  <c r="GB83" i="1"/>
  <c r="FH58" i="1"/>
  <c r="HN74" i="1"/>
  <c r="HH84" i="1"/>
  <c r="HB52" i="1"/>
  <c r="CN38" i="1"/>
  <c r="GN38" i="1"/>
  <c r="GO38" i="1"/>
  <c r="CN39" i="1"/>
  <c r="GN39" i="1"/>
  <c r="GO39" i="1"/>
  <c r="FB41" i="1"/>
  <c r="EU41" i="1"/>
  <c r="HH41" i="1"/>
  <c r="HO41" i="1"/>
  <c r="HH43" i="1"/>
  <c r="HO43" i="1"/>
  <c r="AB14" i="1"/>
  <c r="FO9" i="1"/>
  <c r="CO11" i="1"/>
  <c r="BU53" i="1"/>
  <c r="EA65" i="1"/>
  <c r="HO76" i="1"/>
  <c r="EH53" i="1"/>
  <c r="EB54" i="1"/>
  <c r="CO41" i="1"/>
  <c r="CH41" i="1"/>
  <c r="CO43" i="1"/>
  <c r="FB43" i="1"/>
  <c r="HB36" i="1"/>
  <c r="DO41" i="1"/>
  <c r="DN41" i="1"/>
  <c r="DN43" i="1"/>
  <c r="GO37" i="1"/>
  <c r="DO38" i="1"/>
  <c r="HH38" i="1"/>
  <c r="HO38" i="1"/>
  <c r="HH39" i="1"/>
  <c r="HO39" i="1"/>
  <c r="GO43" i="1"/>
  <c r="CO44" i="1"/>
  <c r="CH40" i="1"/>
  <c r="AU33" i="1"/>
  <c r="AO10" i="1"/>
  <c r="HN9" i="1"/>
  <c r="EO34" i="1"/>
  <c r="DN57" i="1"/>
  <c r="DA72" i="1"/>
  <c r="EO84" i="1"/>
  <c r="HO82" i="1"/>
  <c r="GB14" i="1"/>
  <c r="GB74" i="1"/>
  <c r="CB76" i="1"/>
  <c r="BH86" i="1"/>
  <c r="HH85" i="1"/>
  <c r="EB68" i="1"/>
  <c r="GO35" i="1"/>
  <c r="AO54" i="1"/>
  <c r="FB75" i="1"/>
  <c r="HO33" i="1"/>
  <c r="EO85" i="1"/>
  <c r="GO84" i="1"/>
  <c r="GB37" i="1"/>
  <c r="GB81" i="1"/>
  <c r="GA81" i="1"/>
  <c r="EB34" i="1"/>
  <c r="DU34" i="1"/>
  <c r="AO41" i="1"/>
  <c r="AN41" i="1"/>
  <c r="AN43" i="1"/>
  <c r="GB34" i="1"/>
  <c r="FU34" i="1"/>
  <c r="AN38" i="1"/>
  <c r="EO38" i="1"/>
  <c r="EN38" i="1"/>
  <c r="AO39" i="1"/>
  <c r="AN39" i="1"/>
  <c r="EO39" i="1"/>
  <c r="EN39" i="1"/>
  <c r="AN40" i="1"/>
  <c r="HB40" i="1"/>
  <c r="AO42" i="1"/>
  <c r="AN42" i="1"/>
  <c r="HB42" i="1"/>
  <c r="AO44" i="1"/>
  <c r="AN44" i="1"/>
  <c r="HB44" i="1"/>
  <c r="DB38" i="1"/>
  <c r="HB38" i="1"/>
  <c r="GU38" i="1"/>
  <c r="HB39" i="1"/>
  <c r="GU39" i="1"/>
  <c r="EO40" i="1"/>
  <c r="EN40" i="1"/>
  <c r="DB41" i="1"/>
  <c r="EO42" i="1"/>
  <c r="EN42" i="1"/>
  <c r="EN44" i="1"/>
  <c r="BH20" i="1"/>
  <c r="BO20" i="1"/>
  <c r="DB40" i="1"/>
  <c r="EO41" i="1"/>
  <c r="EN41" i="1"/>
  <c r="DB42" i="1"/>
  <c r="EN43" i="1"/>
  <c r="DB44" i="1"/>
  <c r="FO38" i="1"/>
  <c r="BO39" i="1"/>
  <c r="FO39" i="1"/>
  <c r="FO40" i="1"/>
  <c r="BO41" i="1"/>
  <c r="FO41" i="1"/>
  <c r="FO42" i="1"/>
  <c r="FO43" i="1"/>
  <c r="FO44" i="1"/>
  <c r="DH14" i="77"/>
  <c r="CB66" i="53"/>
  <c r="AO66" i="53"/>
  <c r="CO66" i="53"/>
  <c r="EO66" i="53"/>
  <c r="GO66" i="53"/>
  <c r="HA66" i="53"/>
  <c r="BN66" i="53"/>
  <c r="DN66" i="53"/>
  <c r="FN66" i="53"/>
  <c r="HN66" i="53"/>
  <c r="DA63" i="53"/>
  <c r="EA29" i="69"/>
  <c r="AN28" i="69"/>
  <c r="AN29" i="69"/>
  <c r="AO20" i="77"/>
  <c r="CO20" i="77"/>
  <c r="EO20" i="77"/>
  <c r="GO20" i="77"/>
  <c r="BB20" i="77"/>
  <c r="BN20" i="77"/>
  <c r="DB20" i="77"/>
  <c r="DN20" i="77"/>
  <c r="FB20" i="77"/>
  <c r="FN20" i="77"/>
  <c r="HB20" i="77"/>
  <c r="HN20" i="77"/>
  <c r="AA20" i="77"/>
  <c r="CA20" i="77"/>
  <c r="EA20" i="77"/>
  <c r="GA20" i="77"/>
  <c r="IS20" i="77"/>
  <c r="HN18" i="77"/>
  <c r="HO18" i="77"/>
  <c r="CA19" i="77"/>
  <c r="CB19" i="77"/>
  <c r="IT19" i="77"/>
  <c r="IM19" i="77"/>
  <c r="BO21" i="77"/>
  <c r="BH21" i="77"/>
  <c r="CA21" i="77"/>
  <c r="CB21" i="77"/>
  <c r="FA17" i="77"/>
  <c r="FN10" i="77"/>
  <c r="GA9" i="77"/>
  <c r="HN9" i="77"/>
  <c r="DN9" i="77"/>
  <c r="EO14" i="77"/>
  <c r="BU14" i="77"/>
  <c r="GB18" i="77"/>
  <c r="BO19" i="77"/>
  <c r="HB21" i="77"/>
  <c r="GO22" i="77"/>
  <c r="GB23" i="77"/>
  <c r="CN18" i="77"/>
  <c r="DA17" i="77"/>
  <c r="DN10" i="77"/>
  <c r="EA9" i="77"/>
  <c r="FB19" i="77"/>
  <c r="BO18" i="77"/>
  <c r="GB17" i="77"/>
  <c r="CB17" i="77"/>
  <c r="GO10" i="77"/>
  <c r="CO10" i="77"/>
  <c r="FO17" i="77"/>
  <c r="GB10" i="77"/>
  <c r="GO14" i="77"/>
  <c r="DB18" i="77"/>
  <c r="DA18" i="77"/>
  <c r="EB18" i="77"/>
  <c r="DU18" i="77"/>
  <c r="FA18" i="77"/>
  <c r="FB18" i="77"/>
  <c r="EB19" i="77"/>
  <c r="EA19" i="77"/>
  <c r="GB19" i="77"/>
  <c r="FU19" i="77"/>
  <c r="BB22" i="77"/>
  <c r="BA22" i="77"/>
  <c r="AO23" i="77"/>
  <c r="AN23" i="77"/>
  <c r="BN19" i="77"/>
  <c r="AN18" i="77"/>
  <c r="BA17" i="77"/>
  <c r="BN10" i="77"/>
  <c r="CA9" i="77"/>
  <c r="FO18" i="77"/>
  <c r="AA18" i="77"/>
  <c r="AN17" i="77"/>
  <c r="FA10" i="77"/>
  <c r="BA10" i="77"/>
  <c r="FN9" i="77"/>
  <c r="BN9" i="77"/>
  <c r="FO23" i="77"/>
  <c r="GB22" i="77"/>
  <c r="GO21" i="77"/>
  <c r="DO17" i="77"/>
  <c r="EB10" i="77"/>
  <c r="IT9" i="77"/>
  <c r="FO19" i="77"/>
  <c r="FH19" i="77"/>
  <c r="FB21" i="77"/>
  <c r="FA21" i="77"/>
  <c r="HO21" i="77"/>
  <c r="HH21" i="77"/>
  <c r="EO22" i="77"/>
  <c r="EN22" i="77"/>
  <c r="HB22" i="77"/>
  <c r="GU22" i="77"/>
  <c r="EB23" i="77"/>
  <c r="EA23" i="77"/>
  <c r="GO23" i="77"/>
  <c r="GH23" i="77"/>
  <c r="FO21" i="77"/>
  <c r="FB22" i="77"/>
  <c r="EO23" i="77"/>
  <c r="GO18" i="77"/>
  <c r="HB19" i="77"/>
  <c r="GH18" i="77"/>
  <c r="GH14" i="77"/>
  <c r="GO17" i="53"/>
  <c r="BN17" i="53"/>
  <c r="DN17" i="53"/>
  <c r="FN17" i="53"/>
  <c r="HN17" i="53"/>
  <c r="BA15" i="53"/>
  <c r="CB15" i="53"/>
  <c r="DB16" i="53"/>
  <c r="BO66" i="53"/>
  <c r="DO66" i="53"/>
  <c r="FO66" i="53"/>
  <c r="HO66" i="53"/>
  <c r="GU18" i="53"/>
  <c r="AU24" i="53"/>
  <c r="HA28" i="53"/>
  <c r="FN41" i="53"/>
  <c r="FO41" i="53"/>
  <c r="CU46" i="53"/>
  <c r="FH51" i="53"/>
  <c r="FU62" i="53"/>
  <c r="GB62" i="53"/>
  <c r="AN72" i="53"/>
  <c r="FA66" i="53"/>
  <c r="BA66" i="53"/>
  <c r="HO50" i="53"/>
  <c r="HB30" i="53"/>
  <c r="GO50" i="53"/>
  <c r="DO26" i="53"/>
  <c r="HO42" i="53"/>
  <c r="HB62" i="53"/>
  <c r="GN47" i="53"/>
  <c r="HN45" i="53"/>
  <c r="EH18" i="53"/>
  <c r="EN41" i="53"/>
  <c r="EO41" i="53"/>
  <c r="GN41" i="53"/>
  <c r="GO41" i="53"/>
  <c r="HH48" i="53"/>
  <c r="HO48" i="53"/>
  <c r="CH60" i="53"/>
  <c r="EU62" i="53"/>
  <c r="HN77" i="53"/>
  <c r="DA66" i="53"/>
  <c r="HB16" i="53"/>
  <c r="AO65" i="53"/>
  <c r="U15" i="53"/>
  <c r="AB15" i="53"/>
  <c r="DU16" i="53"/>
  <c r="FA25" i="53"/>
  <c r="DA26" i="53"/>
  <c r="FA26" i="53"/>
  <c r="GA26" i="53"/>
  <c r="CH30" i="53"/>
  <c r="DH26" i="74"/>
  <c r="Z14" i="78"/>
  <c r="HN28" i="74"/>
  <c r="CO14" i="1"/>
  <c r="BB53" i="1"/>
  <c r="AU10" i="77"/>
  <c r="BH10" i="77"/>
  <c r="CU10" i="77"/>
  <c r="DH10" i="77"/>
  <c r="EU10" i="77"/>
  <c r="FH10" i="77"/>
  <c r="GU10" i="77"/>
  <c r="HH10" i="77"/>
  <c r="AH17" i="77"/>
  <c r="AU17" i="77"/>
  <c r="CH17" i="77"/>
  <c r="CU17" i="77"/>
  <c r="EH17" i="77"/>
  <c r="EU17" i="77"/>
  <c r="GH17" i="77"/>
  <c r="GU17" i="77"/>
  <c r="U18" i="77"/>
  <c r="AH18" i="77"/>
  <c r="BU18" i="77"/>
  <c r="CH18" i="77"/>
  <c r="DN21" i="77"/>
  <c r="AO22" i="77"/>
  <c r="CN22" i="77"/>
  <c r="CO23" i="77"/>
  <c r="EH12" i="57"/>
  <c r="BN13" i="57"/>
  <c r="GC13" i="57"/>
  <c r="DN14" i="57"/>
  <c r="EB28" i="74"/>
  <c r="AO30" i="74"/>
  <c r="AH30" i="74"/>
  <c r="AA14" i="77"/>
  <c r="FA14" i="77"/>
  <c r="GA14" i="77"/>
  <c r="HT13" i="57"/>
  <c r="FA14" i="74"/>
  <c r="FB14" i="74"/>
  <c r="DA20" i="74"/>
  <c r="EH20" i="74"/>
  <c r="U26" i="74"/>
  <c r="CA29" i="74"/>
  <c r="FN14" i="77"/>
  <c r="AO21" i="77"/>
  <c r="AH20" i="74"/>
  <c r="HB26" i="74"/>
  <c r="BO32" i="74"/>
  <c r="GO47" i="53"/>
  <c r="AN13" i="78"/>
  <c r="FA13" i="78"/>
  <c r="EN15" i="78"/>
  <c r="BZ16" i="78"/>
  <c r="DN16" i="78"/>
  <c r="EN16" i="78"/>
  <c r="CN19" i="78"/>
  <c r="EA27" i="68"/>
  <c r="EA29" i="68"/>
  <c r="FA12" i="78"/>
  <c r="EN13" i="78"/>
  <c r="CN17" i="78"/>
  <c r="AN18" i="78"/>
  <c r="FA19" i="78"/>
  <c r="HA13" i="78"/>
  <c r="BN19" i="78"/>
  <c r="GB24" i="66"/>
  <c r="GM21" i="70"/>
  <c r="GN21" i="70"/>
  <c r="HM21" i="70"/>
  <c r="HN21" i="70"/>
  <c r="AG22" i="70"/>
  <c r="FO22" i="66"/>
  <c r="CM15" i="70"/>
  <c r="HN18" i="70"/>
  <c r="HG18" i="70"/>
  <c r="AZ19" i="70"/>
  <c r="BA19" i="70"/>
  <c r="DG21" i="70"/>
  <c r="DN21" i="70"/>
  <c r="U27" i="50"/>
  <c r="FZ13" i="70"/>
  <c r="AA14" i="70"/>
  <c r="T14" i="70"/>
  <c r="DG14" i="70"/>
  <c r="DN14" i="70"/>
  <c r="GB22" i="66"/>
  <c r="GU22" i="66"/>
  <c r="AM15" i="70"/>
  <c r="AN15" i="70"/>
  <c r="IM16" i="70"/>
  <c r="BZ18" i="70"/>
  <c r="CA18" i="70"/>
  <c r="GG19" i="70"/>
  <c r="EZ22" i="70"/>
  <c r="GG22" i="70"/>
  <c r="GN22" i="70"/>
  <c r="IN12" i="70"/>
  <c r="FA14" i="70"/>
  <c r="EN15" i="70"/>
  <c r="FZ15" i="70"/>
  <c r="GM18" i="70"/>
  <c r="GN18" i="70"/>
  <c r="AM19" i="70"/>
  <c r="FN19" i="70"/>
  <c r="IN19" i="70"/>
  <c r="IM19" i="70"/>
  <c r="BM21" i="70"/>
  <c r="BN21" i="70"/>
  <c r="FM21" i="70"/>
  <c r="FN21" i="70"/>
  <c r="IM22" i="70"/>
  <c r="BM15" i="70"/>
  <c r="BN15" i="70"/>
  <c r="DA16" i="70"/>
  <c r="EM16" i="70"/>
  <c r="EN16" i="70"/>
  <c r="CG19" i="70"/>
  <c r="CN19" i="70"/>
  <c r="IN20" i="70"/>
  <c r="CN17" i="50"/>
  <c r="HZ13" i="70"/>
  <c r="IA13" i="70"/>
  <c r="CN14" i="70"/>
  <c r="HA15" i="70"/>
  <c r="HM15" i="70"/>
  <c r="IG15" i="70"/>
  <c r="AA16" i="70"/>
  <c r="AM16" i="70"/>
  <c r="GG16" i="70"/>
  <c r="CT17" i="70"/>
  <c r="CM18" i="70"/>
  <c r="FM18" i="70"/>
  <c r="FN18" i="70"/>
  <c r="BN19" i="70"/>
  <c r="BM19" i="70"/>
  <c r="EM19" i="70"/>
  <c r="EN19" i="70"/>
  <c r="FA19" i="70"/>
  <c r="AN20" i="70"/>
  <c r="CN20" i="70"/>
  <c r="CZ21" i="70"/>
  <c r="DA21" i="70"/>
  <c r="EM21" i="70"/>
  <c r="EN21" i="70"/>
  <c r="BM22" i="70"/>
  <c r="BN22" i="70"/>
  <c r="CM22" i="70"/>
  <c r="FZ22" i="70"/>
  <c r="GA24" i="50"/>
  <c r="FH18" i="68"/>
  <c r="GU18" i="68"/>
  <c r="BN17" i="61"/>
  <c r="BO17" i="61"/>
  <c r="HU18" i="61"/>
  <c r="GB19" i="61"/>
  <c r="BO79" i="1"/>
  <c r="BH79" i="1"/>
  <c r="DB79" i="1"/>
  <c r="CU79" i="1"/>
  <c r="FO79" i="1"/>
  <c r="FH79" i="1"/>
  <c r="HB79" i="1"/>
  <c r="GU79" i="1"/>
  <c r="HO88" i="1"/>
  <c r="HH88" i="1"/>
  <c r="CU71" i="75"/>
  <c r="AB20" i="77"/>
  <c r="U20" i="77"/>
  <c r="BO20" i="77"/>
  <c r="BH20" i="77"/>
  <c r="EB20" i="77"/>
  <c r="DU20" i="77"/>
  <c r="FO20" i="77"/>
  <c r="FH20" i="77"/>
  <c r="IT20" i="77"/>
  <c r="IM20" i="77"/>
  <c r="FO17" i="53"/>
  <c r="FH17" i="53"/>
  <c r="GU17" i="53"/>
  <c r="AO63" i="1"/>
  <c r="AO64" i="1"/>
  <c r="FN17" i="72"/>
  <c r="GN18" i="72"/>
  <c r="DO18" i="68"/>
  <c r="DH18" i="68"/>
  <c r="BN19" i="68"/>
  <c r="DU18" i="61"/>
  <c r="EB18" i="61"/>
  <c r="BA19" i="68"/>
  <c r="HO17" i="72"/>
  <c r="AN18" i="72"/>
  <c r="EB19" i="68"/>
  <c r="EA19" i="68"/>
  <c r="HN30" i="1"/>
  <c r="HO30" i="1"/>
  <c r="GU18" i="52"/>
  <c r="BB79" i="1"/>
  <c r="AU79" i="1"/>
  <c r="DO79" i="1"/>
  <c r="DH79" i="1"/>
  <c r="FB79" i="1"/>
  <c r="EU79" i="1"/>
  <c r="HO79" i="1"/>
  <c r="HH79" i="1"/>
  <c r="AO23" i="61"/>
  <c r="EB23" i="61"/>
  <c r="EA23" i="61"/>
  <c r="IB23" i="61"/>
  <c r="IA23" i="61"/>
  <c r="HO87" i="1"/>
  <c r="HH87" i="1"/>
  <c r="GB23" i="61"/>
  <c r="CA15" i="52"/>
  <c r="EA15" i="52"/>
  <c r="CA17" i="52"/>
  <c r="AA18" i="52"/>
  <c r="BN87" i="1"/>
  <c r="HB87" i="1"/>
  <c r="HA87" i="1"/>
  <c r="BN88" i="1"/>
  <c r="HB88" i="1"/>
  <c r="HA88" i="1"/>
  <c r="CB20" i="77"/>
  <c r="BU20" i="77"/>
  <c r="DO20" i="77"/>
  <c r="DH20" i="77"/>
  <c r="GB20" i="77"/>
  <c r="FU20" i="77"/>
  <c r="HO20" i="77"/>
  <c r="HH20" i="77"/>
  <c r="EU17" i="53"/>
  <c r="DO30" i="69"/>
  <c r="DH30" i="69"/>
  <c r="BA12" i="66"/>
  <c r="EN12" i="66"/>
  <c r="FH12" i="66"/>
  <c r="FU12" i="66"/>
  <c r="BA13" i="66"/>
  <c r="GU13" i="66"/>
  <c r="FA12" i="66"/>
  <c r="CA13" i="66"/>
  <c r="FA13" i="66"/>
  <c r="DU31" i="66"/>
  <c r="DH31" i="66"/>
  <c r="BH32" i="66"/>
  <c r="BH29" i="66"/>
  <c r="BH30" i="66"/>
  <c r="DH30" i="66"/>
  <c r="DO32" i="66"/>
  <c r="EB32" i="66"/>
  <c r="FB29" i="66"/>
  <c r="BB14" i="66"/>
  <c r="CO29" i="66"/>
  <c r="BA29" i="66"/>
  <c r="DB29" i="66"/>
  <c r="EN29" i="66"/>
  <c r="GH29" i="66"/>
  <c r="BA30" i="66"/>
  <c r="FH30" i="66"/>
  <c r="FU30" i="66"/>
  <c r="GU30" i="66"/>
  <c r="BA31" i="66"/>
  <c r="EN31" i="66"/>
  <c r="GH32" i="66"/>
  <c r="FA29" i="66"/>
  <c r="FA30" i="66"/>
  <c r="CA31" i="66"/>
  <c r="FA32" i="66"/>
  <c r="DU34" i="66"/>
  <c r="EO15" i="66"/>
  <c r="BB16" i="66"/>
  <c r="GU24" i="66"/>
  <c r="GH18" i="66"/>
  <c r="BB40" i="66"/>
  <c r="FB24" i="66"/>
  <c r="HB40" i="66"/>
  <c r="DO15" i="66"/>
  <c r="CB19" i="66"/>
  <c r="GH24" i="66"/>
  <c r="GO23" i="66"/>
  <c r="EB22" i="66"/>
  <c r="BU19" i="66"/>
  <c r="FA19" i="66"/>
  <c r="BO34" i="66"/>
  <c r="AN17" i="66"/>
  <c r="BU17" i="66"/>
  <c r="DA17" i="66"/>
  <c r="EU17" i="66"/>
  <c r="FH18" i="66"/>
  <c r="FA15" i="66"/>
  <c r="CO25" i="66"/>
  <c r="DH25" i="66"/>
  <c r="AU14" i="66"/>
  <c r="AB17" i="66"/>
  <c r="BA17" i="66"/>
  <c r="EB17" i="66"/>
  <c r="FU17" i="66"/>
  <c r="GU17" i="66"/>
  <c r="CH25" i="66"/>
  <c r="CO24" i="66"/>
  <c r="DU25" i="66"/>
  <c r="GB33" i="66"/>
  <c r="EO40" i="66"/>
  <c r="FA21" i="66"/>
  <c r="AO25" i="66"/>
  <c r="EO18" i="66"/>
  <c r="GO22" i="66"/>
  <c r="GB16" i="66"/>
  <c r="GU21" i="66"/>
  <c r="AB40" i="66"/>
  <c r="FH40" i="66"/>
  <c r="DU33" i="66"/>
  <c r="DB24" i="66"/>
  <c r="BO14" i="66"/>
  <c r="DU18" i="66"/>
  <c r="DU16" i="66"/>
  <c r="CO19" i="66"/>
  <c r="CN19" i="66"/>
  <c r="DU21" i="66"/>
  <c r="AN24" i="66"/>
  <c r="GU34" i="66"/>
  <c r="HB34" i="66"/>
  <c r="FB14" i="66"/>
  <c r="FA14" i="66"/>
  <c r="U16" i="66"/>
  <c r="AA21" i="66"/>
  <c r="DH22" i="66"/>
  <c r="DO22" i="66"/>
  <c r="CN40" i="66"/>
  <c r="CO40" i="66"/>
  <c r="CU21" i="66"/>
  <c r="CU23" i="66"/>
  <c r="FH33" i="66"/>
  <c r="GO14" i="66"/>
  <c r="AN15" i="66"/>
  <c r="CU20" i="66"/>
  <c r="DB20" i="66"/>
  <c r="GU20" i="66"/>
  <c r="HB20" i="66"/>
  <c r="AN21" i="66"/>
  <c r="AO21" i="66"/>
  <c r="EB40" i="66"/>
  <c r="EN33" i="66"/>
  <c r="AB69" i="1"/>
  <c r="CB69" i="1"/>
  <c r="EB69" i="1"/>
  <c r="GB69" i="1"/>
  <c r="BA69" i="1"/>
  <c r="DA69" i="1"/>
  <c r="FA69" i="1"/>
  <c r="HA69" i="1"/>
  <c r="CN9" i="1"/>
  <c r="DH14" i="1"/>
  <c r="HH16" i="1"/>
  <c r="GB19" i="1"/>
  <c r="BN50" i="1"/>
  <c r="EA76" i="1"/>
  <c r="GA78" i="1"/>
  <c r="GB78" i="1"/>
  <c r="HA78" i="1"/>
  <c r="HB78" i="1"/>
  <c r="AA80" i="1"/>
  <c r="AB80" i="1"/>
  <c r="BB80" i="1"/>
  <c r="AU80" i="1"/>
  <c r="CN80" i="1"/>
  <c r="CO80" i="1"/>
  <c r="FO80" i="1"/>
  <c r="FN80" i="1"/>
  <c r="HN80" i="1"/>
  <c r="HO80" i="1"/>
  <c r="CA81" i="1"/>
  <c r="CB81" i="1"/>
  <c r="DA81" i="1"/>
  <c r="DB81" i="1"/>
  <c r="FN81" i="1"/>
  <c r="GH81" i="1"/>
  <c r="GO81" i="1"/>
  <c r="HH81" i="1"/>
  <c r="HO81" i="1"/>
  <c r="BH82" i="1"/>
  <c r="BO82" i="1"/>
  <c r="AH9" i="1"/>
  <c r="HA10" i="1"/>
  <c r="HB10" i="1"/>
  <c r="EA15" i="1"/>
  <c r="CH19" i="1"/>
  <c r="FH19" i="1"/>
  <c r="FH73" i="1"/>
  <c r="FO73" i="1"/>
  <c r="AH74" i="1"/>
  <c r="AO74" i="1"/>
  <c r="BH74" i="1"/>
  <c r="BO74" i="1"/>
  <c r="EB74" i="1"/>
  <c r="FN74" i="1"/>
  <c r="FO74" i="1"/>
  <c r="HA74" i="1"/>
  <c r="HB74" i="1"/>
  <c r="GN75" i="1"/>
  <c r="GO75" i="1"/>
  <c r="HN75" i="1"/>
  <c r="HO75" i="1"/>
  <c r="BN76" i="1"/>
  <c r="BO76" i="1"/>
  <c r="DN77" i="1"/>
  <c r="DO77" i="1"/>
  <c r="FN77" i="1"/>
  <c r="AN78" i="1"/>
  <c r="AO78" i="1"/>
  <c r="DH78" i="1"/>
  <c r="DO78" i="1"/>
  <c r="FB81" i="1"/>
  <c r="EA82" i="1"/>
  <c r="DA82" i="1"/>
  <c r="EN9" i="1"/>
  <c r="FH16" i="1"/>
  <c r="FO16" i="1"/>
  <c r="CN47" i="1"/>
  <c r="EO47" i="1"/>
  <c r="EN47" i="1"/>
  <c r="GN47" i="1"/>
  <c r="GO47" i="1"/>
  <c r="BA72" i="1"/>
  <c r="BB72" i="1"/>
  <c r="CU72" i="1"/>
  <c r="DB72" i="1"/>
  <c r="GN72" i="1"/>
  <c r="BN73" i="1"/>
  <c r="DA75" i="1"/>
  <c r="DB77" i="1"/>
  <c r="CU77" i="1"/>
  <c r="BO16" i="1"/>
  <c r="FO49" i="1"/>
  <c r="FA78" i="1"/>
  <c r="EA14" i="1"/>
  <c r="EB14" i="1"/>
  <c r="FA14" i="1"/>
  <c r="EN16" i="1"/>
  <c r="EO16" i="1"/>
  <c r="EH18" i="1"/>
  <c r="EO18" i="1"/>
  <c r="GH51" i="1"/>
  <c r="GO51" i="1"/>
  <c r="BH52" i="1"/>
  <c r="DH52" i="1"/>
  <c r="FA53" i="1"/>
  <c r="FB53" i="1"/>
  <c r="CU58" i="1"/>
  <c r="DB58" i="1"/>
  <c r="DU58" i="1"/>
  <c r="AU65" i="1"/>
  <c r="BB65" i="1"/>
  <c r="GU65" i="1"/>
  <c r="HB65" i="1"/>
  <c r="GH66" i="1"/>
  <c r="HH66" i="1"/>
  <c r="CH75" i="1"/>
  <c r="CO75" i="1"/>
  <c r="FB76" i="1"/>
  <c r="EU76" i="1"/>
  <c r="CB84" i="1"/>
  <c r="FO86" i="1"/>
  <c r="HO73" i="1"/>
  <c r="FA87" i="1"/>
  <c r="FB87" i="1"/>
  <c r="AB84" i="1"/>
  <c r="FB84" i="1"/>
  <c r="GB84" i="1"/>
  <c r="FB83" i="1"/>
  <c r="DB53" i="1"/>
  <c r="FO75" i="1"/>
  <c r="BB83" i="1"/>
  <c r="CN83" i="1"/>
  <c r="DO83" i="1"/>
  <c r="HO27" i="1"/>
  <c r="HN27" i="1"/>
  <c r="CO67" i="1"/>
  <c r="BB12" i="1"/>
  <c r="DB65" i="1"/>
  <c r="CO73" i="1"/>
  <c r="EO80" i="1"/>
  <c r="EN80" i="1"/>
  <c r="CB72" i="1"/>
  <c r="AO47" i="1"/>
  <c r="HH70" i="1"/>
  <c r="HO70" i="1"/>
  <c r="HB18" i="1"/>
  <c r="HB50" i="1"/>
  <c r="CO78" i="1"/>
  <c r="EO77" i="1"/>
  <c r="BH87" i="1"/>
  <c r="BO87" i="1"/>
  <c r="DN88" i="1"/>
  <c r="DO88" i="1"/>
  <c r="FN88" i="1"/>
  <c r="FO88" i="1"/>
  <c r="GO77" i="1"/>
  <c r="HO12" i="1"/>
  <c r="DB87" i="1"/>
  <c r="BO88" i="1"/>
  <c r="EO13" i="1"/>
  <c r="DA87" i="1"/>
  <c r="BB88" i="1"/>
  <c r="AO75" i="1"/>
  <c r="AN75" i="1"/>
  <c r="FB88" i="1"/>
  <c r="FA88" i="1"/>
  <c r="BB51" i="1"/>
  <c r="AB51" i="1"/>
  <c r="CB15" i="1"/>
  <c r="AO16" i="1"/>
  <c r="CB51" i="1"/>
  <c r="EB50" i="1"/>
  <c r="BB10" i="1"/>
  <c r="EB11" i="1"/>
  <c r="EB73" i="1"/>
  <c r="AO76" i="1"/>
  <c r="FO76" i="1"/>
  <c r="EO73" i="1"/>
  <c r="HO72" i="1"/>
  <c r="U52" i="1"/>
  <c r="HO10" i="1"/>
  <c r="AH47" i="1"/>
  <c r="HH19" i="1"/>
  <c r="DO75" i="1"/>
  <c r="HO18" i="1"/>
  <c r="GU18" i="1"/>
  <c r="EO48" i="1"/>
  <c r="HB51" i="1"/>
  <c r="EB47" i="1"/>
  <c r="FO52" i="1"/>
  <c r="CO10" i="1"/>
  <c r="CB10" i="1"/>
  <c r="GO19" i="1"/>
  <c r="DN48" i="1"/>
  <c r="HN73" i="1"/>
  <c r="BA74" i="1"/>
  <c r="AA75" i="1"/>
  <c r="GO49" i="1"/>
  <c r="HO15" i="1"/>
  <c r="CN48" i="1"/>
  <c r="FO48" i="1"/>
  <c r="AB53" i="1"/>
  <c r="GO73" i="1"/>
  <c r="HO49" i="1"/>
  <c r="HB53" i="1"/>
  <c r="DO81" i="1"/>
  <c r="DO80" i="1"/>
  <c r="DN80" i="1"/>
  <c r="GO80" i="1"/>
  <c r="GN80" i="1"/>
  <c r="HN84" i="1"/>
  <c r="HO68" i="1"/>
  <c r="BA87" i="1"/>
  <c r="BB87" i="1"/>
  <c r="FO87" i="1"/>
  <c r="DA65" i="1"/>
  <c r="CO71" i="1"/>
  <c r="EN24" i="52"/>
  <c r="DU46" i="52"/>
  <c r="EN52" i="52"/>
  <c r="HA45" i="52"/>
  <c r="DH40" i="52"/>
  <c r="BB18" i="52"/>
  <c r="AH53" i="52"/>
  <c r="BA53" i="52"/>
  <c r="EN32" i="52"/>
  <c r="HA33" i="52"/>
  <c r="DN45" i="52"/>
  <c r="BA39" i="52"/>
  <c r="FO35" i="52"/>
  <c r="DO16" i="52"/>
  <c r="DH16" i="52"/>
  <c r="FO16" i="52"/>
  <c r="FH16" i="52"/>
  <c r="CA53" i="52"/>
  <c r="HA53" i="52"/>
  <c r="GU19" i="52"/>
  <c r="BB30" i="52"/>
  <c r="CA31" i="52"/>
  <c r="DH53" i="52"/>
  <c r="CU18" i="52"/>
  <c r="BH17" i="52"/>
  <c r="DH15" i="52"/>
  <c r="FB43" i="52"/>
  <c r="FB52" i="52"/>
  <c r="CB35" i="69"/>
  <c r="BA35" i="69"/>
  <c r="DA35" i="69"/>
  <c r="FA35" i="69"/>
  <c r="DB28" i="69"/>
  <c r="GA28" i="69"/>
  <c r="BN43" i="69"/>
  <c r="CH30" i="69"/>
  <c r="AA29" i="69"/>
  <c r="DA29" i="69"/>
  <c r="FA28" i="69"/>
  <c r="BO30" i="69"/>
  <c r="DN15" i="69"/>
  <c r="EN41" i="69"/>
  <c r="BA47" i="69"/>
  <c r="FU40" i="69"/>
  <c r="AB21" i="69"/>
  <c r="AN21" i="69"/>
  <c r="EN21" i="69"/>
  <c r="HO30" i="69"/>
  <c r="AU13" i="69"/>
  <c r="BU14" i="69"/>
  <c r="HN15" i="69"/>
  <c r="CN42" i="69"/>
  <c r="DN42" i="69"/>
  <c r="GN42" i="69"/>
  <c r="CH46" i="69"/>
  <c r="CN45" i="69"/>
  <c r="AN40" i="69"/>
  <c r="BN40" i="69"/>
  <c r="AB28" i="69"/>
  <c r="GU30" i="69"/>
  <c r="EO30" i="69"/>
  <c r="FA36" i="52"/>
  <c r="BN36" i="52"/>
  <c r="DN36" i="52"/>
  <c r="BH25" i="52"/>
  <c r="HB15" i="52"/>
  <c r="GB25" i="50"/>
  <c r="BA25" i="50"/>
  <c r="DA25" i="50"/>
  <c r="HA25" i="50"/>
  <c r="DB24" i="50"/>
  <c r="BH18" i="50"/>
  <c r="DH18" i="50"/>
  <c r="FH18" i="50"/>
  <c r="HH18" i="50"/>
  <c r="AN19" i="50"/>
  <c r="CN19" i="50"/>
  <c r="DH19" i="50"/>
  <c r="EN19" i="50"/>
  <c r="AN20" i="50"/>
  <c r="BH20" i="50"/>
  <c r="EN20" i="50"/>
  <c r="FH20" i="50"/>
  <c r="GN20" i="50"/>
  <c r="HH20" i="50"/>
  <c r="BU27" i="72"/>
  <c r="AO17" i="72"/>
  <c r="IP13" i="72"/>
  <c r="FA33" i="72"/>
  <c r="CB19" i="50"/>
  <c r="EB19" i="50"/>
  <c r="CB20" i="50"/>
  <c r="BA18" i="50"/>
  <c r="DA18" i="50"/>
  <c r="FA18" i="50"/>
  <c r="BA19" i="50"/>
  <c r="DA19" i="50"/>
  <c r="FA19" i="50"/>
  <c r="HA19" i="50"/>
  <c r="DA20" i="50"/>
  <c r="HA20" i="50"/>
  <c r="FO21" i="50"/>
  <c r="GO21" i="50"/>
  <c r="FH21" i="50"/>
  <c r="BB16" i="50"/>
  <c r="DB23" i="50"/>
  <c r="FO23" i="50"/>
  <c r="DO16" i="50"/>
  <c r="BO14" i="50"/>
  <c r="CN21" i="50"/>
  <c r="GN21" i="50"/>
  <c r="HO21" i="50"/>
  <c r="GN23" i="50"/>
  <c r="HO23" i="50"/>
  <c r="AO16" i="50"/>
  <c r="BB21" i="50"/>
  <c r="EO21" i="50"/>
  <c r="AO23" i="50"/>
  <c r="EO23" i="50"/>
  <c r="HH23" i="50"/>
  <c r="CB21" i="50"/>
  <c r="EB23" i="50"/>
  <c r="BA21" i="50"/>
  <c r="FA21" i="50"/>
  <c r="HA21" i="50"/>
  <c r="BA23" i="50"/>
  <c r="DA23" i="50"/>
  <c r="DB13" i="50"/>
  <c r="DH16" i="50"/>
  <c r="BB26" i="50"/>
  <c r="BB15" i="50"/>
  <c r="FB15" i="50"/>
  <c r="AN16" i="50"/>
  <c r="EN16" i="50"/>
  <c r="FO16" i="50"/>
  <c r="DO14" i="50"/>
  <c r="DO15" i="50"/>
  <c r="HO15" i="50"/>
  <c r="GO16" i="50"/>
  <c r="FB13" i="50"/>
  <c r="HB14" i="50"/>
  <c r="EB16" i="50"/>
  <c r="BA16" i="50"/>
  <c r="HA16" i="50"/>
  <c r="GB14" i="50"/>
  <c r="AB15" i="50"/>
  <c r="GB15" i="50"/>
  <c r="BA14" i="50"/>
  <c r="CO14" i="50"/>
  <c r="DA14" i="50"/>
  <c r="EO14" i="50"/>
  <c r="FA14" i="50"/>
  <c r="HA14" i="50"/>
  <c r="BA15" i="50"/>
  <c r="DA15" i="50"/>
  <c r="FA15" i="50"/>
  <c r="GO15" i="50"/>
  <c r="HA15" i="50"/>
  <c r="BN14" i="50"/>
  <c r="DN14" i="50"/>
  <c r="HN14" i="50"/>
  <c r="BN15" i="50"/>
  <c r="DN15" i="50"/>
  <c r="FN15" i="50"/>
  <c r="HN15" i="50"/>
  <c r="BO12" i="50"/>
  <c r="DO12" i="50"/>
  <c r="HO17" i="50"/>
  <c r="CO27" i="50"/>
  <c r="HO24" i="50"/>
  <c r="EO27" i="50"/>
  <c r="BB24" i="50"/>
  <c r="EB24" i="50"/>
  <c r="BO26" i="50"/>
  <c r="GO27" i="50"/>
  <c r="HB12" i="50"/>
  <c r="FO13" i="50"/>
  <c r="AB26" i="50"/>
  <c r="DO26" i="50"/>
  <c r="BN26" i="50"/>
  <c r="DO27" i="50"/>
  <c r="DH26" i="50"/>
  <c r="CO26" i="50"/>
  <c r="GO26" i="50"/>
  <c r="HO27" i="50"/>
  <c r="EO24" i="50"/>
  <c r="DO24" i="50"/>
  <c r="FO27" i="50"/>
  <c r="AO27" i="50"/>
  <c r="EO26" i="50"/>
  <c r="U26" i="50"/>
  <c r="DH27" i="50"/>
  <c r="AB12" i="50"/>
  <c r="GB12" i="50"/>
  <c r="CB13" i="50"/>
  <c r="EB13" i="50"/>
  <c r="CB17" i="50"/>
  <c r="EB17" i="50"/>
  <c r="GB17" i="50"/>
  <c r="DO30" i="74"/>
  <c r="DN16" i="74"/>
  <c r="IB30" i="74"/>
  <c r="FO20" i="74"/>
  <c r="FB16" i="74"/>
  <c r="FA29" i="74"/>
  <c r="GN32" i="74"/>
  <c r="BO29" i="74"/>
  <c r="HN18" i="74"/>
  <c r="AA16" i="74"/>
  <c r="EN19" i="74"/>
  <c r="HA29" i="74"/>
  <c r="AB29" i="74"/>
  <c r="FB20" i="74"/>
  <c r="CB32" i="74"/>
  <c r="BB19" i="74"/>
  <c r="DB14" i="74"/>
  <c r="FU18" i="74"/>
  <c r="BH24" i="74"/>
  <c r="BU26" i="74"/>
  <c r="DA25" i="74"/>
  <c r="IA26" i="74"/>
  <c r="CU29" i="74"/>
  <c r="IA20" i="74"/>
  <c r="EA25" i="74"/>
  <c r="EB25" i="74"/>
  <c r="DA32" i="74"/>
  <c r="IA28" i="74"/>
  <c r="DN29" i="74"/>
  <c r="GA26" i="74"/>
  <c r="EO24" i="74"/>
  <c r="CO30" i="74"/>
  <c r="AA32" i="74"/>
  <c r="AB32" i="74"/>
  <c r="BO30" i="74"/>
  <c r="GG20" i="70"/>
  <c r="BA65" i="68"/>
  <c r="HA65" i="68"/>
  <c r="CN24" i="68"/>
  <c r="DH25" i="68"/>
  <c r="AU37" i="68"/>
  <c r="FH37" i="68"/>
  <c r="AN44" i="68"/>
  <c r="EN44" i="68"/>
  <c r="FO28" i="68"/>
  <c r="CO30" i="68"/>
  <c r="U42" i="68"/>
  <c r="DO44" i="68"/>
  <c r="EN20" i="68"/>
  <c r="CH37" i="68"/>
  <c r="FH42" i="68"/>
  <c r="CO44" i="68"/>
  <c r="AH14" i="68"/>
  <c r="GU31" i="68"/>
  <c r="AN38" i="68"/>
  <c r="AH46" i="68"/>
  <c r="BH44" i="68"/>
  <c r="FO12" i="68"/>
  <c r="HB27" i="68"/>
  <c r="AB44" i="68"/>
  <c r="HA44" i="68"/>
  <c r="CN18" i="68"/>
  <c r="CO18" i="68"/>
  <c r="GB31" i="68"/>
  <c r="U18" i="68"/>
  <c r="DA19" i="68"/>
  <c r="FA39" i="68"/>
  <c r="GN23" i="68"/>
  <c r="EB37" i="68"/>
  <c r="EB41" i="68"/>
  <c r="DA41" i="68"/>
  <c r="HA41" i="68"/>
  <c r="EA25" i="68"/>
  <c r="EB25" i="68"/>
  <c r="GO12" i="68"/>
  <c r="FB29" i="68"/>
  <c r="CN40" i="68"/>
  <c r="FO43" i="68"/>
  <c r="GB29" i="68"/>
  <c r="EA37" i="68"/>
  <c r="BO30" i="68"/>
  <c r="DB36" i="68"/>
  <c r="FA18" i="68"/>
  <c r="GA19" i="68"/>
  <c r="EN18" i="68"/>
  <c r="GN18" i="68"/>
  <c r="GH42" i="68"/>
  <c r="FH60" i="1"/>
  <c r="AB60" i="1"/>
  <c r="CB60" i="1"/>
  <c r="EB60" i="1"/>
  <c r="GB60" i="1"/>
  <c r="AB61" i="1"/>
  <c r="CB61" i="1"/>
  <c r="EB61" i="1"/>
  <c r="GB61" i="1"/>
  <c r="AB62" i="1"/>
  <c r="CB62" i="1"/>
  <c r="EB62" i="1"/>
  <c r="GB62" i="1"/>
  <c r="BA60" i="1"/>
  <c r="DA60" i="1"/>
  <c r="FA60" i="1"/>
  <c r="HA60" i="1"/>
  <c r="BA61" i="1"/>
  <c r="DA61" i="1"/>
  <c r="FA61" i="1"/>
  <c r="HA61" i="1"/>
  <c r="BA62" i="1"/>
  <c r="DA62" i="1"/>
  <c r="FA62" i="1"/>
  <c r="HA62" i="1"/>
  <c r="AA57" i="1"/>
  <c r="BU57" i="1"/>
  <c r="DU57" i="1"/>
  <c r="EB57" i="1"/>
  <c r="FU57" i="1"/>
  <c r="GB57" i="1"/>
  <c r="BH21" i="1"/>
  <c r="BO21" i="1"/>
  <c r="GH21" i="1"/>
  <c r="GO21" i="1"/>
  <c r="BH22" i="1"/>
  <c r="BO22" i="1"/>
  <c r="EH24" i="1"/>
  <c r="EO24" i="1"/>
  <c r="FH24" i="1"/>
  <c r="FO24" i="1"/>
  <c r="GH24" i="1"/>
  <c r="GO24" i="1"/>
  <c r="FN70" i="1"/>
  <c r="FO70" i="1"/>
  <c r="HN67" i="1"/>
  <c r="HO67" i="1"/>
  <c r="CU64" i="1"/>
  <c r="DB64" i="1"/>
  <c r="AU59" i="1"/>
  <c r="BB59" i="1"/>
  <c r="CU59" i="1"/>
  <c r="DB59" i="1"/>
  <c r="EU59" i="1"/>
  <c r="FB59" i="1"/>
  <c r="BU39" i="1"/>
  <c r="CB39" i="1"/>
  <c r="EB39" i="1"/>
  <c r="FU39" i="1"/>
  <c r="CA41" i="1"/>
  <c r="EA41" i="1"/>
  <c r="EB41" i="1"/>
  <c r="FU41" i="1"/>
  <c r="GB41" i="1"/>
  <c r="BU42" i="1"/>
  <c r="CB42" i="1"/>
  <c r="FU42" i="1"/>
  <c r="GB42" i="1"/>
  <c r="GA43" i="1"/>
  <c r="CA44" i="1"/>
  <c r="CB44" i="1"/>
  <c r="EA44" i="1"/>
  <c r="GA44" i="1"/>
  <c r="GB44" i="1"/>
  <c r="GU76" i="1"/>
  <c r="HB76" i="1"/>
  <c r="EU54" i="1"/>
  <c r="FB54" i="1"/>
  <c r="FU54" i="1"/>
  <c r="DU55" i="1"/>
  <c r="EB55" i="1"/>
  <c r="GU55" i="1"/>
  <c r="HB55" i="1"/>
  <c r="GA38" i="1"/>
  <c r="GB38" i="1"/>
  <c r="CA34" i="1"/>
  <c r="CB34" i="1"/>
  <c r="FA34" i="1"/>
  <c r="FB34" i="1"/>
  <c r="HA34" i="1"/>
  <c r="HB34" i="1"/>
  <c r="BA35" i="1"/>
  <c r="BB35" i="1"/>
  <c r="EU35" i="1"/>
  <c r="FB35" i="1"/>
  <c r="GU35" i="1"/>
  <c r="HB35" i="1"/>
  <c r="CU36" i="1"/>
  <c r="DB36" i="1"/>
  <c r="EU36" i="1"/>
  <c r="FB36" i="1"/>
  <c r="FU36" i="1"/>
  <c r="GB36" i="1"/>
  <c r="EA46" i="1"/>
  <c r="EB46" i="1"/>
  <c r="GA46" i="1"/>
  <c r="GB46" i="1"/>
  <c r="AA54" i="1"/>
  <c r="AB54" i="1"/>
  <c r="BA54" i="1"/>
  <c r="BB54" i="1"/>
  <c r="CN20" i="1"/>
  <c r="CO20" i="1"/>
  <c r="GN20" i="1"/>
  <c r="GO20" i="1"/>
  <c r="FU10" i="1"/>
  <c r="DB50" i="1"/>
  <c r="CH87" i="1"/>
  <c r="CO87" i="1"/>
  <c r="EH87" i="1"/>
  <c r="EO87" i="1"/>
  <c r="GH87" i="1"/>
  <c r="GO87" i="1"/>
  <c r="CH88" i="1"/>
  <c r="CO88" i="1"/>
  <c r="EH88" i="1"/>
  <c r="EO88" i="1"/>
  <c r="GH88" i="1"/>
  <c r="GO88" i="1"/>
  <c r="CO69" i="1"/>
  <c r="AO45" i="1"/>
  <c r="CO45" i="1"/>
  <c r="EO45" i="1"/>
  <c r="GO45" i="1"/>
  <c r="HO45" i="1"/>
  <c r="CO47" i="1"/>
  <c r="CB83" i="1"/>
  <c r="EB83" i="1"/>
  <c r="HO84" i="1"/>
  <c r="DO48" i="1"/>
  <c r="GB86" i="1"/>
  <c r="FU48" i="1"/>
  <c r="HN48" i="1"/>
  <c r="HO48" i="1"/>
  <c r="AN49" i="1"/>
  <c r="AO49" i="1"/>
  <c r="BA9" i="1"/>
  <c r="GA9" i="1"/>
  <c r="DO10" i="1"/>
  <c r="EH10" i="1"/>
  <c r="GH10" i="1"/>
  <c r="GO10" i="1"/>
  <c r="GU11" i="1"/>
  <c r="HB11" i="1"/>
  <c r="CU14" i="1"/>
  <c r="AN18" i="1"/>
  <c r="AO18" i="1"/>
  <c r="BN18" i="1"/>
  <c r="CO18" i="1"/>
  <c r="DN18" i="1"/>
  <c r="DO18" i="1"/>
  <c r="DN19" i="1"/>
  <c r="DO19" i="1"/>
  <c r="FO19" i="1"/>
  <c r="BN47" i="1"/>
  <c r="BO47" i="1"/>
  <c r="DO47" i="1"/>
  <c r="DN47" i="1"/>
  <c r="AA15" i="1"/>
  <c r="AB15" i="1"/>
  <c r="CU15" i="1"/>
  <c r="DB15" i="1"/>
  <c r="DU15" i="1"/>
  <c r="EB15" i="1"/>
  <c r="FU15" i="1"/>
  <c r="GB15" i="1"/>
  <c r="BB69" i="1"/>
  <c r="DB78" i="1"/>
  <c r="CO53" i="1"/>
  <c r="AO84" i="1"/>
  <c r="HB86" i="1"/>
  <c r="FB77" i="1"/>
  <c r="DB84" i="1"/>
  <c r="DO86" i="1"/>
  <c r="HB83" i="1"/>
  <c r="AB83" i="1"/>
  <c r="DO74" i="1"/>
  <c r="BB78" i="1"/>
  <c r="HB77" i="1"/>
  <c r="EO81" i="1"/>
  <c r="DO65" i="1"/>
  <c r="AO77" i="1"/>
  <c r="AB85" i="1"/>
  <c r="EB72" i="1"/>
  <c r="HB85" i="1"/>
  <c r="HB66" i="1"/>
  <c r="BO84" i="1"/>
  <c r="DB52" i="1"/>
  <c r="EA83" i="1"/>
  <c r="BB85" i="1"/>
  <c r="CO76" i="1"/>
  <c r="BO75" i="1"/>
  <c r="AO51" i="1"/>
  <c r="HB84" i="1"/>
  <c r="EO82" i="1"/>
  <c r="AB72" i="1"/>
  <c r="FB69" i="1"/>
  <c r="FO66" i="1"/>
  <c r="CB85" i="1"/>
  <c r="DB85" i="1"/>
  <c r="HO53" i="1"/>
  <c r="HB82" i="1"/>
  <c r="FO51" i="1"/>
  <c r="DO73" i="1"/>
  <c r="CB78" i="1"/>
  <c r="DO82" i="1"/>
  <c r="GB85" i="1"/>
  <c r="CO48" i="1"/>
  <c r="HB58" i="1"/>
  <c r="DB88" i="1"/>
  <c r="DA88" i="1"/>
  <c r="CB74" i="1"/>
  <c r="BN31" i="1"/>
  <c r="BO31" i="1"/>
  <c r="HO19" i="1"/>
  <c r="DB82" i="1"/>
  <c r="CO83" i="1"/>
  <c r="AO13" i="1"/>
  <c r="BO78" i="1"/>
  <c r="EB82" i="1"/>
  <c r="AN69" i="1"/>
  <c r="AO69" i="1"/>
  <c r="EN69" i="1"/>
  <c r="EO69" i="1"/>
  <c r="DB69" i="1"/>
  <c r="HB69" i="1"/>
  <c r="CN69" i="1"/>
  <c r="GN69" i="1"/>
  <c r="CA14" i="1"/>
  <c r="DN87" i="1"/>
  <c r="DO87" i="1"/>
  <c r="DO69" i="1"/>
  <c r="DH69" i="1"/>
  <c r="HO69" i="1"/>
  <c r="HH69" i="1"/>
  <c r="BO69" i="1"/>
  <c r="FO69" i="1"/>
  <c r="BB45" i="1"/>
  <c r="DB45" i="1"/>
  <c r="FB45" i="1"/>
  <c r="HB45" i="1"/>
  <c r="AN45" i="1"/>
  <c r="BO45" i="1"/>
  <c r="CN45" i="1"/>
  <c r="DO45" i="1"/>
  <c r="EN45" i="1"/>
  <c r="FO45" i="1"/>
  <c r="GN45" i="1"/>
  <c r="EB24" i="72"/>
  <c r="EB25" i="72"/>
  <c r="BA24" i="72"/>
  <c r="CO24" i="72"/>
  <c r="EO24" i="72"/>
  <c r="GO24" i="72"/>
  <c r="II24" i="72"/>
  <c r="BA25" i="72"/>
  <c r="HA25" i="72"/>
  <c r="II25" i="72"/>
  <c r="BN24" i="72"/>
  <c r="DN24" i="72"/>
  <c r="IA24" i="72"/>
  <c r="BN26" i="72"/>
  <c r="IA26" i="72"/>
  <c r="HH23" i="72"/>
  <c r="FB17" i="72"/>
  <c r="HH13" i="72"/>
  <c r="CN34" i="72"/>
  <c r="BO34" i="72"/>
  <c r="BB16" i="72"/>
  <c r="FB34" i="72"/>
  <c r="GO18" i="72"/>
  <c r="DO34" i="72"/>
  <c r="GU17" i="72"/>
  <c r="CN34" i="53"/>
  <c r="CN35" i="53"/>
  <c r="CO36" i="53"/>
  <c r="CN36" i="53"/>
  <c r="CN37" i="53"/>
  <c r="DB38" i="53"/>
  <c r="DA38" i="53"/>
  <c r="DB39" i="53"/>
  <c r="DA39" i="53"/>
  <c r="BB31" i="53"/>
  <c r="BA31" i="53"/>
  <c r="DB31" i="53"/>
  <c r="DA31" i="53"/>
  <c r="FB31" i="53"/>
  <c r="FA31" i="53"/>
  <c r="HB31" i="53"/>
  <c r="HA31" i="53"/>
  <c r="BB32" i="53"/>
  <c r="BA32" i="53"/>
  <c r="DB32" i="53"/>
  <c r="DA32" i="53"/>
  <c r="FB32" i="53"/>
  <c r="FA32" i="53"/>
  <c r="HB32" i="53"/>
  <c r="HA32" i="53"/>
  <c r="BB33" i="53"/>
  <c r="BA33" i="53"/>
  <c r="DB33" i="53"/>
  <c r="DA33" i="53"/>
  <c r="EN33" i="53"/>
  <c r="EN34" i="53"/>
  <c r="EO35" i="53"/>
  <c r="EN35" i="53"/>
  <c r="EN36" i="53"/>
  <c r="EN37" i="53"/>
  <c r="EO38" i="53"/>
  <c r="EN38" i="53"/>
  <c r="EN39" i="53"/>
  <c r="EB40" i="53"/>
  <c r="DO31" i="53"/>
  <c r="DO32" i="53"/>
  <c r="GN33" i="53"/>
  <c r="GN34" i="53"/>
  <c r="GN35" i="53"/>
  <c r="GN36" i="53"/>
  <c r="GN37" i="53"/>
  <c r="HO37" i="53"/>
  <c r="HO39" i="53"/>
  <c r="AN34" i="53"/>
  <c r="DO34" i="53"/>
  <c r="AN35" i="53"/>
  <c r="AO36" i="53"/>
  <c r="AN36" i="53"/>
  <c r="AN37" i="53"/>
  <c r="DO37" i="53"/>
  <c r="AB38" i="53"/>
  <c r="DN38" i="53"/>
  <c r="DN39" i="53"/>
  <c r="AB40" i="53"/>
  <c r="GB33" i="53"/>
  <c r="AB34" i="53"/>
  <c r="CB34" i="53"/>
  <c r="EB34" i="53"/>
  <c r="GB34" i="53"/>
  <c r="EB35" i="53"/>
  <c r="GB35" i="53"/>
  <c r="AB36" i="53"/>
  <c r="CB36" i="53"/>
  <c r="EB36" i="53"/>
  <c r="GB36" i="53"/>
  <c r="CB37" i="53"/>
  <c r="EB37" i="53"/>
  <c r="GB37" i="53"/>
  <c r="CB38" i="53"/>
  <c r="FA33" i="53"/>
  <c r="HA33" i="53"/>
  <c r="BA34" i="53"/>
  <c r="DA34" i="53"/>
  <c r="FA34" i="53"/>
  <c r="HA34" i="53"/>
  <c r="BA35" i="53"/>
  <c r="DA35" i="53"/>
  <c r="FA35" i="53"/>
  <c r="HA35" i="53"/>
  <c r="BA36" i="53"/>
  <c r="DA36" i="53"/>
  <c r="FA36" i="53"/>
  <c r="HA36" i="53"/>
  <c r="BA37" i="53"/>
  <c r="DA37" i="53"/>
  <c r="FA37" i="53"/>
  <c r="HA37" i="53"/>
  <c r="FA38" i="53"/>
  <c r="GN38" i="53"/>
  <c r="FA39" i="53"/>
  <c r="GN39" i="53"/>
  <c r="BN40" i="53"/>
  <c r="DN40" i="53"/>
  <c r="FN40" i="53"/>
  <c r="HN40" i="53"/>
  <c r="GB15" i="53"/>
  <c r="AA26" i="53"/>
  <c r="EA28" i="53"/>
  <c r="FA28" i="53"/>
  <c r="AA29" i="53"/>
  <c r="CA29" i="53"/>
  <c r="EA29" i="53"/>
  <c r="HA29" i="53"/>
  <c r="FA30" i="53"/>
  <c r="GA30" i="53"/>
  <c r="GB30" i="53"/>
  <c r="BA41" i="53"/>
  <c r="BB41" i="53"/>
  <c r="BO42" i="53"/>
  <c r="BO46" i="53"/>
  <c r="BN46" i="53"/>
  <c r="DN48" i="53"/>
  <c r="DO48" i="53"/>
  <c r="EO48" i="53"/>
  <c r="EN48" i="53"/>
  <c r="FN48" i="53"/>
  <c r="FO48" i="53"/>
  <c r="GN48" i="53"/>
  <c r="GO48" i="53"/>
  <c r="CO49" i="53"/>
  <c r="CN49" i="53"/>
  <c r="GN49" i="53"/>
  <c r="AN50" i="53"/>
  <c r="BN51" i="53"/>
  <c r="GN51" i="53"/>
  <c r="HO60" i="53"/>
  <c r="BN61" i="53"/>
  <c r="CO62" i="53"/>
  <c r="CO78" i="53"/>
  <c r="FO65" i="53"/>
  <c r="CO65" i="53"/>
  <c r="HO73" i="53"/>
  <c r="DO78" i="53"/>
  <c r="AO67" i="53"/>
  <c r="CB63" i="53"/>
  <c r="EB75" i="53"/>
  <c r="U63" i="53"/>
  <c r="AB63" i="53"/>
  <c r="GB75" i="53"/>
  <c r="GA75" i="53"/>
  <c r="CU77" i="53"/>
  <c r="FU77" i="53"/>
  <c r="CB76" i="53"/>
  <c r="HB75" i="53"/>
  <c r="CO16" i="53"/>
  <c r="EA75" i="53"/>
  <c r="CB12" i="53"/>
  <c r="EB76" i="53"/>
  <c r="FB76" i="53"/>
  <c r="EA61" i="53"/>
  <c r="EB61" i="53"/>
  <c r="DB63" i="53"/>
  <c r="AB76" i="53"/>
  <c r="FB63" i="53"/>
  <c r="HB76" i="53"/>
  <c r="BB76" i="53"/>
  <c r="CU64" i="53"/>
  <c r="CN51" i="53"/>
  <c r="EH60" i="53"/>
  <c r="EO60" i="53"/>
  <c r="FU73" i="53"/>
  <c r="CU74" i="53"/>
  <c r="DB74" i="53"/>
  <c r="DU74" i="53"/>
  <c r="EB74" i="53"/>
  <c r="AO16" i="53"/>
  <c r="DB75" i="53"/>
  <c r="GB63" i="53"/>
  <c r="FB75" i="53"/>
  <c r="EB63" i="53"/>
  <c r="HB63" i="53"/>
  <c r="FH42" i="53"/>
  <c r="FO42" i="53"/>
  <c r="DH46" i="53"/>
  <c r="EH46" i="53"/>
  <c r="EO46" i="53"/>
  <c r="FH46" i="53"/>
  <c r="FO46" i="53"/>
  <c r="FB67" i="53"/>
  <c r="DB27" i="53"/>
  <c r="HB27" i="53"/>
  <c r="DN50" i="53"/>
  <c r="HO64" i="53"/>
  <c r="EH61" i="53"/>
  <c r="BA62" i="53"/>
  <c r="BB62" i="53"/>
  <c r="DA62" i="53"/>
  <c r="DB62" i="53"/>
  <c r="DU62" i="53"/>
  <c r="EB62" i="53"/>
  <c r="EO63" i="53"/>
  <c r="FU74" i="53"/>
  <c r="GB74" i="53"/>
  <c r="EH28" i="53"/>
  <c r="AH29" i="53"/>
  <c r="HH29" i="53"/>
  <c r="CU67" i="53"/>
  <c r="FU67" i="53"/>
  <c r="AU72" i="53"/>
  <c r="BU72" i="53"/>
  <c r="DU72" i="53"/>
  <c r="AB30" i="53"/>
  <c r="GO27" i="53"/>
  <c r="EU16" i="53"/>
  <c r="AB78" i="53"/>
  <c r="BH27" i="53"/>
  <c r="FH27" i="53"/>
  <c r="BB27" i="53"/>
  <c r="DH27" i="53"/>
  <c r="FB27" i="53"/>
  <c r="HH27" i="53"/>
  <c r="AB27" i="53"/>
  <c r="CB27" i="53"/>
  <c r="EB27" i="53"/>
  <c r="GB27" i="53"/>
  <c r="BA27" i="53"/>
  <c r="DA27" i="53"/>
  <c r="FA27" i="53"/>
  <c r="HA27" i="53"/>
  <c r="U45" i="53"/>
  <c r="AB45" i="1"/>
  <c r="CB45" i="1"/>
  <c r="GB45" i="1"/>
  <c r="BA45" i="1"/>
  <c r="DA45" i="1"/>
  <c r="FA45" i="1"/>
  <c r="HA45" i="1"/>
  <c r="HN45" i="1"/>
  <c r="DU23" i="72"/>
  <c r="EB34" i="72"/>
  <c r="CA16" i="72"/>
  <c r="GA13" i="72"/>
  <c r="AU18" i="72"/>
  <c r="CU18" i="72"/>
  <c r="FA18" i="72"/>
  <c r="EN27" i="72"/>
  <c r="EO27" i="72"/>
  <c r="AN18" i="50"/>
  <c r="AU19" i="75"/>
  <c r="GH39" i="75"/>
  <c r="DU71" i="75"/>
  <c r="EN55" i="75"/>
  <c r="HN55" i="75"/>
  <c r="FB43" i="75"/>
  <c r="GA56" i="75"/>
  <c r="HA68" i="75"/>
  <c r="DO66" i="75"/>
  <c r="BO66" i="75"/>
  <c r="BH66" i="75"/>
  <c r="DN73" i="75"/>
  <c r="GO66" i="75"/>
  <c r="GN66" i="75"/>
  <c r="EO66" i="75"/>
  <c r="EN66" i="75"/>
  <c r="HO66" i="75"/>
  <c r="CO66" i="75"/>
  <c r="GB24" i="68"/>
  <c r="FB25" i="68"/>
  <c r="CB13" i="68"/>
  <c r="FA19" i="68"/>
  <c r="EA24" i="68"/>
  <c r="CH36" i="68"/>
  <c r="AN18" i="68"/>
  <c r="BB42" i="68"/>
  <c r="BB44" i="68"/>
  <c r="GB11" i="1"/>
  <c r="EO18" i="72"/>
  <c r="HA26" i="72"/>
  <c r="FA24" i="72"/>
  <c r="EO17" i="72"/>
  <c r="BO16" i="72"/>
  <c r="CU34" i="72"/>
  <c r="II18" i="72"/>
  <c r="FO18" i="72"/>
  <c r="HB34" i="72"/>
  <c r="AO12" i="72"/>
  <c r="GB33" i="72"/>
  <c r="CO18" i="72"/>
  <c r="FB25" i="72"/>
  <c r="HH12" i="72"/>
  <c r="GO25" i="72"/>
  <c r="HO18" i="72"/>
  <c r="DB17" i="72"/>
  <c r="HB25" i="72"/>
  <c r="HO26" i="72"/>
  <c r="DB24" i="72"/>
  <c r="IB24" i="72"/>
  <c r="IB26" i="72"/>
  <c r="HU26" i="72"/>
  <c r="BH26" i="72"/>
  <c r="DH26" i="72"/>
  <c r="FH26" i="72"/>
  <c r="HO25" i="72"/>
  <c r="AA19" i="68"/>
  <c r="AO19" i="68"/>
  <c r="GU19" i="68"/>
  <c r="BH41" i="68"/>
  <c r="EU17" i="52"/>
  <c r="FH36" i="52"/>
  <c r="HA56" i="75"/>
  <c r="DB29" i="75"/>
  <c r="DA43" i="75"/>
  <c r="EB71" i="75"/>
  <c r="AN44" i="75"/>
  <c r="CO56" i="75"/>
  <c r="DH19" i="75"/>
  <c r="FN14" i="75"/>
  <c r="BU69" i="75"/>
  <c r="U35" i="75"/>
  <c r="DU38" i="75"/>
  <c r="BB34" i="75"/>
  <c r="U71" i="75"/>
  <c r="EU71" i="75"/>
  <c r="U72" i="75"/>
  <c r="AU73" i="75"/>
  <c r="DU73" i="75"/>
  <c r="EU73" i="75"/>
  <c r="DU74" i="75"/>
  <c r="DN56" i="75"/>
  <c r="EO56" i="75"/>
  <c r="AH68" i="75"/>
  <c r="AO68" i="75"/>
  <c r="EH68" i="75"/>
  <c r="FB13" i="75"/>
  <c r="FO46" i="75"/>
  <c r="HO46" i="75"/>
  <c r="DN26" i="75"/>
  <c r="BA56" i="75"/>
  <c r="AA53" i="75"/>
  <c r="FA55" i="75"/>
  <c r="GA55" i="75"/>
  <c r="HA55" i="75"/>
  <c r="EN34" i="75"/>
  <c r="GN34" i="75"/>
  <c r="HN34" i="75"/>
  <c r="HO34" i="75"/>
  <c r="AO49" i="75"/>
  <c r="EO49" i="75"/>
  <c r="FO49" i="75"/>
  <c r="GO49" i="75"/>
  <c r="CO50" i="75"/>
  <c r="EO50" i="75"/>
  <c r="AO51" i="75"/>
  <c r="BO51" i="75"/>
  <c r="EO51" i="75"/>
  <c r="GO51" i="75"/>
  <c r="HO51" i="75"/>
  <c r="DO45" i="75"/>
  <c r="AO45" i="75"/>
  <c r="GO45" i="75"/>
  <c r="AO46" i="75"/>
  <c r="CO46" i="75"/>
  <c r="EO46" i="75"/>
  <c r="GO46" i="75"/>
  <c r="BN45" i="75"/>
  <c r="FN45" i="75"/>
  <c r="HN45" i="75"/>
  <c r="BN46" i="75"/>
  <c r="DN46" i="75"/>
  <c r="FN46" i="75"/>
  <c r="HN46" i="75"/>
  <c r="BB12" i="75"/>
  <c r="BA12" i="75"/>
  <c r="BA21" i="75"/>
  <c r="EA21" i="75"/>
  <c r="FA21" i="75"/>
  <c r="AA43" i="75"/>
  <c r="BA44" i="75"/>
  <c r="DA37" i="75"/>
  <c r="DA13" i="75"/>
  <c r="DN30" i="75"/>
  <c r="DO30" i="75"/>
  <c r="AN73" i="75"/>
  <c r="BN73" i="75"/>
  <c r="GN73" i="75"/>
  <c r="GN74" i="75"/>
  <c r="AA66" i="75"/>
  <c r="CA66" i="75"/>
  <c r="GA66" i="75"/>
  <c r="HB26" i="75"/>
  <c r="BB14" i="75"/>
  <c r="CB14" i="75"/>
  <c r="CA12" i="75"/>
  <c r="BB29" i="75"/>
  <c r="GN29" i="75"/>
  <c r="HB13" i="75"/>
  <c r="CB13" i="75"/>
  <c r="FA13" i="75"/>
  <c r="EB13" i="75"/>
  <c r="AB14" i="75"/>
  <c r="EB29" i="75"/>
  <c r="EB28" i="75"/>
  <c r="FN28" i="75"/>
  <c r="EB14" i="75"/>
  <c r="DN21" i="75"/>
  <c r="FB26" i="75"/>
  <c r="GB26" i="75"/>
  <c r="HH70" i="75"/>
  <c r="GB12" i="75"/>
  <c r="FU12" i="75"/>
  <c r="GU12" i="75"/>
  <c r="HB12" i="75"/>
  <c r="U13" i="75"/>
  <c r="AB13" i="75"/>
  <c r="BN13" i="75"/>
  <c r="FU14" i="75"/>
  <c r="GB14" i="75"/>
  <c r="GN14" i="75"/>
  <c r="CA26" i="75"/>
  <c r="EB26" i="75"/>
  <c r="DU26" i="75"/>
  <c r="DN28" i="75"/>
  <c r="DO24" i="75"/>
  <c r="DA12" i="75"/>
  <c r="EA12" i="75"/>
  <c r="EB12" i="75"/>
  <c r="FB12" i="75"/>
  <c r="FA12" i="75"/>
  <c r="GO15" i="75"/>
  <c r="GH15" i="75"/>
  <c r="AA21" i="75"/>
  <c r="U24" i="75"/>
  <c r="EN24" i="75"/>
  <c r="GB21" i="75"/>
  <c r="GA13" i="75"/>
  <c r="GB13" i="75"/>
  <c r="BB15" i="75"/>
  <c r="BA15" i="75"/>
  <c r="GN26" i="75"/>
  <c r="FB28" i="75"/>
  <c r="FA28" i="75"/>
  <c r="HN28" i="75"/>
  <c r="BB30" i="75"/>
  <c r="AU30" i="75"/>
  <c r="EO30" i="75"/>
  <c r="GH30" i="75"/>
  <c r="AH14" i="75"/>
  <c r="DB14" i="75"/>
  <c r="DA14" i="75"/>
  <c r="HO15" i="75"/>
  <c r="DB21" i="75"/>
  <c r="DA21" i="75"/>
  <c r="HA28" i="75"/>
  <c r="FN30" i="75"/>
  <c r="FO30" i="75"/>
  <c r="FU24" i="75"/>
  <c r="EO15" i="75"/>
  <c r="CB29" i="75"/>
  <c r="BO24" i="75"/>
  <c r="AN29" i="75"/>
  <c r="FB29" i="75"/>
  <c r="AN24" i="75"/>
  <c r="AO24" i="75"/>
  <c r="AB12" i="75"/>
  <c r="AB30" i="75"/>
  <c r="AA30" i="75"/>
  <c r="AN26" i="75"/>
  <c r="BN15" i="75"/>
  <c r="BN26" i="75"/>
  <c r="HH30" i="75"/>
  <c r="HO30" i="75"/>
  <c r="CH24" i="75"/>
  <c r="FO24" i="75"/>
  <c r="DB54" i="1"/>
  <c r="CU54" i="1"/>
  <c r="GN54" i="1"/>
  <c r="GO54" i="1"/>
  <c r="AU68" i="1"/>
  <c r="BB68" i="1"/>
  <c r="AA70" i="1"/>
  <c r="AB70" i="1"/>
  <c r="DA70" i="1"/>
  <c r="DB70" i="1"/>
  <c r="GN70" i="1"/>
  <c r="GO70" i="1"/>
  <c r="BN71" i="1"/>
  <c r="BO71" i="1"/>
  <c r="FA63" i="1"/>
  <c r="FB63" i="1"/>
  <c r="HB59" i="1"/>
  <c r="HA59" i="1"/>
  <c r="CH54" i="1"/>
  <c r="CO54" i="1"/>
  <c r="CH70" i="1"/>
  <c r="CO70" i="1"/>
  <c r="AU71" i="1"/>
  <c r="BB71" i="1"/>
  <c r="U63" i="1"/>
  <c r="AB63" i="1"/>
  <c r="DH63" i="1"/>
  <c r="DO63" i="1"/>
  <c r="HB63" i="1"/>
  <c r="HA63" i="1"/>
  <c r="CN64" i="1"/>
  <c r="CO64" i="1"/>
  <c r="FN64" i="1"/>
  <c r="FO64" i="1"/>
  <c r="EH59" i="1"/>
  <c r="EO59" i="1"/>
  <c r="GH59" i="1"/>
  <c r="GO59" i="1"/>
  <c r="CO52" i="1"/>
  <c r="GA72" i="1"/>
  <c r="GB72" i="1"/>
  <c r="HH55" i="1"/>
  <c r="HO55" i="1"/>
  <c r="CN57" i="1"/>
  <c r="CA68" i="1"/>
  <c r="CB68" i="1"/>
  <c r="EU68" i="1"/>
  <c r="FB68" i="1"/>
  <c r="BN70" i="1"/>
  <c r="BO70" i="1"/>
  <c r="EN70" i="1"/>
  <c r="EO70" i="1"/>
  <c r="HH71" i="1"/>
  <c r="HO71" i="1"/>
  <c r="BU64" i="1"/>
  <c r="CB64" i="1"/>
  <c r="FN59" i="1"/>
  <c r="FO59" i="1"/>
  <c r="BU66" i="1"/>
  <c r="CB66" i="1"/>
  <c r="DN54" i="1"/>
  <c r="GN55" i="1"/>
  <c r="GO55" i="1"/>
  <c r="EU57" i="1"/>
  <c r="FB57" i="1"/>
  <c r="GN57" i="1"/>
  <c r="GO57" i="1"/>
  <c r="AU70" i="1"/>
  <c r="BB70" i="1"/>
  <c r="FU71" i="1"/>
  <c r="GB71" i="1"/>
  <c r="CA63" i="1"/>
  <c r="CB63" i="1"/>
  <c r="CA59" i="1"/>
  <c r="CB59" i="1"/>
  <c r="GN15" i="1"/>
  <c r="CO60" i="1"/>
  <c r="CN60" i="1"/>
  <c r="HN60" i="1"/>
  <c r="HO60" i="1"/>
  <c r="GO61" i="1"/>
  <c r="GH61" i="1"/>
  <c r="HN62" i="1"/>
  <c r="HO62" i="1"/>
  <c r="DN61" i="1"/>
  <c r="DO61" i="1"/>
  <c r="CO62" i="1"/>
  <c r="CH62" i="1"/>
  <c r="CO61" i="1"/>
  <c r="CH61" i="1"/>
  <c r="FB61" i="1"/>
  <c r="DN62" i="1"/>
  <c r="DO62" i="1"/>
  <c r="GO60" i="1"/>
  <c r="GH60" i="1"/>
  <c r="HN61" i="1"/>
  <c r="HO61" i="1"/>
  <c r="GO62" i="1"/>
  <c r="GH62" i="1"/>
  <c r="AO60" i="1"/>
  <c r="EO60" i="1"/>
  <c r="BO61" i="1"/>
  <c r="FO61" i="1"/>
  <c r="BO62" i="1"/>
  <c r="FO62" i="1"/>
  <c r="EB28" i="52"/>
  <c r="AB29" i="52"/>
  <c r="CB29" i="52"/>
  <c r="EB29" i="52"/>
  <c r="AO28" i="52"/>
  <c r="BA28" i="52"/>
  <c r="CO28" i="52"/>
  <c r="EO28" i="52"/>
  <c r="FA28" i="52"/>
  <c r="AO29" i="52"/>
  <c r="BA29" i="52"/>
  <c r="DA29" i="52"/>
  <c r="EO29" i="52"/>
  <c r="FA29" i="52"/>
  <c r="BN28" i="52"/>
  <c r="DN28" i="52"/>
  <c r="HA28" i="52"/>
  <c r="DN29" i="52"/>
  <c r="HA29" i="52"/>
  <c r="CN17" i="52"/>
  <c r="DB45" i="52"/>
  <c r="CN39" i="52"/>
  <c r="AO42" i="52"/>
  <c r="EB36" i="52"/>
  <c r="BN17" i="52"/>
  <c r="FO31" i="52"/>
  <c r="FB36" i="52"/>
  <c r="CB45" i="52"/>
  <c r="EO31" i="52"/>
  <c r="DN52" i="52"/>
  <c r="DO18" i="52"/>
  <c r="DO17" i="52"/>
  <c r="DB44" i="52"/>
  <c r="AB36" i="52"/>
  <c r="FB18" i="52"/>
  <c r="FO12" i="52"/>
  <c r="FH45" i="52"/>
  <c r="EB40" i="52"/>
  <c r="BN15" i="52"/>
  <c r="HA42" i="52"/>
  <c r="FH27" i="52"/>
  <c r="BB36" i="52"/>
  <c r="CB40" i="52"/>
  <c r="DO45" i="52"/>
  <c r="BB53" i="52"/>
  <c r="CB52" i="52"/>
  <c r="BO37" i="52"/>
  <c r="DB40" i="52"/>
  <c r="DA20" i="52"/>
  <c r="HA30" i="52"/>
  <c r="HB30" i="52"/>
  <c r="AN31" i="52"/>
  <c r="CU52" i="52"/>
  <c r="DB52" i="52"/>
  <c r="DA42" i="52"/>
  <c r="EA42" i="52"/>
  <c r="DU39" i="52"/>
  <c r="CB16" i="52"/>
  <c r="EN22" i="52"/>
  <c r="CH33" i="52"/>
  <c r="CO33" i="52"/>
  <c r="DA33" i="52"/>
  <c r="EA38" i="52"/>
  <c r="EB38" i="52"/>
  <c r="BN41" i="52"/>
  <c r="AN37" i="52"/>
  <c r="DU35" i="52"/>
  <c r="EU35" i="52"/>
  <c r="GU35" i="52"/>
  <c r="DU15" i="52"/>
  <c r="EB15" i="52"/>
  <c r="EH16" i="52"/>
  <c r="EO16" i="52"/>
  <c r="DA53" i="52"/>
  <c r="DO13" i="52"/>
  <c r="BN33" i="52"/>
  <c r="BO33" i="52"/>
  <c r="HA37" i="52"/>
  <c r="AU42" i="52"/>
  <c r="BA46" i="52"/>
  <c r="DB46" i="52"/>
  <c r="CU46" i="52"/>
  <c r="EU46" i="52"/>
  <c r="FB46" i="52"/>
  <c r="CN13" i="52"/>
  <c r="FA27" i="52"/>
  <c r="AA32" i="52"/>
  <c r="BA32" i="52"/>
  <c r="BB32" i="52"/>
  <c r="BA41" i="52"/>
  <c r="BB41" i="52"/>
  <c r="CA41" i="52"/>
  <c r="DA43" i="52"/>
  <c r="DB43" i="52"/>
  <c r="EB43" i="52"/>
  <c r="EA43" i="52"/>
  <c r="DU47" i="52"/>
  <c r="EN39" i="52"/>
  <c r="EB16" i="52"/>
  <c r="AH17" i="52"/>
  <c r="AO18" i="52"/>
  <c r="EA18" i="52"/>
  <c r="EB18" i="52"/>
  <c r="FB17" i="52"/>
  <c r="DO36" i="52"/>
  <c r="DA44" i="52"/>
  <c r="CO44" i="52"/>
  <c r="CA25" i="52"/>
  <c r="CN38" i="52"/>
  <c r="FO53" i="52"/>
  <c r="BA33" i="52"/>
  <c r="CB38" i="52"/>
  <c r="FO18" i="52"/>
  <c r="BN44" i="52"/>
  <c r="BO44" i="52"/>
  <c r="HA32" i="52"/>
  <c r="HB32" i="52"/>
  <c r="U46" i="52"/>
  <c r="BH40" i="52"/>
  <c r="BB52" i="52"/>
  <c r="BA52" i="52"/>
  <c r="FA40" i="52"/>
  <c r="FB40" i="52"/>
  <c r="GU40" i="52"/>
  <c r="HB40" i="52"/>
  <c r="CO45" i="52"/>
  <c r="DB17" i="52"/>
  <c r="DN12" i="52"/>
  <c r="DO12" i="52"/>
  <c r="EU20" i="52"/>
  <c r="AN25" i="52"/>
  <c r="EA26" i="52"/>
  <c r="BA27" i="52"/>
  <c r="EA30" i="52"/>
  <c r="BU20" i="52"/>
  <c r="CB20" i="52"/>
  <c r="AU22" i="52"/>
  <c r="HB53" i="52"/>
  <c r="EA22" i="52"/>
  <c r="FA26" i="52"/>
  <c r="DB30" i="52"/>
  <c r="DA30" i="52"/>
  <c r="AA20" i="52"/>
  <c r="HA20" i="52"/>
  <c r="DN25" i="52"/>
  <c r="EN26" i="52"/>
  <c r="BN27" i="52"/>
  <c r="EO27" i="52"/>
  <c r="EN30" i="52"/>
  <c r="BB15" i="52"/>
  <c r="EO44" i="52"/>
  <c r="EH44" i="52"/>
  <c r="FA44" i="52"/>
  <c r="HA44" i="52"/>
  <c r="HB44" i="52"/>
  <c r="BB44" i="52"/>
  <c r="AU44" i="52"/>
  <c r="AO44" i="52"/>
  <c r="FO44" i="52"/>
  <c r="DO44" i="52"/>
  <c r="CU25" i="50"/>
  <c r="DB20" i="50"/>
  <c r="DB19" i="50"/>
  <c r="DB18" i="50"/>
  <c r="FG17" i="70"/>
  <c r="FN13" i="70"/>
  <c r="EN18" i="70"/>
  <c r="EN17" i="70"/>
  <c r="EN12" i="70"/>
  <c r="DH25" i="50"/>
  <c r="EA20" i="70"/>
  <c r="AA49" i="53"/>
  <c r="GB76" i="53"/>
  <c r="EB77" i="53"/>
  <c r="AO24" i="53"/>
  <c r="GB77" i="53"/>
  <c r="GO67" i="53"/>
  <c r="BO64" i="53"/>
  <c r="FO64" i="53"/>
  <c r="DO67" i="53"/>
  <c r="CO30" i="53"/>
  <c r="FO26" i="53"/>
  <c r="HO67" i="53"/>
  <c r="BO12" i="53"/>
  <c r="DO25" i="53"/>
  <c r="GO75" i="53"/>
  <c r="CO25" i="53"/>
  <c r="EA42" i="53"/>
  <c r="FB47" i="53"/>
  <c r="AO26" i="53"/>
  <c r="GO25" i="53"/>
  <c r="BN29" i="53"/>
  <c r="BO67" i="53"/>
  <c r="GO26" i="53"/>
  <c r="HB77" i="53"/>
  <c r="FB60" i="53"/>
  <c r="HH72" i="53"/>
  <c r="FH74" i="53"/>
  <c r="FB50" i="53"/>
  <c r="FO63" i="53"/>
  <c r="AB48" i="53"/>
  <c r="HB60" i="53"/>
  <c r="GB50" i="53"/>
  <c r="DA46" i="53"/>
  <c r="CA77" i="53"/>
  <c r="HO29" i="53"/>
  <c r="EO28" i="53"/>
  <c r="DO16" i="53"/>
  <c r="FB78" i="53"/>
  <c r="FO18" i="53"/>
  <c r="BB77" i="53"/>
  <c r="HO16" i="53"/>
  <c r="FO67" i="53"/>
  <c r="EO68" i="53"/>
  <c r="EO72" i="53"/>
  <c r="FO72" i="53"/>
  <c r="GO68" i="53"/>
  <c r="DO65" i="53"/>
  <c r="FO62" i="53"/>
  <c r="GO61" i="53"/>
  <c r="GO65" i="53"/>
  <c r="GB51" i="53"/>
  <c r="CO26" i="53"/>
  <c r="AO73" i="53"/>
  <c r="DO28" i="53"/>
  <c r="EO29" i="53"/>
  <c r="AB60" i="53"/>
  <c r="GN63" i="53"/>
  <c r="AB46" i="53"/>
  <c r="DB61" i="53"/>
  <c r="AO64" i="53"/>
  <c r="BB42" i="53"/>
  <c r="BB61" i="53"/>
  <c r="DB78" i="53"/>
  <c r="HO65" i="53"/>
  <c r="BO68" i="53"/>
  <c r="BB46" i="53"/>
  <c r="HA42" i="53"/>
  <c r="AA42" i="53"/>
  <c r="AB77" i="53"/>
  <c r="DB77" i="53"/>
  <c r="HO68" i="53"/>
  <c r="DO73" i="53"/>
  <c r="GO72" i="53"/>
  <c r="HO63" i="53"/>
  <c r="BO76" i="53"/>
  <c r="HO62" i="53"/>
  <c r="BO24" i="53"/>
  <c r="AO25" i="53"/>
  <c r="DO30" i="53"/>
  <c r="EO25" i="53"/>
  <c r="EO64" i="53"/>
  <c r="GO64" i="53"/>
  <c r="CB41" i="53"/>
  <c r="FO68" i="53"/>
  <c r="CB78" i="53"/>
  <c r="CO67" i="53"/>
  <c r="FO75" i="53"/>
  <c r="CB61" i="53"/>
  <c r="GO73" i="53"/>
  <c r="DB48" i="53"/>
  <c r="FO25" i="53"/>
  <c r="DO72" i="53"/>
  <c r="AB20" i="53"/>
  <c r="CB20" i="53"/>
  <c r="GB20" i="53"/>
  <c r="AB21" i="53"/>
  <c r="CB21" i="53"/>
  <c r="EB21" i="53"/>
  <c r="GB21" i="53"/>
  <c r="AB22" i="53"/>
  <c r="CB22" i="53"/>
  <c r="EB22" i="53"/>
  <c r="GB22" i="53"/>
  <c r="AB23" i="53"/>
  <c r="CB23" i="53"/>
  <c r="EB23" i="53"/>
  <c r="GB23" i="53"/>
  <c r="BA20" i="53"/>
  <c r="DA20" i="53"/>
  <c r="FA20" i="53"/>
  <c r="HA20" i="53"/>
  <c r="BA21" i="53"/>
  <c r="DA21" i="53"/>
  <c r="FA21" i="53"/>
  <c r="HA21" i="53"/>
  <c r="BA22" i="53"/>
  <c r="DA22" i="53"/>
  <c r="FA22" i="53"/>
  <c r="HA22" i="53"/>
  <c r="BA23" i="53"/>
  <c r="DA23" i="53"/>
  <c r="FA23" i="53"/>
  <c r="HA23" i="53"/>
  <c r="CB13" i="53"/>
  <c r="EB13" i="53"/>
  <c r="CB14" i="53"/>
  <c r="EB14" i="53"/>
  <c r="GB14" i="53"/>
  <c r="AO13" i="53"/>
  <c r="BA13" i="53"/>
  <c r="CO13" i="53"/>
  <c r="DA13" i="53"/>
  <c r="EO13" i="53"/>
  <c r="FA13" i="53"/>
  <c r="GO13" i="53"/>
  <c r="HA13" i="53"/>
  <c r="BA14" i="53"/>
  <c r="CO14" i="53"/>
  <c r="DA14" i="53"/>
  <c r="FA14" i="53"/>
  <c r="GO14" i="53"/>
  <c r="HA14" i="53"/>
  <c r="BN13" i="53"/>
  <c r="DN13" i="53"/>
  <c r="FN13" i="53"/>
  <c r="HN13" i="53"/>
  <c r="DN14" i="53"/>
  <c r="FN14" i="53"/>
  <c r="CB62" i="53"/>
  <c r="CB49" i="53"/>
  <c r="FB25" i="53"/>
  <c r="FO37" i="53"/>
  <c r="EB78" i="53"/>
  <c r="EA78" i="53"/>
  <c r="CB46" i="53"/>
  <c r="FO51" i="53"/>
  <c r="AO60" i="53"/>
  <c r="BB34" i="53"/>
  <c r="DU65" i="53"/>
  <c r="GB78" i="53"/>
  <c r="GB26" i="53"/>
  <c r="CO42" i="53"/>
  <c r="GB61" i="53"/>
  <c r="BO65" i="53"/>
  <c r="BA48" i="53"/>
  <c r="BU49" i="53"/>
  <c r="BU62" i="53"/>
  <c r="FB61" i="53"/>
  <c r="CN39" i="53"/>
  <c r="AB51" i="53"/>
  <c r="HB61" i="53"/>
  <c r="GB65" i="53"/>
  <c r="CB50" i="53"/>
  <c r="DB50" i="53"/>
  <c r="BN36" i="53"/>
  <c r="HB36" i="53"/>
  <c r="AB31" i="53"/>
  <c r="GB31" i="53"/>
  <c r="EB39" i="53"/>
  <c r="GB39" i="53"/>
  <c r="AO18" i="53"/>
  <c r="DO15" i="53"/>
  <c r="AO42" i="53"/>
  <c r="HB29" i="53"/>
  <c r="HB26" i="53"/>
  <c r="EB25" i="53"/>
  <c r="GB28" i="53"/>
  <c r="BB18" i="53"/>
  <c r="FO76" i="53"/>
  <c r="BB24" i="53"/>
  <c r="BO41" i="53"/>
  <c r="DB18" i="53"/>
  <c r="FB24" i="53"/>
  <c r="DB24" i="53"/>
  <c r="GO15" i="53"/>
  <c r="EB24" i="53"/>
  <c r="BO16" i="53"/>
  <c r="EB50" i="53"/>
  <c r="DB41" i="53"/>
  <c r="BB30" i="53"/>
  <c r="BB26" i="53"/>
  <c r="GO18" i="53"/>
  <c r="BB25" i="53"/>
  <c r="CB67" i="53"/>
  <c r="GA25" i="53"/>
  <c r="FB29" i="53"/>
  <c r="FB74" i="53"/>
  <c r="DB60" i="53"/>
  <c r="AB61" i="53"/>
  <c r="CB74" i="53"/>
  <c r="GO30" i="53"/>
  <c r="BB75" i="53"/>
  <c r="AO77" i="53"/>
  <c r="HO49" i="53"/>
  <c r="GB41" i="53"/>
  <c r="DO76" i="53"/>
  <c r="GA61" i="53"/>
  <c r="DA50" i="53"/>
  <c r="CB30" i="53"/>
  <c r="GO76" i="53"/>
  <c r="EO42" i="53"/>
  <c r="GB12" i="53"/>
  <c r="AO45" i="53"/>
  <c r="BO51" i="53"/>
  <c r="CB29" i="53"/>
  <c r="BB15" i="53"/>
  <c r="GO12" i="53"/>
  <c r="EO26" i="53"/>
  <c r="FO30" i="53"/>
  <c r="CB18" i="53"/>
  <c r="EO49" i="53"/>
  <c r="EB18" i="53"/>
  <c r="GB24" i="53"/>
  <c r="CB25" i="53"/>
  <c r="AB25" i="53"/>
  <c r="DB25" i="53"/>
  <c r="EO51" i="53"/>
  <c r="EB60" i="53"/>
  <c r="FO45" i="53"/>
  <c r="AO76" i="53"/>
  <c r="GB46" i="53"/>
  <c r="DO60" i="53"/>
  <c r="FB41" i="53"/>
  <c r="DB15" i="53"/>
  <c r="CA50" i="53"/>
  <c r="CN42" i="53"/>
  <c r="FB12" i="53"/>
  <c r="HB12" i="53"/>
  <c r="DO45" i="53"/>
  <c r="DB12" i="53"/>
  <c r="EO45" i="53"/>
  <c r="CO61" i="53"/>
  <c r="GO51" i="53"/>
  <c r="FB30" i="53"/>
  <c r="EB29" i="53"/>
  <c r="AB29" i="53"/>
  <c r="EB28" i="53"/>
  <c r="DB26" i="53"/>
  <c r="AO51" i="53"/>
  <c r="FB42" i="53"/>
  <c r="HB28" i="53"/>
  <c r="FO12" i="53"/>
  <c r="DO12" i="53"/>
  <c r="HA25" i="53"/>
  <c r="DB28" i="53"/>
  <c r="BB50" i="53"/>
  <c r="DO51" i="53"/>
  <c r="AO41" i="53"/>
  <c r="EB30" i="53"/>
  <c r="DB30" i="53"/>
  <c r="CB24" i="53"/>
  <c r="GB60" i="53"/>
  <c r="DO42" i="53"/>
  <c r="HO75" i="53"/>
  <c r="HB73" i="53"/>
  <c r="HB46" i="53"/>
  <c r="BO72" i="53"/>
  <c r="AB74" i="53"/>
  <c r="HB18" i="53"/>
  <c r="AO68" i="53"/>
  <c r="CO68" i="53"/>
  <c r="GO40" i="53"/>
  <c r="GN40" i="53"/>
  <c r="EO31" i="53"/>
  <c r="GB32" i="53"/>
  <c r="BB36" i="53"/>
  <c r="FB36" i="53"/>
  <c r="CB40" i="53"/>
  <c r="FB35" i="53"/>
  <c r="FB38" i="53"/>
  <c r="CA40" i="53"/>
  <c r="HO61" i="53"/>
  <c r="BO63" i="53"/>
  <c r="HO47" i="53"/>
  <c r="AA31" i="53"/>
  <c r="AA32" i="53"/>
  <c r="EO32" i="53"/>
  <c r="DB34" i="53"/>
  <c r="FB39" i="53"/>
  <c r="CO40" i="53"/>
  <c r="DB40" i="53"/>
  <c r="CB31" i="53"/>
  <c r="CO31" i="53"/>
  <c r="CB32" i="53"/>
  <c r="CO32" i="53"/>
  <c r="CB33" i="53"/>
  <c r="CO33" i="53"/>
  <c r="FO34" i="53"/>
  <c r="FN37" i="53"/>
  <c r="HB37" i="53"/>
  <c r="BO35" i="53"/>
  <c r="AO39" i="53"/>
  <c r="EA39" i="53"/>
  <c r="GA39" i="53"/>
  <c r="AO40" i="53"/>
  <c r="EH31" i="53"/>
  <c r="FB34" i="53"/>
  <c r="AO38" i="53"/>
  <c r="EN18" i="53"/>
  <c r="EO18" i="53"/>
  <c r="GO16" i="53"/>
  <c r="FO15" i="53"/>
  <c r="EO16" i="53"/>
  <c r="DO18" i="53"/>
  <c r="CO45" i="53"/>
  <c r="EO15" i="53"/>
  <c r="FO16" i="53"/>
  <c r="BN45" i="53"/>
  <c r="BO45" i="53"/>
  <c r="BO18" i="53"/>
  <c r="HO24" i="53"/>
  <c r="EO24" i="53"/>
  <c r="GO45" i="53"/>
  <c r="HO12" i="53"/>
  <c r="AB16" i="53"/>
  <c r="HO25" i="53"/>
  <c r="FO24" i="53"/>
  <c r="DO24" i="53"/>
  <c r="GO24" i="53"/>
  <c r="HO45" i="53"/>
  <c r="AB24" i="53"/>
  <c r="BB16" i="53"/>
  <c r="EO40" i="53"/>
  <c r="EN40" i="53"/>
  <c r="HA40" i="53"/>
  <c r="HB40" i="53"/>
  <c r="EB31" i="53"/>
  <c r="EA31" i="53"/>
  <c r="GO31" i="53"/>
  <c r="EA32" i="53"/>
  <c r="AO33" i="53"/>
  <c r="AN33" i="53"/>
  <c r="BO34" i="53"/>
  <c r="BN34" i="53"/>
  <c r="BB35" i="53"/>
  <c r="AU35" i="53"/>
  <c r="DB35" i="53"/>
  <c r="FO36" i="53"/>
  <c r="FN36" i="53"/>
  <c r="BB40" i="53"/>
  <c r="BA40" i="53"/>
  <c r="GB40" i="53"/>
  <c r="FU40" i="53"/>
  <c r="AO31" i="53"/>
  <c r="AN31" i="53"/>
  <c r="AO32" i="53"/>
  <c r="AN32" i="53"/>
  <c r="EB33" i="53"/>
  <c r="EA33" i="53"/>
  <c r="BN37" i="53"/>
  <c r="EA38" i="53"/>
  <c r="EB38" i="53"/>
  <c r="FB37" i="53"/>
  <c r="AH38" i="53"/>
  <c r="GA38" i="53"/>
  <c r="GB38" i="53"/>
  <c r="GA31" i="53"/>
  <c r="GA32" i="53"/>
  <c r="FN35" i="53"/>
  <c r="HB39" i="53"/>
  <c r="AH40" i="53"/>
  <c r="DB36" i="53"/>
  <c r="BB38" i="53"/>
  <c r="CO38" i="53"/>
  <c r="CN38" i="53"/>
  <c r="FB40" i="53"/>
  <c r="DB46" i="53"/>
  <c r="AO72" i="53"/>
  <c r="HB21" i="53"/>
  <c r="DO23" i="53"/>
  <c r="HO20" i="53"/>
  <c r="BO22" i="53"/>
  <c r="CO23" i="53"/>
  <c r="CN23" i="53"/>
  <c r="DB20" i="53"/>
  <c r="CU20" i="53"/>
  <c r="GO20" i="53"/>
  <c r="GN20" i="53"/>
  <c r="AO22" i="53"/>
  <c r="AN22" i="53"/>
  <c r="BN20" i="53"/>
  <c r="BO20" i="53"/>
  <c r="BB23" i="53"/>
  <c r="DB21" i="53"/>
  <c r="FB21" i="53"/>
  <c r="HB23" i="53"/>
  <c r="CO21" i="53"/>
  <c r="GO21" i="53"/>
  <c r="GO22" i="53"/>
  <c r="AO23" i="53"/>
  <c r="GO23" i="53"/>
  <c r="EH62" i="53"/>
  <c r="HO72" i="53"/>
  <c r="BO13" i="53"/>
  <c r="BH13" i="53"/>
  <c r="DB13" i="53"/>
  <c r="CU13" i="53"/>
  <c r="FO13" i="53"/>
  <c r="FH13" i="53"/>
  <c r="HB13" i="53"/>
  <c r="GU13" i="53"/>
  <c r="BO14" i="53"/>
  <c r="BH14" i="53"/>
  <c r="DB14" i="53"/>
  <c r="CU14" i="53"/>
  <c r="FO14" i="53"/>
  <c r="FH14" i="53"/>
  <c r="HB14" i="53"/>
  <c r="GU14" i="53"/>
  <c r="DO20" i="53"/>
  <c r="DH20" i="53"/>
  <c r="FO20" i="53"/>
  <c r="FH20" i="53"/>
  <c r="HO21" i="53"/>
  <c r="HH21" i="53"/>
  <c r="BO23" i="53"/>
  <c r="BH23" i="53"/>
  <c r="EO17" i="53"/>
  <c r="BB13" i="53"/>
  <c r="AU13" i="53"/>
  <c r="DO13" i="53"/>
  <c r="DH13" i="53"/>
  <c r="FB13" i="53"/>
  <c r="EU13" i="53"/>
  <c r="HO13" i="53"/>
  <c r="HH13" i="53"/>
  <c r="BB14" i="53"/>
  <c r="AU14" i="53"/>
  <c r="DO14" i="53"/>
  <c r="DH14" i="53"/>
  <c r="FB14" i="53"/>
  <c r="EU14" i="53"/>
  <c r="HO14" i="53"/>
  <c r="HH14" i="53"/>
  <c r="BO21" i="53"/>
  <c r="BH21" i="53"/>
  <c r="DO22" i="53"/>
  <c r="DH22" i="53"/>
  <c r="FO22" i="53"/>
  <c r="FH22" i="53"/>
  <c r="FO23" i="53"/>
  <c r="FH23" i="53"/>
  <c r="EO21" i="53"/>
  <c r="EH21" i="53"/>
  <c r="EH22" i="53"/>
  <c r="EH20" i="53"/>
  <c r="DH27" i="69"/>
  <c r="EN35" i="68"/>
  <c r="EB22" i="68"/>
  <c r="DH21" i="68"/>
  <c r="FO21" i="68"/>
  <c r="GU28" i="68"/>
  <c r="GO21" i="68"/>
  <c r="FB22" i="68"/>
  <c r="CN21" i="68"/>
  <c r="CO22" i="68"/>
  <c r="EU19" i="72"/>
  <c r="ET13" i="70"/>
  <c r="FB13" i="72"/>
  <c r="DA13" i="70"/>
  <c r="EB53" i="53"/>
  <c r="EB51" i="53"/>
  <c r="EB32" i="53"/>
  <c r="EB20" i="53"/>
  <c r="EB17" i="53"/>
  <c r="EB12" i="53"/>
  <c r="FB28" i="53"/>
  <c r="CB17" i="66"/>
  <c r="FB17" i="66"/>
  <c r="DO19" i="77"/>
  <c r="GB77" i="1"/>
  <c r="FO30" i="1"/>
  <c r="FO21" i="1"/>
  <c r="FB56" i="1"/>
  <c r="DU14" i="77"/>
  <c r="DH60" i="1"/>
  <c r="DO56" i="1"/>
  <c r="DO54" i="1"/>
  <c r="DO53" i="1"/>
  <c r="CU53" i="69"/>
  <c r="FB30" i="1"/>
  <c r="BO27" i="50"/>
  <c r="BO25" i="50"/>
  <c r="DU24" i="66"/>
  <c r="BB17" i="66"/>
  <c r="DU15" i="66"/>
  <c r="EO32" i="66"/>
  <c r="BB12" i="66"/>
  <c r="AA29" i="66"/>
  <c r="CA29" i="66"/>
  <c r="AH32" i="66"/>
  <c r="AO32" i="66"/>
  <c r="U14" i="66"/>
  <c r="AN14" i="66"/>
  <c r="FB19" i="66"/>
  <c r="BU23" i="66"/>
  <c r="CB23" i="66"/>
  <c r="DH40" i="66"/>
  <c r="DO40" i="66"/>
  <c r="DB33" i="66"/>
  <c r="EU18" i="66"/>
  <c r="CH17" i="66"/>
  <c r="AN31" i="66"/>
  <c r="AO31" i="66"/>
  <c r="FH31" i="66"/>
  <c r="CB12" i="66"/>
  <c r="CA12" i="66"/>
  <c r="BO31" i="66"/>
  <c r="DB16" i="66"/>
  <c r="BH15" i="66"/>
  <c r="BO15" i="66"/>
  <c r="U19" i="66"/>
  <c r="AB19" i="66"/>
  <c r="EH22" i="66"/>
  <c r="EO22" i="66"/>
  <c r="U24" i="66"/>
  <c r="AA25" i="66"/>
  <c r="DA25" i="66"/>
  <c r="FU25" i="66"/>
  <c r="GB25" i="66"/>
  <c r="AH34" i="66"/>
  <c r="AN29" i="66"/>
  <c r="HB12" i="66"/>
  <c r="GU12" i="66"/>
  <c r="DO13" i="66"/>
  <c r="DH13" i="66"/>
  <c r="EU33" i="66"/>
  <c r="EN32" i="66"/>
  <c r="FU18" i="66"/>
  <c r="FU14" i="66"/>
  <c r="GB14" i="66"/>
  <c r="DU29" i="66"/>
  <c r="EB29" i="66"/>
  <c r="DA12" i="66"/>
  <c r="DB12" i="66"/>
  <c r="BO13" i="66"/>
  <c r="AN14" i="78"/>
  <c r="AG14" i="78"/>
  <c r="BG14" i="78"/>
  <c r="BN14" i="78"/>
  <c r="ET14" i="78"/>
  <c r="FA14" i="78"/>
  <c r="GT14" i="78"/>
  <c r="HA14" i="78"/>
  <c r="CA14" i="77"/>
  <c r="DA14" i="77"/>
  <c r="HO14" i="77"/>
  <c r="FA11" i="1"/>
  <c r="CB23" i="77"/>
  <c r="DH13" i="57"/>
  <c r="EO13" i="57"/>
  <c r="GC14" i="57"/>
  <c r="CN26" i="74"/>
  <c r="EN28" i="74"/>
  <c r="FH28" i="74"/>
  <c r="CN19" i="77"/>
  <c r="EN19" i="77"/>
  <c r="AB23" i="77"/>
  <c r="IT23" i="77"/>
  <c r="FN74" i="53"/>
  <c r="BN47" i="52"/>
  <c r="BT16" i="78"/>
  <c r="CA16" i="78"/>
  <c r="BT19" i="78"/>
  <c r="CA19" i="78"/>
  <c r="BT14" i="70"/>
  <c r="AZ15" i="70"/>
  <c r="HG19" i="70"/>
  <c r="HN19" i="70"/>
  <c r="BZ13" i="78"/>
  <c r="CA13" i="78"/>
  <c r="AN16" i="78"/>
  <c r="ET16" i="78"/>
  <c r="FA16" i="78"/>
  <c r="EB52" i="52"/>
  <c r="HG14" i="70"/>
  <c r="HN14" i="70"/>
  <c r="ET16" i="70"/>
  <c r="BM13" i="78"/>
  <c r="BN13" i="78"/>
  <c r="HZ20" i="70"/>
  <c r="IA20" i="70"/>
  <c r="IN14" i="70"/>
  <c r="GH17" i="61"/>
  <c r="IA19" i="61"/>
  <c r="HA18" i="78"/>
  <c r="DN13" i="70"/>
  <c r="GG13" i="70"/>
  <c r="HG17" i="70"/>
  <c r="CA22" i="70"/>
  <c r="DN34" i="75"/>
  <c r="FN18" i="50"/>
  <c r="FO18" i="50"/>
  <c r="GU18" i="50"/>
  <c r="HB18" i="50"/>
  <c r="EO25" i="50"/>
  <c r="EN25" i="50"/>
  <c r="DN22" i="70"/>
  <c r="FN22" i="70"/>
  <c r="DO68" i="1"/>
  <c r="FB21" i="69"/>
  <c r="AO18" i="68"/>
  <c r="GU17" i="61"/>
  <c r="HN38" i="75"/>
  <c r="FN60" i="1"/>
  <c r="FO60" i="1"/>
  <c r="AH61" i="1"/>
  <c r="AO61" i="1"/>
  <c r="DO35" i="68"/>
  <c r="DN35" i="68"/>
  <c r="HB35" i="68"/>
  <c r="HA35" i="68"/>
  <c r="BB19" i="72"/>
  <c r="AU19" i="72"/>
  <c r="CO19" i="72"/>
  <c r="CH19" i="72"/>
  <c r="FU19" i="72"/>
  <c r="EA20" i="72"/>
  <c r="DA21" i="72"/>
  <c r="GH22" i="72"/>
  <c r="HB22" i="72"/>
  <c r="HA22" i="72"/>
  <c r="IB22" i="72"/>
  <c r="U22" i="68"/>
  <c r="BN53" i="53"/>
  <c r="BO53" i="53"/>
  <c r="CN55" i="53"/>
  <c r="EB55" i="53"/>
  <c r="DU55" i="53"/>
  <c r="DO57" i="53"/>
  <c r="DN57" i="53"/>
  <c r="FN57" i="53"/>
  <c r="FO57" i="53"/>
  <c r="GH57" i="53"/>
  <c r="GO57" i="53"/>
  <c r="CB59" i="53"/>
  <c r="BU59" i="53"/>
  <c r="DA11" i="69"/>
  <c r="EA26" i="69"/>
  <c r="EB26" i="69"/>
  <c r="CH22" i="69"/>
  <c r="CO22" i="69"/>
  <c r="BA52" i="69"/>
  <c r="U70" i="53"/>
  <c r="AB70" i="53"/>
  <c r="CO70" i="53"/>
  <c r="CH70" i="53"/>
  <c r="DB70" i="53"/>
  <c r="DA70" i="53"/>
  <c r="BN71" i="53"/>
  <c r="BO71" i="53"/>
  <c r="GA39" i="1"/>
  <c r="FB17" i="53"/>
  <c r="FB32" i="66"/>
  <c r="EU32" i="66"/>
  <c r="EN35" i="69"/>
  <c r="DB23" i="61"/>
  <c r="FB23" i="61"/>
  <c r="FB12" i="66"/>
  <c r="EU12" i="66"/>
  <c r="GO35" i="69"/>
  <c r="DO19" i="50"/>
  <c r="DN19" i="50"/>
  <c r="HB25" i="50"/>
  <c r="GU25" i="50"/>
  <c r="AU25" i="72"/>
  <c r="DO18" i="50"/>
  <c r="DN18" i="50"/>
  <c r="FO19" i="50"/>
  <c r="FN19" i="50"/>
  <c r="BO20" i="50"/>
  <c r="BN20" i="50"/>
  <c r="BN60" i="1"/>
  <c r="BO60" i="1"/>
  <c r="CU61" i="1"/>
  <c r="DB61" i="1"/>
  <c r="HO18" i="50"/>
  <c r="AU19" i="50"/>
  <c r="BB19" i="50"/>
  <c r="HO19" i="50"/>
  <c r="HN19" i="50"/>
  <c r="EN61" i="1"/>
  <c r="EO61" i="1"/>
  <c r="AO62" i="1"/>
  <c r="AN62" i="1"/>
  <c r="AN35" i="68"/>
  <c r="AO35" i="68"/>
  <c r="HO19" i="72"/>
  <c r="HH19" i="72"/>
  <c r="IB19" i="72"/>
  <c r="IA19" i="72"/>
  <c r="BB21" i="72"/>
  <c r="BA21" i="72"/>
  <c r="AO22" i="72"/>
  <c r="AN22" i="72"/>
  <c r="CO22" i="72"/>
  <c r="CH22" i="72"/>
  <c r="DB22" i="72"/>
  <c r="DA22" i="72"/>
  <c r="FB22" i="72"/>
  <c r="FB21" i="68"/>
  <c r="HB22" i="68"/>
  <c r="HA22" i="68"/>
  <c r="HN23" i="53"/>
  <c r="HO23" i="53"/>
  <c r="HN18" i="50"/>
  <c r="BN19" i="50"/>
  <c r="FO25" i="50"/>
  <c r="DB62" i="1"/>
  <c r="AH19" i="72"/>
  <c r="AB20" i="72"/>
  <c r="AA20" i="72"/>
  <c r="DO20" i="72"/>
  <c r="DN20" i="72"/>
  <c r="FN20" i="72"/>
  <c r="CN21" i="72"/>
  <c r="CO21" i="72"/>
  <c r="AA22" i="72"/>
  <c r="AB22" i="72"/>
  <c r="DB22" i="68"/>
  <c r="EN22" i="53"/>
  <c r="EO22" i="53"/>
  <c r="HO22" i="53"/>
  <c r="HH22" i="53"/>
  <c r="BA35" i="68"/>
  <c r="DB19" i="72"/>
  <c r="CU19" i="72"/>
  <c r="EH19" i="72"/>
  <c r="BO20" i="72"/>
  <c r="BN20" i="72"/>
  <c r="HB21" i="72"/>
  <c r="DN22" i="72"/>
  <c r="DO22" i="72"/>
  <c r="CH64" i="75"/>
  <c r="CO64" i="75"/>
  <c r="EO64" i="75"/>
  <c r="EN64" i="75"/>
  <c r="HB57" i="75"/>
  <c r="EA58" i="75"/>
  <c r="CN35" i="68"/>
  <c r="DN21" i="68"/>
  <c r="U57" i="75"/>
  <c r="DN57" i="75"/>
  <c r="DO57" i="75"/>
  <c r="AU60" i="75"/>
  <c r="EN60" i="75"/>
  <c r="FO28" i="52"/>
  <c r="FH28" i="52"/>
  <c r="EU20" i="53"/>
  <c r="FB20" i="53"/>
  <c r="DO21" i="53"/>
  <c r="FO21" i="53"/>
  <c r="FH21" i="53"/>
  <c r="CB52" i="53"/>
  <c r="BU52" i="53"/>
  <c r="FU52" i="53"/>
  <c r="GB52" i="53"/>
  <c r="HO52" i="53"/>
  <c r="HH52" i="53"/>
  <c r="BB53" i="53"/>
  <c r="BA53" i="53"/>
  <c r="DO53" i="53"/>
  <c r="DH53" i="53"/>
  <c r="FB53" i="53"/>
  <c r="FN55" i="53"/>
  <c r="FO55" i="53"/>
  <c r="BN56" i="53"/>
  <c r="BO56" i="53"/>
  <c r="FN56" i="53"/>
  <c r="FO56" i="53"/>
  <c r="BN57" i="53"/>
  <c r="BO57" i="53"/>
  <c r="EO57" i="53"/>
  <c r="EN57" i="53"/>
  <c r="GB58" i="53"/>
  <c r="FU58" i="53"/>
  <c r="AU59" i="53"/>
  <c r="BB59" i="53"/>
  <c r="BU64" i="75"/>
  <c r="HN57" i="75"/>
  <c r="HO57" i="75"/>
  <c r="FO29" i="52"/>
  <c r="FH29" i="52"/>
  <c r="AN53" i="53"/>
  <c r="CB53" i="53"/>
  <c r="CA53" i="53"/>
  <c r="GO53" i="53"/>
  <c r="GN53" i="53"/>
  <c r="U54" i="53"/>
  <c r="BB56" i="53"/>
  <c r="BA56" i="53"/>
  <c r="BB57" i="53"/>
  <c r="BA57" i="53"/>
  <c r="BU58" i="53"/>
  <c r="EU58" i="53"/>
  <c r="FB58" i="53"/>
  <c r="FO22" i="72"/>
  <c r="BO64" i="75"/>
  <c r="BH64" i="75"/>
  <c r="BN57" i="75"/>
  <c r="HB52" i="53"/>
  <c r="GU52" i="53"/>
  <c r="CN54" i="53"/>
  <c r="DU54" i="53"/>
  <c r="EB54" i="53"/>
  <c r="GN54" i="53"/>
  <c r="U55" i="53"/>
  <c r="EO55" i="53"/>
  <c r="GA55" i="53"/>
  <c r="GB55" i="53"/>
  <c r="HO55" i="53"/>
  <c r="HH55" i="53"/>
  <c r="AO56" i="53"/>
  <c r="CB56" i="53"/>
  <c r="CA56" i="53"/>
  <c r="DO56" i="53"/>
  <c r="DH56" i="53"/>
  <c r="EO56" i="53"/>
  <c r="GA56" i="53"/>
  <c r="GB56" i="53"/>
  <c r="HO56" i="53"/>
  <c r="HH56" i="53"/>
  <c r="CB57" i="53"/>
  <c r="CA57" i="53"/>
  <c r="EB57" i="53"/>
  <c r="EA57" i="53"/>
  <c r="HN57" i="53"/>
  <c r="HO57" i="53"/>
  <c r="AU58" i="53"/>
  <c r="BB58" i="53"/>
  <c r="AO64" i="75"/>
  <c r="DA52" i="53"/>
  <c r="DB57" i="53"/>
  <c r="CN58" i="53"/>
  <c r="GN58" i="53"/>
  <c r="CN59" i="53"/>
  <c r="CO59" i="53"/>
  <c r="HB59" i="53"/>
  <c r="GU59" i="53"/>
  <c r="AH22" i="69"/>
  <c r="AO22" i="69"/>
  <c r="BO52" i="53"/>
  <c r="FO52" i="53"/>
  <c r="HO53" i="53"/>
  <c r="DO54" i="53"/>
  <c r="HO54" i="53"/>
  <c r="DO55" i="53"/>
  <c r="DB59" i="53"/>
  <c r="CU59" i="53"/>
  <c r="EO59" i="53"/>
  <c r="EN59" i="53"/>
  <c r="AO52" i="69"/>
  <c r="BN53" i="69"/>
  <c r="BO53" i="69"/>
  <c r="AN58" i="53"/>
  <c r="EN58" i="53"/>
  <c r="AO59" i="53"/>
  <c r="AN59" i="53"/>
  <c r="U52" i="69"/>
  <c r="HH52" i="69"/>
  <c r="HO52" i="69"/>
  <c r="AO53" i="69"/>
  <c r="AN53" i="69"/>
  <c r="GO59" i="53"/>
  <c r="FA11" i="69"/>
  <c r="DO11" i="69"/>
  <c r="GA11" i="69"/>
  <c r="GO12" i="69"/>
  <c r="CA24" i="69"/>
  <c r="BN25" i="69"/>
  <c r="BO25" i="69"/>
  <c r="DO25" i="69"/>
  <c r="GO25" i="69"/>
  <c r="CA26" i="69"/>
  <c r="FN26" i="69"/>
  <c r="EB22" i="69"/>
  <c r="EA22" i="69"/>
  <c r="GA22" i="69"/>
  <c r="CA52" i="69"/>
  <c r="CO53" i="69"/>
  <c r="EO53" i="69"/>
  <c r="DO24" i="69"/>
  <c r="DN24" i="69"/>
  <c r="DO26" i="69"/>
  <c r="AA22" i="69"/>
  <c r="HO22" i="69"/>
  <c r="CA53" i="69"/>
  <c r="DO53" i="69"/>
  <c r="AA16" i="77"/>
  <c r="AB16" i="77"/>
  <c r="DH16" i="77"/>
  <c r="DO16" i="77"/>
  <c r="FB15" i="77"/>
  <c r="EU15" i="77"/>
  <c r="EN11" i="69"/>
  <c r="GO11" i="69"/>
  <c r="EO12" i="69"/>
  <c r="HH24" i="69"/>
  <c r="AN25" i="69"/>
  <c r="BN52" i="69"/>
  <c r="BO52" i="69"/>
  <c r="DB17" i="1"/>
  <c r="CU17" i="1"/>
  <c r="EO17" i="1"/>
  <c r="EN17" i="1"/>
  <c r="AO17" i="1"/>
  <c r="AN17" i="1"/>
  <c r="FU17" i="1"/>
  <c r="GB17" i="1"/>
  <c r="EH16" i="77"/>
  <c r="EO16" i="77"/>
  <c r="IT16" i="77"/>
  <c r="IS16" i="77"/>
  <c r="HB15" i="77"/>
  <c r="GU15" i="77"/>
  <c r="AB69" i="53"/>
  <c r="EB69" i="53"/>
  <c r="AB71" i="53"/>
  <c r="EO71" i="53"/>
  <c r="EH71" i="53"/>
  <c r="FB71" i="53"/>
  <c r="FA71" i="53"/>
  <c r="HB71" i="53"/>
  <c r="GO53" i="69"/>
  <c r="GN53" i="69"/>
  <c r="CB16" i="77"/>
  <c r="CA16" i="77"/>
  <c r="DU16" i="77"/>
  <c r="EB16" i="77"/>
  <c r="U15" i="77"/>
  <c r="AB15" i="77"/>
  <c r="AO15" i="77"/>
  <c r="CO69" i="53"/>
  <c r="CN69" i="53"/>
  <c r="GO69" i="53"/>
  <c r="GN69" i="53"/>
  <c r="DN70" i="53"/>
  <c r="DO70" i="53"/>
  <c r="GO70" i="53"/>
  <c r="GN70" i="53"/>
  <c r="AO71" i="53"/>
  <c r="AH71" i="53"/>
  <c r="BB71" i="53"/>
  <c r="BA71" i="53"/>
  <c r="DB71" i="53"/>
  <c r="HB17" i="1"/>
  <c r="GU17" i="1"/>
  <c r="EU16" i="77"/>
  <c r="FB16" i="77"/>
  <c r="DB15" i="77"/>
  <c r="CU15" i="77"/>
  <c r="CA69" i="53"/>
  <c r="CB69" i="53"/>
  <c r="GA69" i="53"/>
  <c r="GB69" i="53"/>
  <c r="FN71" i="53"/>
  <c r="FO71" i="53"/>
  <c r="CO17" i="1"/>
  <c r="GO17" i="1"/>
  <c r="CN16" i="77"/>
  <c r="BN15" i="77"/>
  <c r="AA69" i="53"/>
  <c r="AO69" i="53"/>
  <c r="EA69" i="53"/>
  <c r="EO69" i="53"/>
  <c r="AO70" i="53"/>
  <c r="AA71" i="53"/>
  <c r="FO70" i="53"/>
  <c r="DO71" i="53"/>
  <c r="HO71" i="53"/>
  <c r="DB52" i="53"/>
  <c r="HB30" i="74"/>
  <c r="IB16" i="74"/>
  <c r="HB29" i="74"/>
  <c r="FN16" i="74"/>
  <c r="EB27" i="74"/>
  <c r="FB12" i="74"/>
  <c r="DO28" i="74"/>
  <c r="DN28" i="74"/>
  <c r="EO28" i="74"/>
  <c r="BB30" i="74"/>
  <c r="HN16" i="74"/>
  <c r="DO18" i="74"/>
  <c r="HO18" i="74"/>
  <c r="EB32" i="74"/>
  <c r="EA32" i="74"/>
  <c r="GB14" i="74"/>
  <c r="GA32" i="74"/>
  <c r="DO49" i="53"/>
  <c r="CB18" i="61"/>
  <c r="DN29" i="61"/>
  <c r="HB23" i="61"/>
  <c r="EO12" i="61"/>
  <c r="GB13" i="68"/>
  <c r="EO18" i="68"/>
  <c r="CO12" i="68"/>
  <c r="HA19" i="68"/>
  <c r="AA65" i="68"/>
  <c r="DO65" i="68"/>
  <c r="BN23" i="68"/>
  <c r="EA64" i="68"/>
  <c r="HB20" i="68"/>
  <c r="DO43" i="68"/>
  <c r="GO26" i="68"/>
  <c r="FB33" i="68"/>
  <c r="GO65" i="68"/>
  <c r="HB46" i="68"/>
  <c r="GB35" i="68"/>
  <c r="BH35" i="68"/>
  <c r="BA13" i="68"/>
  <c r="BB13" i="68"/>
  <c r="CU13" i="68"/>
  <c r="DB13" i="68"/>
  <c r="FA65" i="68"/>
  <c r="FB65" i="68"/>
  <c r="AA20" i="68"/>
  <c r="AN25" i="68"/>
  <c r="AO25" i="68"/>
  <c r="CH26" i="68"/>
  <c r="CO26" i="68"/>
  <c r="AH29" i="68"/>
  <c r="EA30" i="68"/>
  <c r="AH38" i="68"/>
  <c r="GH38" i="68"/>
  <c r="GO38" i="68"/>
  <c r="BA39" i="68"/>
  <c r="GH39" i="68"/>
  <c r="CU42" i="68"/>
  <c r="DB42" i="68"/>
  <c r="GO43" i="68"/>
  <c r="GN43" i="68"/>
  <c r="FN46" i="68"/>
  <c r="BH36" i="68"/>
  <c r="EU36" i="68"/>
  <c r="AO12" i="68"/>
  <c r="BN12" i="68"/>
  <c r="BO12" i="68"/>
  <c r="AU17" i="68"/>
  <c r="CA20" i="68"/>
  <c r="U13" i="68"/>
  <c r="AB13" i="68"/>
  <c r="EU14" i="68"/>
  <c r="CA16" i="68"/>
  <c r="FN65" i="68"/>
  <c r="FB24" i="68"/>
  <c r="EU24" i="68"/>
  <c r="DA24" i="68"/>
  <c r="AB21" i="68"/>
  <c r="GB44" i="75"/>
  <c r="GN35" i="75"/>
  <c r="GU44" i="75"/>
  <c r="FU73" i="75"/>
  <c r="FH64" i="75"/>
  <c r="FO64" i="75"/>
  <c r="FN57" i="75"/>
  <c r="FO57" i="75"/>
  <c r="GO58" i="75"/>
  <c r="HN64" i="75"/>
  <c r="HO64" i="75"/>
  <c r="DN58" i="75"/>
  <c r="DO64" i="75"/>
  <c r="DN64" i="75"/>
  <c r="EO57" i="75"/>
  <c r="EH57" i="75"/>
  <c r="CA57" i="75"/>
  <c r="CB15" i="52"/>
  <c r="FO19" i="52"/>
  <c r="HB28" i="52"/>
  <c r="HB29" i="52"/>
  <c r="BB16" i="52"/>
  <c r="DB28" i="52"/>
  <c r="DB29" i="52"/>
  <c r="BO28" i="52"/>
  <c r="BO29" i="52"/>
  <c r="FO23" i="72"/>
  <c r="EU20" i="72"/>
  <c r="HB17" i="72"/>
  <c r="BB26" i="72"/>
  <c r="FB24" i="72"/>
  <c r="FB19" i="72"/>
  <c r="GO20" i="72"/>
  <c r="EB21" i="72"/>
  <c r="FB21" i="72"/>
  <c r="HH24" i="72"/>
  <c r="AU20" i="72"/>
  <c r="GN19" i="72"/>
  <c r="CB19" i="72"/>
  <c r="HB19" i="72"/>
  <c r="IP19" i="72"/>
  <c r="II20" i="72"/>
  <c r="EU21" i="72"/>
  <c r="FU21" i="72"/>
  <c r="EU24" i="72"/>
  <c r="DO19" i="72"/>
  <c r="FU65" i="1"/>
  <c r="HB42" i="68"/>
  <c r="GA40" i="69"/>
  <c r="BA34" i="69"/>
  <c r="BB34" i="69"/>
  <c r="CU41" i="69"/>
  <c r="DB41" i="69"/>
  <c r="FU41" i="69"/>
  <c r="AU42" i="69"/>
  <c r="AA34" i="69"/>
  <c r="FA34" i="69"/>
  <c r="FB41" i="69"/>
  <c r="BB41" i="69"/>
  <c r="HH14" i="69"/>
  <c r="HA40" i="69"/>
  <c r="DU41" i="69"/>
  <c r="EB41" i="69"/>
  <c r="CU43" i="69"/>
  <c r="GA34" i="69"/>
  <c r="BN44" i="69"/>
  <c r="DO44" i="69"/>
  <c r="FO44" i="69"/>
  <c r="BN46" i="69"/>
  <c r="FN47" i="69"/>
  <c r="AH21" i="69"/>
  <c r="AO21" i="69"/>
  <c r="CH21" i="69"/>
  <c r="CO21" i="69"/>
  <c r="EH21" i="69"/>
  <c r="EO21" i="69"/>
  <c r="GH21" i="69"/>
  <c r="GO21" i="69"/>
  <c r="CO23" i="69"/>
  <c r="EH23" i="69"/>
  <c r="EO23" i="69"/>
  <c r="AH27" i="69"/>
  <c r="AO27" i="69"/>
  <c r="CA27" i="69"/>
  <c r="CB27" i="69"/>
  <c r="DA27" i="69"/>
  <c r="DB27" i="69"/>
  <c r="FA27" i="69"/>
  <c r="BB28" i="69"/>
  <c r="BA28" i="69"/>
  <c r="CA28" i="69"/>
  <c r="CB28" i="69"/>
  <c r="GU29" i="69"/>
  <c r="HB29" i="69"/>
  <c r="EA30" i="69"/>
  <c r="EB30" i="69"/>
  <c r="DU35" i="69"/>
  <c r="EB35" i="69"/>
  <c r="FU35" i="69"/>
  <c r="GB35" i="69"/>
  <c r="HB35" i="69"/>
  <c r="CO28" i="69"/>
  <c r="FB24" i="69"/>
  <c r="HB26" i="69"/>
  <c r="BB22" i="69"/>
  <c r="DB22" i="69"/>
  <c r="FB22" i="69"/>
  <c r="FA24" i="69"/>
  <c r="BB11" i="69"/>
  <c r="FB12" i="69"/>
  <c r="BB24" i="69"/>
  <c r="CB14" i="69"/>
  <c r="HA26" i="69"/>
  <c r="EB11" i="69"/>
  <c r="CB25" i="69"/>
  <c r="HB53" i="69"/>
  <c r="CO46" i="69"/>
  <c r="GA27" i="69"/>
  <c r="GB27" i="69"/>
  <c r="DU28" i="69"/>
  <c r="EB28" i="69"/>
  <c r="EU28" i="69"/>
  <c r="FB28" i="69"/>
  <c r="FU28" i="69"/>
  <c r="GB28" i="69"/>
  <c r="GU28" i="69"/>
  <c r="HB28" i="69"/>
  <c r="AU29" i="69"/>
  <c r="BU29" i="69"/>
  <c r="CB29" i="69"/>
  <c r="CU29" i="69"/>
  <c r="DB29" i="69"/>
  <c r="DU29" i="69"/>
  <c r="EB29" i="69"/>
  <c r="EU29" i="69"/>
  <c r="GO48" i="69"/>
  <c r="AO47" i="69"/>
  <c r="EO48" i="69"/>
  <c r="AN19" i="69"/>
  <c r="DN31" i="69"/>
  <c r="CN33" i="69"/>
  <c r="CA40" i="69"/>
  <c r="FA40" i="69"/>
  <c r="FB40" i="69"/>
  <c r="EA34" i="69"/>
  <c r="CA21" i="69"/>
  <c r="DA21" i="69"/>
  <c r="DB21" i="69"/>
  <c r="GA21" i="69"/>
  <c r="GB21" i="69"/>
  <c r="DU23" i="69"/>
  <c r="EB23" i="69"/>
  <c r="GN23" i="69"/>
  <c r="HN23" i="69"/>
  <c r="HO23" i="69"/>
  <c r="EH27" i="69"/>
  <c r="EO27" i="69"/>
  <c r="GU14" i="69"/>
  <c r="U15" i="69"/>
  <c r="AU15" i="69"/>
  <c r="BU15" i="69"/>
  <c r="CB15" i="69"/>
  <c r="EB16" i="69"/>
  <c r="CU17" i="69"/>
  <c r="GU17" i="69"/>
  <c r="AU18" i="69"/>
  <c r="CB18" i="69"/>
  <c r="DU18" i="69"/>
  <c r="GN46" i="69"/>
  <c r="GO46" i="69"/>
  <c r="HN46" i="69"/>
  <c r="GO47" i="69"/>
  <c r="FH48" i="69"/>
  <c r="FO48" i="69"/>
  <c r="BA23" i="69"/>
  <c r="BB23" i="69"/>
  <c r="DU45" i="69"/>
  <c r="EB45" i="69"/>
  <c r="AO23" i="69"/>
  <c r="AB30" i="69"/>
  <c r="DA22" i="69"/>
  <c r="HA53" i="69"/>
  <c r="CB11" i="69"/>
  <c r="HB24" i="69"/>
  <c r="AO25" i="69"/>
  <c r="AO26" i="69"/>
  <c r="EO26" i="69"/>
  <c r="GO22" i="69"/>
  <c r="BA22" i="69"/>
  <c r="BO11" i="69"/>
  <c r="GB12" i="69"/>
  <c r="HO24" i="69"/>
  <c r="GB30" i="69"/>
  <c r="AO11" i="69"/>
  <c r="AB12" i="69"/>
  <c r="CB22" i="69"/>
  <c r="FO12" i="69"/>
  <c r="AB25" i="69"/>
  <c r="HO26" i="69"/>
  <c r="GO52" i="69"/>
  <c r="BB53" i="69"/>
  <c r="DB53" i="69"/>
  <c r="GA53" i="69"/>
  <c r="HB21" i="69"/>
  <c r="HB27" i="69"/>
  <c r="GA12" i="69"/>
  <c r="BB25" i="69"/>
  <c r="HB25" i="69"/>
  <c r="BB26" i="69"/>
  <c r="CO26" i="69"/>
  <c r="HO53" i="69"/>
  <c r="HB11" i="69"/>
  <c r="DB12" i="69"/>
  <c r="AB26" i="69"/>
  <c r="AH26" i="69"/>
  <c r="BO26" i="69"/>
  <c r="CB26" i="69"/>
  <c r="GB26" i="69"/>
  <c r="EO52" i="69"/>
  <c r="FB53" i="69"/>
  <c r="HA27" i="69"/>
  <c r="EO11" i="69"/>
  <c r="HO11" i="69"/>
  <c r="DO12" i="69"/>
  <c r="EO25" i="69"/>
  <c r="FB25" i="69"/>
  <c r="BH26" i="69"/>
  <c r="BO22" i="69"/>
  <c r="FB35" i="69"/>
  <c r="HO12" i="69"/>
  <c r="CO24" i="69"/>
  <c r="EO24" i="69"/>
  <c r="CO25" i="69"/>
  <c r="EH26" i="69"/>
  <c r="DB52" i="69"/>
  <c r="AB11" i="69"/>
  <c r="FO22" i="69"/>
  <c r="CO52" i="69"/>
  <c r="FO52" i="69"/>
  <c r="AB53" i="69"/>
  <c r="EB53" i="69"/>
  <c r="BO45" i="69"/>
  <c r="CN28" i="69"/>
  <c r="BO35" i="69"/>
  <c r="FB26" i="69"/>
  <c r="HB22" i="69"/>
  <c r="DO52" i="69"/>
  <c r="CB42" i="69"/>
  <c r="HO35" i="69"/>
  <c r="BB35" i="69"/>
  <c r="BN35" i="69"/>
  <c r="FH11" i="69"/>
  <c r="AA24" i="69"/>
  <c r="AO24" i="69"/>
  <c r="BH24" i="69"/>
  <c r="FO24" i="69"/>
  <c r="EB25" i="69"/>
  <c r="CN26" i="69"/>
  <c r="GO26" i="69"/>
  <c r="CO11" i="69"/>
  <c r="FH22" i="69"/>
  <c r="GB52" i="69"/>
  <c r="GH52" i="69"/>
  <c r="FO53" i="69"/>
  <c r="CO29" i="69"/>
  <c r="GU12" i="69"/>
  <c r="FO25" i="69"/>
  <c r="EH52" i="69"/>
  <c r="EA53" i="69"/>
  <c r="DO35" i="69"/>
  <c r="DN31" i="52"/>
  <c r="EO33" i="52"/>
  <c r="DO33" i="52"/>
  <c r="AB52" i="52"/>
  <c r="AO45" i="52"/>
  <c r="BO15" i="52"/>
  <c r="CB43" i="52"/>
  <c r="AO60" i="75"/>
  <c r="FB64" i="75"/>
  <c r="GB58" i="75"/>
  <c r="CO60" i="75"/>
  <c r="DB27" i="75"/>
  <c r="FB27" i="75"/>
  <c r="FO17" i="68"/>
  <c r="GB17" i="68"/>
  <c r="AO20" i="68"/>
  <c r="FO26" i="68"/>
  <c r="CN20" i="68"/>
  <c r="AO37" i="68"/>
  <c r="HB64" i="68"/>
  <c r="DO38" i="68"/>
  <c r="EO38" i="68"/>
  <c r="EA23" i="68"/>
  <c r="AO64" i="68"/>
  <c r="EU64" i="68"/>
  <c r="CB65" i="68"/>
  <c r="HB19" i="68"/>
  <c r="DO21" i="68"/>
  <c r="CB35" i="68"/>
  <c r="GA22" i="68"/>
  <c r="DO46" i="53"/>
  <c r="AB49" i="53"/>
  <c r="DO61" i="53"/>
  <c r="GO56" i="53"/>
  <c r="CO57" i="53"/>
  <c r="CO71" i="53"/>
  <c r="EO62" i="53"/>
  <c r="FO74" i="53"/>
  <c r="BB22" i="53"/>
  <c r="CO52" i="53"/>
  <c r="HB53" i="53"/>
  <c r="FB56" i="53"/>
  <c r="HB56" i="53"/>
  <c r="DO59" i="53"/>
  <c r="EO54" i="53"/>
  <c r="GB54" i="53"/>
  <c r="BB55" i="53"/>
  <c r="FB55" i="53"/>
  <c r="GB59" i="53"/>
  <c r="DB69" i="53"/>
  <c r="BB70" i="53"/>
  <c r="EB42" i="53"/>
  <c r="BB20" i="53"/>
  <c r="DB23" i="53"/>
  <c r="BB69" i="53"/>
  <c r="CO20" i="53"/>
  <c r="EO20" i="53"/>
  <c r="BB21" i="53"/>
  <c r="DN52" i="53"/>
  <c r="DB55" i="53"/>
  <c r="DB56" i="53"/>
  <c r="EB14" i="77"/>
  <c r="IT21" i="77"/>
  <c r="GB14" i="77"/>
  <c r="EB21" i="77"/>
  <c r="BO10" i="77"/>
  <c r="FB17" i="77"/>
  <c r="IT14" i="77"/>
  <c r="AB9" i="77"/>
  <c r="BO9" i="77"/>
  <c r="EB9" i="77"/>
  <c r="FO9" i="77"/>
  <c r="EO17" i="77"/>
  <c r="AO18" i="77"/>
  <c r="BN16" i="77"/>
  <c r="FO10" i="77"/>
  <c r="DB14" i="77"/>
  <c r="CO16" i="77"/>
  <c r="EA14" i="77"/>
  <c r="IT18" i="77"/>
  <c r="CO19" i="77"/>
  <c r="HO19" i="77"/>
  <c r="BB15" i="77"/>
  <c r="DO14" i="77"/>
  <c r="AO9" i="77"/>
  <c r="CN21" i="77"/>
  <c r="CO21" i="77"/>
  <c r="GU23" i="77"/>
  <c r="HB23" i="77"/>
  <c r="EN17" i="77"/>
  <c r="CB9" i="77"/>
  <c r="CU9" i="77"/>
  <c r="DB9" i="77"/>
  <c r="DO9" i="77"/>
  <c r="GB9" i="77"/>
  <c r="GH19" i="77"/>
  <c r="GO19" i="77"/>
  <c r="EO18" i="77"/>
  <c r="U14" i="77"/>
  <c r="CH9" i="77"/>
  <c r="CO9" i="77"/>
  <c r="GH9" i="77"/>
  <c r="GO9" i="77"/>
  <c r="DB21" i="77"/>
  <c r="DA21" i="77"/>
  <c r="DB22" i="77"/>
  <c r="DA22" i="77"/>
  <c r="AU9" i="77"/>
  <c r="BB9" i="77"/>
  <c r="EU9" i="77"/>
  <c r="FB9" i="77"/>
  <c r="CU19" i="77"/>
  <c r="DB19" i="77"/>
  <c r="EN21" i="77"/>
  <c r="EO21" i="77"/>
  <c r="CU23" i="77"/>
  <c r="DB23" i="77"/>
  <c r="FN15" i="77"/>
  <c r="HO15" i="77"/>
  <c r="IT15" i="77"/>
  <c r="CO58" i="75"/>
  <c r="BB28" i="75"/>
  <c r="AA27" i="75"/>
  <c r="EB27" i="75"/>
  <c r="BO27" i="75"/>
  <c r="BA28" i="75"/>
  <c r="DO46" i="75"/>
  <c r="CO17" i="52"/>
  <c r="AB35" i="52"/>
  <c r="BB28" i="52"/>
  <c r="EB12" i="52"/>
  <c r="FO47" i="52"/>
  <c r="EO53" i="52"/>
  <c r="FB32" i="52"/>
  <c r="DO27" i="52"/>
  <c r="FB28" i="52"/>
  <c r="DO28" i="52"/>
  <c r="GO28" i="53"/>
  <c r="BO29" i="53"/>
  <c r="GO63" i="53"/>
  <c r="HB17" i="53"/>
  <c r="CO22" i="53"/>
  <c r="CH52" i="53"/>
  <c r="EO52" i="53"/>
  <c r="FB52" i="53"/>
  <c r="CO53" i="53"/>
  <c r="EH53" i="53"/>
  <c r="GA54" i="53"/>
  <c r="CN57" i="53"/>
  <c r="BO69" i="53"/>
  <c r="HB69" i="53"/>
  <c r="EO23" i="53"/>
  <c r="GB53" i="53"/>
  <c r="DB54" i="53"/>
  <c r="FO54" i="53"/>
  <c r="HB55" i="53"/>
  <c r="HB57" i="53"/>
  <c r="FH58" i="53"/>
  <c r="FB59" i="53"/>
  <c r="GA59" i="53"/>
  <c r="EH70" i="53"/>
  <c r="BB52" i="53"/>
  <c r="EB52" i="53"/>
  <c r="HB54" i="53"/>
  <c r="BO55" i="53"/>
  <c r="HB58" i="53"/>
  <c r="FO59" i="53"/>
  <c r="FB22" i="53"/>
  <c r="FB23" i="53"/>
  <c r="DB53" i="53"/>
  <c r="BO70" i="53"/>
  <c r="FB70" i="53"/>
  <c r="HB70" i="53"/>
  <c r="U58" i="53"/>
  <c r="BN58" i="53"/>
  <c r="BO58" i="53"/>
  <c r="HN58" i="53"/>
  <c r="HO58" i="53"/>
  <c r="BH59" i="53"/>
  <c r="BO59" i="53"/>
  <c r="AB52" i="53"/>
  <c r="AO52" i="53"/>
  <c r="AN52" i="53"/>
  <c r="EA52" i="53"/>
  <c r="CN53" i="53"/>
  <c r="GN55" i="53"/>
  <c r="GO55" i="53"/>
  <c r="AO21" i="53"/>
  <c r="AO57" i="53"/>
  <c r="AA59" i="53"/>
  <c r="AB59" i="53"/>
  <c r="HH59" i="53"/>
  <c r="HO59" i="53"/>
  <c r="FB54" i="53"/>
  <c r="FO53" i="53"/>
  <c r="GN56" i="53"/>
  <c r="BA70" i="53"/>
  <c r="HA69" i="53"/>
  <c r="CB70" i="53"/>
  <c r="DO69" i="53"/>
  <c r="FO69" i="53"/>
  <c r="BN70" i="53"/>
  <c r="GB70" i="53"/>
  <c r="HO70" i="53"/>
  <c r="GO71" i="53"/>
  <c r="FA69" i="53"/>
  <c r="HO69" i="53"/>
  <c r="EB60" i="75"/>
  <c r="GB60" i="75"/>
  <c r="GN60" i="75"/>
  <c r="GH64" i="75"/>
  <c r="GO64" i="75"/>
  <c r="FU64" i="75"/>
  <c r="EN37" i="75"/>
  <c r="CO27" i="75"/>
  <c r="AO27" i="75"/>
  <c r="DO27" i="75"/>
  <c r="DA14" i="68"/>
  <c r="BH45" i="68"/>
  <c r="EB13" i="52"/>
  <c r="BB29" i="52"/>
  <c r="EU29" i="52"/>
  <c r="CB21" i="72"/>
  <c r="BU22" i="72"/>
  <c r="DA64" i="68"/>
  <c r="GB64" i="68"/>
  <c r="EO26" i="68"/>
  <c r="CB17" i="68"/>
  <c r="EN27" i="68"/>
  <c r="BO23" i="68"/>
  <c r="EB15" i="68"/>
  <c r="FB15" i="68"/>
  <c r="AA15" i="68"/>
  <c r="BO15" i="68"/>
  <c r="DO26" i="68"/>
  <c r="FO45" i="68"/>
  <c r="FB19" i="68"/>
  <c r="CB15" i="68"/>
  <c r="DB15" i="68"/>
  <c r="HB14" i="68"/>
  <c r="AO15" i="68"/>
  <c r="FO15" i="68"/>
  <c r="CO35" i="68"/>
  <c r="FB64" i="68"/>
  <c r="GB22" i="68"/>
  <c r="DB18" i="69"/>
  <c r="EB48" i="69"/>
  <c r="AB47" i="69"/>
  <c r="FB46" i="69"/>
  <c r="DB45" i="69"/>
  <c r="GO29" i="69"/>
  <c r="EO28" i="69"/>
  <c r="AO29" i="69"/>
  <c r="DO23" i="69"/>
  <c r="FB45" i="69"/>
  <c r="DO29" i="69"/>
  <c r="FO28" i="69"/>
  <c r="BO28" i="69"/>
  <c r="DA48" i="69"/>
  <c r="GB18" i="69"/>
  <c r="FB44" i="69"/>
  <c r="FB20" i="69"/>
  <c r="FO29" i="69"/>
  <c r="BO29" i="69"/>
  <c r="CO19" i="50"/>
  <c r="CH19" i="50"/>
  <c r="GO19" i="50"/>
  <c r="HB19" i="50"/>
  <c r="CO20" i="50"/>
  <c r="DN20" i="50"/>
  <c r="FN20" i="50"/>
  <c r="HN20" i="50"/>
  <c r="DN25" i="50"/>
  <c r="GA17" i="74"/>
  <c r="CA17" i="74"/>
  <c r="BH17" i="74"/>
  <c r="CO17" i="74"/>
  <c r="DA17" i="74"/>
  <c r="EB17" i="74"/>
  <c r="FH17" i="74"/>
  <c r="GO17" i="74"/>
  <c r="HA17" i="74"/>
  <c r="HO17" i="74"/>
  <c r="HU17" i="74"/>
  <c r="BB21" i="74"/>
  <c r="BU21" i="74"/>
  <c r="DA21" i="74"/>
  <c r="EB21" i="74"/>
  <c r="EU21" i="74"/>
  <c r="FO21" i="74"/>
  <c r="GA21" i="74"/>
  <c r="HN21" i="74"/>
  <c r="HU21" i="74"/>
  <c r="AN22" i="74"/>
  <c r="DH22" i="74"/>
  <c r="EN22" i="74"/>
  <c r="FO22" i="74"/>
  <c r="HB22" i="74"/>
  <c r="AB23" i="74"/>
  <c r="AU23" i="74"/>
  <c r="CA23" i="74"/>
  <c r="EB23" i="74"/>
  <c r="FA23" i="74"/>
  <c r="GN23" i="74"/>
  <c r="GU23" i="74"/>
  <c r="IA23" i="74"/>
  <c r="AA22" i="74"/>
  <c r="CN21" i="74"/>
  <c r="BB17" i="74"/>
  <c r="BN23" i="74"/>
  <c r="EA22" i="74"/>
  <c r="AO17" i="74"/>
  <c r="EO17" i="74"/>
  <c r="EN64" i="68"/>
  <c r="FA64" i="68"/>
  <c r="BO31" i="75"/>
  <c r="FO31" i="75"/>
  <c r="GU32" i="75"/>
  <c r="EO58" i="75"/>
  <c r="HH31" i="75"/>
  <c r="HO31" i="75"/>
  <c r="CH32" i="75"/>
  <c r="EN32" i="75"/>
  <c r="HH32" i="75"/>
  <c r="DA28" i="75"/>
  <c r="EN58" i="75"/>
  <c r="BN60" i="75"/>
  <c r="BO60" i="75"/>
  <c r="EH27" i="75"/>
  <c r="AN31" i="75"/>
  <c r="AO31" i="75"/>
  <c r="GO31" i="75"/>
  <c r="BA32" i="75"/>
  <c r="GH32" i="75"/>
  <c r="AN32" i="75"/>
  <c r="EN31" i="75"/>
  <c r="EO31" i="75"/>
  <c r="BN32" i="75"/>
  <c r="BN31" i="75"/>
  <c r="AO12" i="69"/>
  <c r="GB48" i="69"/>
  <c r="HB48" i="69"/>
  <c r="CB23" i="69"/>
  <c r="EH13" i="69"/>
  <c r="GH14" i="69"/>
  <c r="BH15" i="69"/>
  <c r="AH18" i="69"/>
  <c r="DH20" i="69"/>
  <c r="EO31" i="69"/>
  <c r="DO40" i="69"/>
  <c r="GO40" i="69"/>
  <c r="CH34" i="69"/>
  <c r="EH34" i="69"/>
  <c r="CH41" i="69"/>
  <c r="CH42" i="69"/>
  <c r="CO42" i="69"/>
  <c r="EH42" i="69"/>
  <c r="GH42" i="69"/>
  <c r="GO42" i="69"/>
  <c r="HH42" i="69"/>
  <c r="HO42" i="69"/>
  <c r="AH43" i="69"/>
  <c r="AO43" i="69"/>
  <c r="BH43" i="69"/>
  <c r="BO43" i="69"/>
  <c r="CH43" i="69"/>
  <c r="CO43" i="69"/>
  <c r="DH43" i="69"/>
  <c r="DO43" i="69"/>
  <c r="FH43" i="69"/>
  <c r="FO43" i="69"/>
  <c r="CH45" i="69"/>
  <c r="CO45" i="69"/>
  <c r="DH45" i="69"/>
  <c r="GH45" i="69"/>
  <c r="GO45" i="69"/>
  <c r="AH46" i="69"/>
  <c r="AO46" i="69"/>
  <c r="DH46" i="69"/>
  <c r="DO46" i="69"/>
  <c r="BH47" i="69"/>
  <c r="BO47" i="69"/>
  <c r="HA47" i="69"/>
  <c r="HB47" i="69"/>
  <c r="BA48" i="69"/>
  <c r="BB48" i="69"/>
  <c r="FA48" i="69"/>
  <c r="FB48" i="69"/>
  <c r="DH21" i="69"/>
  <c r="DO21" i="69"/>
  <c r="HH21" i="69"/>
  <c r="HO21" i="69"/>
  <c r="AB23" i="69"/>
  <c r="AA23" i="69"/>
  <c r="DA23" i="69"/>
  <c r="DB23" i="69"/>
  <c r="GA23" i="69"/>
  <c r="GB23" i="69"/>
  <c r="HA23" i="69"/>
  <c r="HB23" i="69"/>
  <c r="BA27" i="69"/>
  <c r="BB27" i="69"/>
  <c r="EA27" i="69"/>
  <c r="EB27" i="69"/>
  <c r="AB29" i="69"/>
  <c r="FU29" i="69"/>
  <c r="GB29" i="69"/>
  <c r="BA30" i="69"/>
  <c r="BB30" i="69"/>
  <c r="CA30" i="69"/>
  <c r="CB30" i="69"/>
  <c r="FA30" i="69"/>
  <c r="FB30" i="69"/>
  <c r="HA30" i="69"/>
  <c r="HB30" i="69"/>
  <c r="AB35" i="69"/>
  <c r="CH35" i="69"/>
  <c r="EH35" i="69"/>
  <c r="EO35" i="69"/>
  <c r="CU11" i="69"/>
  <c r="DB11" i="69"/>
  <c r="DU12" i="69"/>
  <c r="EB12" i="69"/>
  <c r="CU24" i="69"/>
  <c r="DB24" i="69"/>
  <c r="CU25" i="69"/>
  <c r="DB25" i="69"/>
  <c r="FU25" i="69"/>
  <c r="GB25" i="69"/>
  <c r="CU26" i="69"/>
  <c r="DB26" i="69"/>
  <c r="FU22" i="69"/>
  <c r="GB22" i="69"/>
  <c r="AU52" i="69"/>
  <c r="BB52" i="69"/>
  <c r="BU52" i="69"/>
  <c r="CB52" i="69"/>
  <c r="DU52" i="69"/>
  <c r="EB52" i="69"/>
  <c r="EU52" i="69"/>
  <c r="FB52" i="69"/>
  <c r="GU52" i="69"/>
  <c r="HB52" i="69"/>
  <c r="BU53" i="69"/>
  <c r="CB53" i="69"/>
  <c r="EB37" i="69"/>
  <c r="GB42" i="69"/>
  <c r="HB37" i="69"/>
  <c r="FO37" i="69"/>
  <c r="BO12" i="69"/>
  <c r="CO37" i="69"/>
  <c r="FB32" i="69"/>
  <c r="GB32" i="69"/>
  <c r="AO40" i="69"/>
  <c r="DU37" i="69"/>
  <c r="GB37" i="69"/>
  <c r="FO32" i="69"/>
  <c r="HO32" i="69"/>
  <c r="DB37" i="69"/>
  <c r="FB37" i="69"/>
  <c r="BB32" i="69"/>
  <c r="AO33" i="69"/>
  <c r="CB43" i="69"/>
  <c r="GB53" i="69"/>
  <c r="DB40" i="69"/>
  <c r="FB47" i="69"/>
  <c r="FO11" i="69"/>
  <c r="CA43" i="69"/>
  <c r="AU37" i="69"/>
  <c r="DU13" i="69"/>
  <c r="BB19" i="69"/>
  <c r="BA19" i="69"/>
  <c r="EB19" i="69"/>
  <c r="EA19" i="69"/>
  <c r="EN20" i="69"/>
  <c r="DA31" i="69"/>
  <c r="EA31" i="69"/>
  <c r="EB31" i="69"/>
  <c r="GU31" i="69"/>
  <c r="FO40" i="69"/>
  <c r="FN40" i="69"/>
  <c r="BN34" i="69"/>
  <c r="AA41" i="69"/>
  <c r="GN41" i="69"/>
  <c r="GO41" i="69"/>
  <c r="AN20" i="69"/>
  <c r="HO20" i="69"/>
  <c r="HN20" i="69"/>
  <c r="GB31" i="69"/>
  <c r="GB34" i="69"/>
  <c r="FU34" i="69"/>
  <c r="HH34" i="69"/>
  <c r="HO34" i="69"/>
  <c r="EH41" i="69"/>
  <c r="EO41" i="69"/>
  <c r="GO43" i="69"/>
  <c r="FU44" i="69"/>
  <c r="GB44" i="69"/>
  <c r="HN44" i="69"/>
  <c r="HO44" i="69"/>
  <c r="EB47" i="69"/>
  <c r="EA47" i="69"/>
  <c r="FU47" i="69"/>
  <c r="GB47" i="69"/>
  <c r="AB48" i="69"/>
  <c r="U48" i="69"/>
  <c r="FN27" i="69"/>
  <c r="GN27" i="69"/>
  <c r="GO27" i="69"/>
  <c r="HO27" i="69"/>
  <c r="HN27" i="69"/>
  <c r="AO28" i="69"/>
  <c r="HO28" i="69"/>
  <c r="HN28" i="69"/>
  <c r="HH29" i="69"/>
  <c r="HO29" i="69"/>
  <c r="FN30" i="69"/>
  <c r="FO30" i="69"/>
  <c r="FA18" i="69"/>
  <c r="AB19" i="69"/>
  <c r="U19" i="69"/>
  <c r="GB20" i="69"/>
  <c r="FU20" i="69"/>
  <c r="CB31" i="69"/>
  <c r="BU31" i="69"/>
  <c r="AB33" i="69"/>
  <c r="BA20" i="69"/>
  <c r="HB20" i="69"/>
  <c r="HA20" i="69"/>
  <c r="EU31" i="69"/>
  <c r="FB31" i="69"/>
  <c r="EB33" i="69"/>
  <c r="DU33" i="69"/>
  <c r="BO40" i="69"/>
  <c r="BH40" i="69"/>
  <c r="HO40" i="69"/>
  <c r="HH40" i="69"/>
  <c r="GO34" i="69"/>
  <c r="GH34" i="69"/>
  <c r="AN41" i="69"/>
  <c r="AO41" i="69"/>
  <c r="BH41" i="69"/>
  <c r="BO41" i="69"/>
  <c r="HO41" i="69"/>
  <c r="HH41" i="69"/>
  <c r="AN33" i="69"/>
  <c r="GA42" i="69"/>
  <c r="HN37" i="69"/>
  <c r="BO32" i="69"/>
  <c r="DB32" i="69"/>
  <c r="DO32" i="69"/>
  <c r="DN37" i="69"/>
  <c r="CO30" i="69"/>
  <c r="AO37" i="69"/>
  <c r="GO32" i="69"/>
  <c r="BN24" i="69"/>
  <c r="BO24" i="69"/>
  <c r="CB48" i="69"/>
  <c r="CA48" i="69"/>
  <c r="AO35" i="69"/>
  <c r="GA24" i="69"/>
  <c r="GB24" i="69"/>
  <c r="EB32" i="69"/>
  <c r="BO37" i="69"/>
  <c r="AB32" i="69"/>
  <c r="AO32" i="69"/>
  <c r="CB32" i="69"/>
  <c r="CO32" i="69"/>
  <c r="EO32" i="69"/>
  <c r="GA32" i="69"/>
  <c r="FN11" i="69"/>
  <c r="FB27" i="69"/>
  <c r="EU19" i="69"/>
  <c r="FB23" i="69"/>
  <c r="FB18" i="69"/>
  <c r="FB11" i="69"/>
  <c r="HH16" i="50"/>
  <c r="FO42" i="69"/>
  <c r="FH33" i="69"/>
  <c r="FH85" i="1"/>
  <c r="FH84" i="1"/>
  <c r="EH19" i="77"/>
  <c r="FO72" i="1"/>
  <c r="HB38" i="53"/>
  <c r="HB22" i="53"/>
  <c r="GU20" i="53"/>
  <c r="GU15" i="53"/>
  <c r="DB76" i="1"/>
  <c r="CU39" i="1"/>
  <c r="DB35" i="1"/>
  <c r="DB19" i="1"/>
  <c r="DO76" i="1"/>
  <c r="DO39" i="52"/>
  <c r="DU11" i="77"/>
  <c r="DH42" i="1"/>
  <c r="DO39" i="1"/>
  <c r="GB57" i="75"/>
  <c r="FU29" i="66"/>
  <c r="CB30" i="75"/>
  <c r="EB57" i="75"/>
  <c r="AO58" i="75"/>
  <c r="HN62" i="75"/>
  <c r="FB62" i="75"/>
  <c r="FN62" i="75"/>
  <c r="FN61" i="75"/>
  <c r="DB28" i="75"/>
  <c r="CA30" i="75"/>
  <c r="BN29" i="75"/>
  <c r="DB15" i="75"/>
  <c r="GO24" i="75"/>
  <c r="AB29" i="75"/>
  <c r="BU15" i="75"/>
  <c r="CB15" i="75"/>
  <c r="FN15" i="75"/>
  <c r="FO15" i="75"/>
  <c r="GU21" i="75"/>
  <c r="HB21" i="75"/>
  <c r="HN21" i="75"/>
  <c r="CN26" i="75"/>
  <c r="GA28" i="75"/>
  <c r="GB28" i="75"/>
  <c r="GU29" i="75"/>
  <c r="HB29" i="75"/>
  <c r="EU24" i="75"/>
  <c r="CH16" i="75"/>
  <c r="CN21" i="75"/>
  <c r="CO21" i="75"/>
  <c r="GB29" i="75"/>
  <c r="GA29" i="75"/>
  <c r="AB28" i="75"/>
  <c r="EH16" i="75"/>
  <c r="GA15" i="75"/>
  <c r="EN21" i="75"/>
  <c r="BA26" i="75"/>
  <c r="FN26" i="75"/>
  <c r="CN24" i="75"/>
  <c r="CO24" i="75"/>
  <c r="GB27" i="75"/>
  <c r="HB27" i="75"/>
  <c r="U15" i="75"/>
  <c r="AB15" i="75"/>
  <c r="CN15" i="75"/>
  <c r="DN15" i="75"/>
  <c r="DO15" i="75"/>
  <c r="GU28" i="75"/>
  <c r="HB28" i="75"/>
  <c r="BU24" i="75"/>
  <c r="HH24" i="75"/>
  <c r="HO24" i="75"/>
  <c r="CN31" i="75"/>
  <c r="HB32" i="75"/>
  <c r="FU58" i="1"/>
  <c r="GB55" i="1"/>
  <c r="GB53" i="1"/>
  <c r="HB14" i="61"/>
  <c r="EB37" i="52"/>
  <c r="GB16" i="77"/>
  <c r="FU12" i="77"/>
  <c r="GB11" i="77"/>
  <c r="DB21" i="74"/>
  <c r="DU38" i="69"/>
  <c r="EH15" i="72"/>
  <c r="EU15" i="72"/>
  <c r="AH14" i="72"/>
  <c r="HA14" i="72"/>
  <c r="FB20" i="72"/>
  <c r="CH14" i="72"/>
  <c r="CB14" i="57"/>
  <c r="CO12" i="57"/>
  <c r="DB13" i="57"/>
  <c r="GD14" i="57"/>
  <c r="BB13" i="57"/>
  <c r="GQ13" i="57"/>
  <c r="AB13" i="57"/>
  <c r="EO12" i="57"/>
  <c r="AO12" i="57"/>
  <c r="GQ14" i="57"/>
  <c r="AH12" i="57"/>
  <c r="CB12" i="57"/>
  <c r="BO13" i="57"/>
  <c r="EN12" i="57"/>
  <c r="CO14" i="57"/>
  <c r="FO23" i="52"/>
  <c r="FH23" i="52"/>
  <c r="BB34" i="52"/>
  <c r="BA34" i="52"/>
  <c r="BU34" i="52"/>
  <c r="CB34" i="52"/>
  <c r="CN34" i="52"/>
  <c r="CO34" i="52"/>
  <c r="DO31" i="52"/>
  <c r="DA38" i="52"/>
  <c r="BU23" i="52"/>
  <c r="CB23" i="52"/>
  <c r="DO23" i="52"/>
  <c r="DN23" i="52"/>
  <c r="AN34" i="52"/>
  <c r="AO34" i="52"/>
  <c r="AN23" i="52"/>
  <c r="AO23" i="52"/>
  <c r="AB34" i="52"/>
  <c r="U34" i="52"/>
  <c r="DO14" i="52"/>
  <c r="DN14" i="52"/>
  <c r="EN14" i="52"/>
  <c r="EO14" i="52"/>
  <c r="U23" i="52"/>
  <c r="AB23" i="52"/>
  <c r="CH24" i="52"/>
  <c r="CO24" i="52"/>
  <c r="DA34" i="52"/>
  <c r="DB34" i="52"/>
  <c r="HB34" i="52"/>
  <c r="FB34" i="52"/>
  <c r="EO34" i="52"/>
  <c r="EH34" i="52"/>
  <c r="FB16" i="52"/>
  <c r="DB15" i="52"/>
  <c r="EU34" i="52"/>
  <c r="GO24" i="61"/>
  <c r="GU31" i="66"/>
  <c r="FH14" i="77"/>
  <c r="IB22" i="74"/>
  <c r="IB19" i="74"/>
  <c r="EO43" i="53"/>
  <c r="EB64" i="53"/>
  <c r="EO22" i="74"/>
  <c r="EO21" i="74"/>
  <c r="DO77" i="53"/>
  <c r="EO22" i="69"/>
  <c r="CU22" i="53"/>
  <c r="FN58" i="53"/>
  <c r="AN43" i="53"/>
  <c r="CO43" i="53"/>
  <c r="FO43" i="53"/>
  <c r="GA43" i="53"/>
  <c r="GO43" i="53"/>
  <c r="GU43" i="53"/>
  <c r="AN44" i="53"/>
  <c r="CO44" i="53"/>
  <c r="CU44" i="53"/>
  <c r="EN44" i="53"/>
  <c r="GA44" i="53"/>
  <c r="GH44" i="53"/>
  <c r="HO44" i="53"/>
  <c r="AU43" i="53"/>
  <c r="AU44" i="53"/>
  <c r="EU44" i="53"/>
  <c r="HB23" i="50"/>
  <c r="FO35" i="69"/>
  <c r="FO27" i="69"/>
  <c r="FH21" i="69"/>
  <c r="FO18" i="69"/>
  <c r="DO42" i="69"/>
  <c r="DB33" i="69"/>
  <c r="DB35" i="69"/>
  <c r="HO16" i="77"/>
  <c r="HH12" i="77"/>
  <c r="AU27" i="66"/>
  <c r="BB16" i="77"/>
  <c r="BB15" i="61"/>
  <c r="BB22" i="1"/>
  <c r="AU14" i="68"/>
  <c r="BB12" i="74"/>
  <c r="BB39" i="52"/>
  <c r="AO17" i="61"/>
  <c r="BB29" i="61"/>
  <c r="AA21" i="61"/>
  <c r="EO17" i="61"/>
  <c r="CO15" i="61"/>
  <c r="BB20" i="61"/>
  <c r="HN12" i="61"/>
  <c r="HO29" i="61"/>
  <c r="HH14" i="61"/>
  <c r="FO15" i="61"/>
  <c r="DB14" i="61"/>
  <c r="DO14" i="61"/>
  <c r="IB15" i="61"/>
  <c r="EB15" i="61"/>
  <c r="IB20" i="61"/>
  <c r="BN21" i="61"/>
  <c r="AA29" i="61"/>
  <c r="FH12" i="61"/>
  <c r="FN13" i="61"/>
  <c r="HH13" i="61"/>
  <c r="EA14" i="61"/>
  <c r="BA15" i="61"/>
  <c r="AA20" i="61"/>
  <c r="GU20" i="61"/>
  <c r="BH23" i="61"/>
  <c r="EB22" i="61"/>
  <c r="AU23" i="61"/>
  <c r="BB23" i="61"/>
  <c r="EO76" i="1"/>
  <c r="FB39" i="52"/>
  <c r="EO44" i="1"/>
  <c r="DB32" i="74"/>
  <c r="DB24" i="74"/>
  <c r="DB16" i="77"/>
  <c r="DB11" i="77"/>
  <c r="EA61" i="75"/>
  <c r="GN30" i="75"/>
  <c r="BH32" i="75"/>
  <c r="CO15" i="52"/>
  <c r="CO39" i="1"/>
  <c r="CH42" i="1"/>
  <c r="CO30" i="1"/>
  <c r="CO25" i="1"/>
  <c r="EN53" i="53"/>
  <c r="CO51" i="53"/>
  <c r="CO31" i="1"/>
  <c r="CO34" i="53"/>
  <c r="CH35" i="53"/>
  <c r="EO74" i="1"/>
  <c r="EB9" i="1"/>
  <c r="CO58" i="1"/>
  <c r="CO49" i="1"/>
  <c r="CO72" i="1"/>
  <c r="EO19" i="1"/>
  <c r="GB51" i="1"/>
  <c r="FB14" i="1"/>
  <c r="FB58" i="1"/>
  <c r="GO48" i="1"/>
  <c r="DB14" i="1"/>
  <c r="DB11" i="1"/>
  <c r="FB48" i="1"/>
  <c r="AO72" i="1"/>
  <c r="EB52" i="1"/>
  <c r="EO52" i="1"/>
  <c r="BO19" i="1"/>
  <c r="DO49" i="1"/>
  <c r="HB48" i="1"/>
  <c r="AO53" i="1"/>
  <c r="GB47" i="1"/>
  <c r="HO52" i="1"/>
  <c r="BU65" i="1"/>
  <c r="U65" i="1"/>
  <c r="BH53" i="1"/>
  <c r="EB10" i="1"/>
  <c r="FN18" i="1"/>
  <c r="GO50" i="1"/>
  <c r="BB75" i="1"/>
  <c r="EB18" i="1"/>
  <c r="AN65" i="1"/>
  <c r="EO58" i="1"/>
  <c r="BO14" i="1"/>
  <c r="AB73" i="1"/>
  <c r="DB47" i="1"/>
  <c r="HB72" i="1"/>
  <c r="BO48" i="1"/>
  <c r="BU73" i="1"/>
  <c r="CO51" i="1"/>
  <c r="BB52" i="1"/>
  <c r="DO72" i="1"/>
  <c r="GB50" i="1"/>
  <c r="GB10" i="1"/>
  <c r="AO19" i="1"/>
  <c r="FB47" i="1"/>
  <c r="FB52" i="1"/>
  <c r="AB48" i="1"/>
  <c r="BB50" i="1"/>
  <c r="EO49" i="1"/>
  <c r="EB58" i="1"/>
  <c r="EO9" i="1"/>
  <c r="CB48" i="1"/>
  <c r="HO16" i="1"/>
  <c r="DO16" i="1"/>
  <c r="BB73" i="1"/>
  <c r="HO9" i="1"/>
  <c r="GB66" i="1"/>
  <c r="HB14" i="1"/>
  <c r="HO47" i="1"/>
  <c r="HO14" i="1"/>
  <c r="DO9" i="1"/>
  <c r="DB49" i="1"/>
  <c r="EB49" i="1"/>
  <c r="DA51" i="1"/>
  <c r="FO65" i="1"/>
  <c r="EU11" i="1"/>
  <c r="BN9" i="1"/>
  <c r="GH9" i="1"/>
  <c r="GN14" i="1"/>
  <c r="EU15" i="1"/>
  <c r="EA16" i="1"/>
  <c r="GN18" i="1"/>
  <c r="FH47" i="1"/>
  <c r="AN48" i="1"/>
  <c r="BU49" i="1"/>
  <c r="FN50" i="1"/>
  <c r="AH52" i="1"/>
  <c r="EA53" i="1"/>
  <c r="EN53" i="1"/>
  <c r="BO72" i="1"/>
  <c r="HO66" i="1"/>
  <c r="U19" i="1"/>
  <c r="DB66" i="1"/>
  <c r="CO56" i="1"/>
  <c r="CN56" i="1"/>
  <c r="GB54" i="1"/>
  <c r="U68" i="1"/>
  <c r="GO69" i="1"/>
  <c r="BU17" i="1"/>
  <c r="DO17" i="1"/>
  <c r="FO17" i="1"/>
  <c r="HO17" i="1"/>
  <c r="CO15" i="53"/>
  <c r="CO18" i="53"/>
  <c r="CO20" i="72"/>
  <c r="CG12" i="70"/>
  <c r="CN56" i="53"/>
  <c r="CH70" i="75"/>
  <c r="CO18" i="50"/>
  <c r="CO77" i="1"/>
  <c r="CH21" i="74"/>
  <c r="GO74" i="1"/>
  <c r="GO16" i="1"/>
  <c r="GO25" i="1"/>
  <c r="FB78" i="1"/>
  <c r="GO38" i="69"/>
  <c r="GO24" i="69"/>
  <c r="GH23" i="69"/>
  <c r="DU44" i="69"/>
  <c r="GO32" i="53"/>
  <c r="BB19" i="77"/>
  <c r="BB38" i="69"/>
  <c r="EB20" i="61"/>
  <c r="EB14" i="61"/>
  <c r="FO13" i="61"/>
  <c r="FO18" i="61"/>
  <c r="GB43" i="53"/>
  <c r="GB22" i="74"/>
  <c r="GB21" i="74"/>
  <c r="GO54" i="53"/>
  <c r="GO52" i="53"/>
  <c r="GO42" i="53"/>
  <c r="DU70" i="53"/>
  <c r="EO25" i="74"/>
  <c r="DO68" i="53"/>
  <c r="DO62" i="53"/>
  <c r="GN17" i="70"/>
  <c r="GO22" i="61"/>
  <c r="FB57" i="53"/>
  <c r="EU43" i="53"/>
  <c r="AB86" i="1"/>
  <c r="AB42" i="69"/>
  <c r="AB18" i="50"/>
  <c r="AB78" i="1"/>
  <c r="AB76" i="1"/>
  <c r="AB38" i="69"/>
  <c r="AA19" i="1"/>
  <c r="AB19" i="1"/>
  <c r="AB47" i="1"/>
  <c r="AO48" i="1"/>
  <c r="AO52" i="1"/>
  <c r="DN52" i="1"/>
  <c r="DO52" i="1"/>
  <c r="CN19" i="1"/>
  <c r="CO19" i="1"/>
  <c r="AO65" i="1"/>
  <c r="CA73" i="1"/>
  <c r="CB73" i="1"/>
  <c r="FB15" i="1"/>
  <c r="FA15" i="1"/>
  <c r="CO16" i="1"/>
  <c r="CN16" i="1"/>
  <c r="AB52" i="1"/>
  <c r="AA47" i="1"/>
  <c r="AA52" i="1"/>
  <c r="AN52" i="1"/>
  <c r="BN53" i="1"/>
  <c r="BB60" i="1"/>
  <c r="DO60" i="1"/>
  <c r="DN60" i="1"/>
  <c r="AB67" i="53"/>
  <c r="U19" i="77"/>
  <c r="U29" i="66"/>
  <c r="AB62" i="53"/>
  <c r="U21" i="74"/>
  <c r="U14" i="61"/>
  <c r="AB15" i="61"/>
  <c r="U42" i="53"/>
  <c r="AB14" i="69"/>
  <c r="EB87" i="1"/>
  <c r="EB77" i="1"/>
  <c r="EB76" i="1"/>
  <c r="EB78" i="1"/>
  <c r="DU70" i="1"/>
  <c r="EO15" i="52"/>
  <c r="EB38" i="1"/>
  <c r="EB37" i="1"/>
  <c r="EB40" i="1"/>
  <c r="EB45" i="1"/>
  <c r="EB36" i="1"/>
  <c r="EB42" i="1"/>
  <c r="EB44" i="1"/>
  <c r="AB53" i="53"/>
  <c r="AB24" i="68"/>
  <c r="AB39" i="1"/>
  <c r="AB35" i="1"/>
  <c r="AB36" i="1"/>
  <c r="AB44" i="1"/>
  <c r="AB26" i="1"/>
  <c r="AB33" i="53"/>
  <c r="AB32" i="53"/>
  <c r="AB20" i="52"/>
  <c r="AB17" i="52"/>
  <c r="AB26" i="53"/>
  <c r="AB18" i="53"/>
  <c r="T12" i="70"/>
  <c r="AB22" i="69"/>
  <c r="DH17" i="53"/>
  <c r="CB34" i="66"/>
  <c r="CB44" i="69"/>
  <c r="CB77" i="53"/>
  <c r="CB18" i="50"/>
  <c r="BU44" i="52"/>
  <c r="CB37" i="69"/>
  <c r="CB68" i="53"/>
  <c r="CB29" i="66"/>
  <c r="BU33" i="69"/>
  <c r="CB35" i="52"/>
  <c r="CB25" i="74"/>
  <c r="CB60" i="53"/>
  <c r="BU22" i="61"/>
  <c r="BU19" i="74"/>
  <c r="CB58" i="1"/>
  <c r="CB56" i="1"/>
  <c r="CB14" i="61"/>
  <c r="BU15" i="61"/>
  <c r="CB47" i="1"/>
  <c r="BU11" i="77"/>
  <c r="GB19" i="53"/>
  <c r="GB18" i="53"/>
  <c r="DG17" i="70"/>
  <c r="FT12" i="70"/>
  <c r="HH47" i="69"/>
  <c r="HO25" i="69"/>
  <c r="GU16" i="77"/>
  <c r="GU11" i="77"/>
  <c r="HB9" i="77"/>
  <c r="GO76" i="1"/>
  <c r="GO65" i="1"/>
  <c r="GO40" i="1"/>
  <c r="GO18" i="1"/>
  <c r="GU67" i="53"/>
  <c r="GH22" i="74"/>
  <c r="GO21" i="74"/>
  <c r="HB49" i="53"/>
  <c r="HB42" i="53"/>
  <c r="CU68" i="53"/>
  <c r="FU24" i="61"/>
  <c r="HB65" i="53"/>
  <c r="EA17" i="70"/>
  <c r="FB26" i="74"/>
  <c r="FB22" i="74"/>
  <c r="FB21" i="74"/>
  <c r="GN26" i="74"/>
  <c r="HB17" i="74"/>
  <c r="AO21" i="74"/>
  <c r="BN21" i="74"/>
  <c r="IB21" i="74"/>
  <c r="AO31" i="74"/>
  <c r="CO20" i="74"/>
  <c r="AB27" i="74"/>
  <c r="HB27" i="74"/>
  <c r="FO23" i="74"/>
  <c r="FA31" i="74"/>
  <c r="BN17" i="74"/>
  <c r="DH17" i="74"/>
  <c r="CB21" i="74"/>
  <c r="DU22" i="74"/>
  <c r="AB31" i="74"/>
  <c r="BA31" i="74"/>
  <c r="DH31" i="74"/>
  <c r="FO31" i="74"/>
  <c r="FH12" i="74"/>
  <c r="FU12" i="74"/>
  <c r="BA14" i="74"/>
  <c r="DU14" i="74"/>
  <c r="AH31" i="74"/>
  <c r="EO31" i="74"/>
  <c r="EN20" i="74"/>
  <c r="EO20" i="74"/>
  <c r="GU21" i="74"/>
  <c r="HB21" i="74"/>
  <c r="GB23" i="74"/>
  <c r="GA23" i="74"/>
  <c r="EB16" i="74"/>
  <c r="IB27" i="74"/>
  <c r="AO25" i="74"/>
  <c r="IB25" i="74"/>
  <c r="CB24" i="74"/>
  <c r="GA16" i="74"/>
  <c r="GB16" i="74"/>
  <c r="AN19" i="74"/>
  <c r="AO19" i="74"/>
  <c r="HB19" i="74"/>
  <c r="HA19" i="74"/>
  <c r="AU24" i="74"/>
  <c r="BB24" i="74"/>
  <c r="EU24" i="74"/>
  <c r="FB24" i="74"/>
  <c r="AH29" i="74"/>
  <c r="AO29" i="74"/>
  <c r="HB31" i="74"/>
  <c r="GU31" i="74"/>
  <c r="AA12" i="74"/>
  <c r="AB12" i="74"/>
  <c r="HU12" i="74"/>
  <c r="IB12" i="74"/>
  <c r="AA18" i="74"/>
  <c r="HN19" i="74"/>
  <c r="CU26" i="74"/>
  <c r="DB26" i="74"/>
  <c r="AU29" i="74"/>
  <c r="BB29" i="74"/>
  <c r="GN29" i="74"/>
  <c r="EB24" i="74"/>
  <c r="GB26" i="74"/>
  <c r="AH26" i="74"/>
  <c r="DN26" i="74"/>
  <c r="AO16" i="74"/>
  <c r="CH18" i="74"/>
  <c r="AB19" i="74"/>
  <c r="FH19" i="74"/>
  <c r="AA20" i="74"/>
  <c r="AB20" i="74"/>
  <c r="AH24" i="74"/>
  <c r="AO24" i="74"/>
  <c r="IA24" i="74"/>
  <c r="IB24" i="74"/>
  <c r="DB27" i="74"/>
  <c r="FN29" i="74"/>
  <c r="FO29" i="74"/>
  <c r="FN30" i="74"/>
  <c r="GU32" i="74"/>
  <c r="HO21" i="74"/>
  <c r="HH21" i="74"/>
  <c r="CH23" i="74"/>
  <c r="CO23" i="74"/>
  <c r="CU31" i="74"/>
  <c r="DB31" i="74"/>
  <c r="GO31" i="74"/>
  <c r="GH31" i="74"/>
  <c r="GN14" i="74"/>
  <c r="GO14" i="74"/>
  <c r="CN16" i="74"/>
  <c r="CO16" i="74"/>
  <c r="BH20" i="74"/>
  <c r="BO20" i="74"/>
  <c r="FN27" i="74"/>
  <c r="FO27" i="74"/>
  <c r="FA17" i="74"/>
  <c r="FB17" i="74"/>
  <c r="IB28" i="74"/>
  <c r="DB29" i="74"/>
  <c r="BH12" i="74"/>
  <c r="HA14" i="74"/>
  <c r="DA16" i="74"/>
  <c r="BA18" i="74"/>
  <c r="BB18" i="74"/>
  <c r="EN18" i="74"/>
  <c r="EU19" i="74"/>
  <c r="U24" i="74"/>
  <c r="CN24" i="74"/>
  <c r="DH24" i="74"/>
  <c r="HN24" i="74"/>
  <c r="HO24" i="74"/>
  <c r="EU25" i="74"/>
  <c r="GO25" i="74"/>
  <c r="EA26" i="74"/>
  <c r="EB26" i="74"/>
  <c r="AH27" i="74"/>
  <c r="AO27" i="74"/>
  <c r="HU29" i="74"/>
  <c r="IB29" i="74"/>
  <c r="CH32" i="74"/>
  <c r="CO32" i="74"/>
  <c r="EO32" i="74"/>
  <c r="EN32" i="74"/>
  <c r="BB23" i="74"/>
  <c r="BA23" i="74"/>
  <c r="DO23" i="74"/>
  <c r="FN23" i="74"/>
  <c r="GB17" i="74"/>
  <c r="DO21" i="74"/>
  <c r="GO22" i="74"/>
  <c r="GN22" i="74"/>
  <c r="AO23" i="74"/>
  <c r="BO23" i="74"/>
  <c r="FB23" i="74"/>
  <c r="CB31" i="74"/>
  <c r="FH31" i="74"/>
  <c r="GB31" i="74"/>
  <c r="AB17" i="74"/>
  <c r="AA17" i="74"/>
  <c r="CB17" i="74"/>
  <c r="DB17" i="74"/>
  <c r="CU17" i="74"/>
  <c r="FA21" i="74"/>
  <c r="HO22" i="74"/>
  <c r="HA23" i="74"/>
  <c r="HO46" i="53"/>
  <c r="EB65" i="1"/>
  <c r="EO39" i="52"/>
  <c r="EA27" i="50"/>
  <c r="HB26" i="50"/>
  <c r="HO13" i="50"/>
  <c r="CO15" i="50"/>
  <c r="GO14" i="50"/>
  <c r="CB16" i="50"/>
  <c r="GB26" i="50"/>
  <c r="GB23" i="50"/>
  <c r="EO16" i="50"/>
  <c r="AO21" i="50"/>
  <c r="DO23" i="50"/>
  <c r="EO13" i="50"/>
  <c r="GB20" i="50"/>
  <c r="AB19" i="50"/>
  <c r="EN18" i="50"/>
  <c r="CO13" i="50"/>
  <c r="DB14" i="50"/>
  <c r="HB16" i="50"/>
  <c r="DU18" i="50"/>
  <c r="EB12" i="50"/>
  <c r="EB26" i="50"/>
  <c r="BB27" i="50"/>
  <c r="DO13" i="50"/>
  <c r="CO16" i="50"/>
  <c r="GO17" i="50"/>
  <c r="FA23" i="50"/>
  <c r="FB21" i="50"/>
  <c r="BO15" i="50"/>
  <c r="CO21" i="50"/>
  <c r="EB25" i="50"/>
  <c r="HO16" i="50"/>
  <c r="FA22" i="50"/>
  <c r="GO24" i="50"/>
  <c r="FO24" i="50"/>
  <c r="CB12" i="50"/>
  <c r="FA26" i="50"/>
  <c r="BO17" i="50"/>
  <c r="CB26" i="50"/>
  <c r="BO13" i="50"/>
  <c r="EO15" i="50"/>
  <c r="AO15" i="50"/>
  <c r="AB14" i="50"/>
  <c r="GB16" i="50"/>
  <c r="BB14" i="50"/>
  <c r="DA21" i="50"/>
  <c r="AB23" i="50"/>
  <c r="DB15" i="50"/>
  <c r="FB20" i="50"/>
  <c r="DO22" i="50"/>
  <c r="AB17" i="50"/>
  <c r="AB13" i="50"/>
  <c r="BO24" i="50"/>
  <c r="FO17" i="50"/>
  <c r="BB12" i="50"/>
  <c r="DO17" i="50"/>
  <c r="HO12" i="50"/>
  <c r="FB12" i="50"/>
  <c r="EO17" i="50"/>
  <c r="HB17" i="50"/>
  <c r="DB26" i="50"/>
  <c r="GO12" i="50"/>
  <c r="CB24" i="50"/>
  <c r="FO14" i="50"/>
  <c r="EO19" i="50"/>
  <c r="AO25" i="50"/>
  <c r="GO25" i="50"/>
  <c r="GB13" i="50"/>
  <c r="BB13" i="50"/>
  <c r="FO12" i="50"/>
  <c r="BB17" i="50"/>
  <c r="AO26" i="50"/>
  <c r="HB13" i="50"/>
  <c r="EH12" i="50"/>
  <c r="EO12" i="50"/>
  <c r="FU24" i="50"/>
  <c r="GB24" i="50"/>
  <c r="GU24" i="50"/>
  <c r="HB24" i="50"/>
  <c r="FU27" i="50"/>
  <c r="GB27" i="50"/>
  <c r="GU27" i="50"/>
  <c r="HB27" i="50"/>
  <c r="CA14" i="50"/>
  <c r="CB14" i="50"/>
  <c r="U21" i="50"/>
  <c r="AB21" i="50"/>
  <c r="GH23" i="50"/>
  <c r="GO23" i="50"/>
  <c r="AA20" i="50"/>
  <c r="AB20" i="50"/>
  <c r="DU20" i="50"/>
  <c r="EB20" i="50"/>
  <c r="BU25" i="50"/>
  <c r="CB25" i="50"/>
  <c r="AH12" i="50"/>
  <c r="AO12" i="50"/>
  <c r="AA27" i="50"/>
  <c r="AB27" i="50"/>
  <c r="CA27" i="50"/>
  <c r="CB27" i="50"/>
  <c r="DA27" i="50"/>
  <c r="DB27" i="50"/>
  <c r="FA27" i="50"/>
  <c r="FB27" i="50"/>
  <c r="DU15" i="50"/>
  <c r="EB15" i="50"/>
  <c r="BH16" i="50"/>
  <c r="BO16" i="50"/>
  <c r="DA16" i="50"/>
  <c r="DB16" i="50"/>
  <c r="DH21" i="50"/>
  <c r="DO21" i="50"/>
  <c r="EA21" i="50"/>
  <c r="EB21" i="50"/>
  <c r="HN22" i="50"/>
  <c r="HO22" i="50"/>
  <c r="DA12" i="50"/>
  <c r="DB12" i="50"/>
  <c r="AH13" i="50"/>
  <c r="AO13" i="50"/>
  <c r="EU17" i="50"/>
  <c r="FB17" i="50"/>
  <c r="HH14" i="50"/>
  <c r="HO14" i="50"/>
  <c r="CA15" i="50"/>
  <c r="CB15" i="50"/>
  <c r="U16" i="50"/>
  <c r="AB16" i="50"/>
  <c r="GU21" i="50"/>
  <c r="HB21" i="50"/>
  <c r="GO18" i="50"/>
  <c r="GN18" i="50"/>
  <c r="HN25" i="50"/>
  <c r="HO25" i="50"/>
  <c r="CH12" i="50"/>
  <c r="CO12" i="50"/>
  <c r="GH13" i="50"/>
  <c r="GO13" i="50"/>
  <c r="AH17" i="50"/>
  <c r="AO17" i="50"/>
  <c r="DA17" i="50"/>
  <c r="DB17" i="50"/>
  <c r="FN26" i="50"/>
  <c r="FO26" i="50"/>
  <c r="HN26" i="50"/>
  <c r="HO26" i="50"/>
  <c r="DU14" i="50"/>
  <c r="EB14" i="50"/>
  <c r="EU14" i="50"/>
  <c r="FB14" i="50"/>
  <c r="FH15" i="50"/>
  <c r="FO15" i="50"/>
  <c r="BH21" i="50"/>
  <c r="BO21" i="50"/>
  <c r="GA21" i="50"/>
  <c r="GB21" i="50"/>
  <c r="FU18" i="50"/>
  <c r="GB18" i="50"/>
  <c r="FU19" i="50"/>
  <c r="GB19" i="50"/>
  <c r="FB25" i="50"/>
  <c r="FA25" i="50"/>
  <c r="EB22" i="50"/>
  <c r="EA22" i="50"/>
  <c r="AO19" i="50"/>
  <c r="FB19" i="50"/>
  <c r="HB20" i="50"/>
  <c r="DB25" i="50"/>
  <c r="HO20" i="50"/>
  <c r="DO25" i="50"/>
  <c r="CB22" i="50"/>
  <c r="CA22" i="50"/>
  <c r="DB22" i="50"/>
  <c r="CU22" i="50"/>
  <c r="EO22" i="50"/>
  <c r="EN22" i="50"/>
  <c r="BO18" i="50"/>
  <c r="BO19" i="50"/>
  <c r="AH20" i="50"/>
  <c r="AO20" i="50"/>
  <c r="BN22" i="50"/>
  <c r="BO22" i="50"/>
  <c r="GB22" i="50"/>
  <c r="FU22" i="50"/>
  <c r="CB23" i="50"/>
  <c r="FB18" i="50"/>
  <c r="EU18" i="50"/>
  <c r="AO22" i="50"/>
  <c r="AH22" i="50"/>
  <c r="AU20" i="50"/>
  <c r="BB20" i="50"/>
  <c r="AB22" i="50"/>
  <c r="U22" i="50"/>
  <c r="BB22" i="50"/>
  <c r="BA22" i="50"/>
  <c r="HB22" i="50"/>
  <c r="GU22" i="50"/>
  <c r="CO22" i="50"/>
  <c r="GO22" i="50"/>
  <c r="BA15" i="70"/>
  <c r="GA22" i="70"/>
  <c r="BT20" i="70"/>
  <c r="GA18" i="70"/>
  <c r="CN18" i="70"/>
  <c r="GN16" i="70"/>
  <c r="IA14" i="70"/>
  <c r="IN16" i="70"/>
  <c r="GA13" i="70"/>
  <c r="AG21" i="70"/>
  <c r="BG18" i="70"/>
  <c r="HA19" i="70"/>
  <c r="BZ19" i="70"/>
  <c r="EA18" i="70"/>
  <c r="IA17" i="70"/>
  <c r="DA14" i="70"/>
  <c r="HZ19" i="70"/>
  <c r="EZ18" i="70"/>
  <c r="EA16" i="70"/>
  <c r="AN12" i="70"/>
  <c r="HA13" i="70"/>
  <c r="DT14" i="70"/>
  <c r="CN21" i="70"/>
  <c r="AA20" i="70"/>
  <c r="IA12" i="70"/>
  <c r="EA15" i="70"/>
  <c r="HA21" i="70"/>
  <c r="CA14" i="70"/>
  <c r="HN22" i="70"/>
  <c r="CN22" i="70"/>
  <c r="FN20" i="70"/>
  <c r="IN15" i="70"/>
  <c r="HA14" i="70"/>
  <c r="HN20" i="70"/>
  <c r="DN18" i="70"/>
  <c r="GA15" i="70"/>
  <c r="FA22" i="70"/>
  <c r="FN16" i="70"/>
  <c r="AN22" i="70"/>
  <c r="DA22" i="70"/>
  <c r="FA17" i="70"/>
  <c r="IM13" i="70"/>
  <c r="BM13" i="70"/>
  <c r="BZ17" i="70"/>
  <c r="IN17" i="70"/>
  <c r="EN22" i="70"/>
  <c r="DT12" i="70"/>
  <c r="GG12" i="70"/>
  <c r="BA21" i="70"/>
  <c r="FA13" i="70"/>
  <c r="FN12" i="70"/>
  <c r="DA17" i="70"/>
  <c r="AN16" i="70"/>
  <c r="AN19" i="70"/>
  <c r="IA21" i="70"/>
  <c r="HN13" i="70"/>
  <c r="HN12" i="70"/>
  <c r="BZ12" i="70"/>
  <c r="AA12" i="70"/>
  <c r="GN20" i="70"/>
  <c r="AZ13" i="70"/>
  <c r="BA13" i="70"/>
  <c r="DM15" i="70"/>
  <c r="DN15" i="70"/>
  <c r="FG15" i="70"/>
  <c r="FN15" i="70"/>
  <c r="FT16" i="70"/>
  <c r="GA16" i="70"/>
  <c r="HN16" i="70"/>
  <c r="AN18" i="70"/>
  <c r="AM18" i="70"/>
  <c r="EZ21" i="70"/>
  <c r="FA21" i="70"/>
  <c r="AT12" i="70"/>
  <c r="BA12" i="70"/>
  <c r="BM12" i="70"/>
  <c r="BN12" i="70"/>
  <c r="BN14" i="70"/>
  <c r="BM14" i="70"/>
  <c r="BZ15" i="70"/>
  <c r="CA15" i="70"/>
  <c r="HZ15" i="70"/>
  <c r="IA15" i="70"/>
  <c r="AA18" i="70"/>
  <c r="Z18" i="70"/>
  <c r="GZ12" i="70"/>
  <c r="HA12" i="70"/>
  <c r="BA14" i="70"/>
  <c r="AZ14" i="70"/>
  <c r="EG14" i="70"/>
  <c r="EN14" i="70"/>
  <c r="T15" i="70"/>
  <c r="AA15" i="70"/>
  <c r="DN16" i="70"/>
  <c r="DM16" i="70"/>
  <c r="IA16" i="70"/>
  <c r="HZ16" i="70"/>
  <c r="CZ12" i="70"/>
  <c r="DA12" i="70"/>
  <c r="CG13" i="70"/>
  <c r="CN13" i="70"/>
  <c r="CA16" i="70"/>
  <c r="BZ16" i="70"/>
  <c r="FT17" i="70"/>
  <c r="GA17" i="70"/>
  <c r="DT19" i="70"/>
  <c r="EA19" i="70"/>
  <c r="GN13" i="70"/>
  <c r="AN14" i="70"/>
  <c r="IN18" i="70"/>
  <c r="GA12" i="70"/>
  <c r="FA15" i="70"/>
  <c r="GN15" i="70"/>
  <c r="BN17" i="70"/>
  <c r="HN17" i="70"/>
  <c r="AA21" i="70"/>
  <c r="GA21" i="70"/>
  <c r="FT21" i="70"/>
  <c r="FN14" i="70"/>
  <c r="GA14" i="70"/>
  <c r="HA17" i="70"/>
  <c r="CA21" i="70"/>
  <c r="BT21" i="70"/>
  <c r="BM16" i="70"/>
  <c r="DM17" i="70"/>
  <c r="IG17" i="70"/>
  <c r="CM17" i="70"/>
  <c r="IN21" i="70"/>
  <c r="FB27" i="72"/>
  <c r="FO34" i="72"/>
  <c r="FO13" i="72"/>
  <c r="GO13" i="72"/>
  <c r="IP23" i="72"/>
  <c r="GN34" i="72"/>
  <c r="BO19" i="72"/>
  <c r="CB20" i="72"/>
  <c r="BH22" i="72"/>
  <c r="DB14" i="72"/>
  <c r="AO34" i="72"/>
  <c r="II33" i="72"/>
  <c r="EU18" i="72"/>
  <c r="GB15" i="72"/>
  <c r="CB27" i="72"/>
  <c r="DB27" i="72"/>
  <c r="CO12" i="72"/>
  <c r="CB12" i="72"/>
  <c r="CB23" i="72"/>
  <c r="IB12" i="72"/>
  <c r="CA22" i="72"/>
  <c r="AO19" i="72"/>
  <c r="CA20" i="72"/>
  <c r="CB17" i="72"/>
  <c r="AO24" i="72"/>
  <c r="HB23" i="72"/>
  <c r="II17" i="72"/>
  <c r="FB15" i="72"/>
  <c r="BB22" i="72"/>
  <c r="BA22" i="72"/>
  <c r="IB14" i="72"/>
  <c r="FO15" i="72"/>
  <c r="FO20" i="72"/>
  <c r="EO20" i="72"/>
  <c r="IB25" i="72"/>
  <c r="BO13" i="72"/>
  <c r="HB33" i="72"/>
  <c r="IB16" i="72"/>
  <c r="DB12" i="72"/>
  <c r="BA20" i="72"/>
  <c r="HB20" i="72"/>
  <c r="DO12" i="72"/>
  <c r="GB22" i="72"/>
  <c r="GA22" i="72"/>
  <c r="FO14" i="72"/>
  <c r="DB26" i="72"/>
  <c r="BO21" i="72"/>
  <c r="AH27" i="72"/>
  <c r="AO27" i="72"/>
  <c r="GB27" i="72"/>
  <c r="FU27" i="72"/>
  <c r="EN34" i="72"/>
  <c r="EO34" i="72"/>
  <c r="HU34" i="72"/>
  <c r="IB34" i="72"/>
  <c r="U33" i="72"/>
  <c r="CU33" i="72"/>
  <c r="DB33" i="72"/>
  <c r="GU12" i="72"/>
  <c r="HB12" i="72"/>
  <c r="DO27" i="72"/>
  <c r="EA12" i="72"/>
  <c r="AU27" i="72"/>
  <c r="BB27" i="72"/>
  <c r="GA34" i="72"/>
  <c r="GB34" i="72"/>
  <c r="II34" i="72"/>
  <c r="AH33" i="72"/>
  <c r="AO33" i="72"/>
  <c r="EO33" i="72"/>
  <c r="AN15" i="72"/>
  <c r="CH34" i="72"/>
  <c r="CO34" i="72"/>
  <c r="U14" i="72"/>
  <c r="AB14" i="72"/>
  <c r="AN14" i="72"/>
  <c r="HB26" i="72"/>
  <c r="IA20" i="72"/>
  <c r="IB20" i="72"/>
  <c r="BO14" i="72"/>
  <c r="DO14" i="72"/>
  <c r="DH14" i="72"/>
  <c r="EO14" i="72"/>
  <c r="AA19" i="72"/>
  <c r="AB19" i="72"/>
  <c r="HO21" i="72"/>
  <c r="HH21" i="72"/>
  <c r="FB14" i="72"/>
  <c r="BA14" i="72"/>
  <c r="CB14" i="72"/>
  <c r="EB14" i="72"/>
  <c r="GO14" i="72"/>
  <c r="HO14" i="72"/>
  <c r="HH14" i="72"/>
  <c r="DU22" i="72"/>
  <c r="EB22" i="72"/>
  <c r="CA14" i="72"/>
  <c r="EO33" i="66"/>
  <c r="FB13" i="66"/>
  <c r="AO30" i="66"/>
  <c r="AO34" i="66"/>
  <c r="DB25" i="66"/>
  <c r="AB24" i="66"/>
  <c r="BO16" i="66"/>
  <c r="BB25" i="66"/>
  <c r="BH40" i="66"/>
  <c r="CB32" i="66"/>
  <c r="BB13" i="66"/>
  <c r="EB13" i="66"/>
  <c r="EO16" i="66"/>
  <c r="GU18" i="66"/>
  <c r="BO20" i="66"/>
  <c r="FO20" i="66"/>
  <c r="DO17" i="66"/>
  <c r="CB25" i="66"/>
  <c r="GO34" i="66"/>
  <c r="FU32" i="66"/>
  <c r="DB31" i="66"/>
  <c r="FH29" i="66"/>
  <c r="AB32" i="66"/>
  <c r="BB31" i="66"/>
  <c r="BB32" i="66"/>
  <c r="DO29" i="66"/>
  <c r="DB13" i="66"/>
  <c r="DH34" i="66"/>
  <c r="AB21" i="66"/>
  <c r="CB21" i="66"/>
  <c r="AO40" i="66"/>
  <c r="EO12" i="66"/>
  <c r="FU13" i="66"/>
  <c r="FU19" i="66"/>
  <c r="FU21" i="66"/>
  <c r="DO12" i="66"/>
  <c r="DH16" i="66"/>
  <c r="GB15" i="66"/>
  <c r="DO20" i="66"/>
  <c r="DB32" i="66"/>
  <c r="AB30" i="66"/>
  <c r="DB14" i="66"/>
  <c r="AB26" i="66"/>
  <c r="HB19" i="66"/>
  <c r="CB13" i="66"/>
  <c r="EB19" i="66"/>
  <c r="FH17" i="66"/>
  <c r="BH17" i="66"/>
  <c r="FB15" i="66"/>
  <c r="EO20" i="66"/>
  <c r="CO12" i="66"/>
  <c r="AB22" i="66"/>
  <c r="CA40" i="66"/>
  <c r="GH28" i="66"/>
  <c r="FU26" i="66"/>
  <c r="DB18" i="66"/>
  <c r="AB16" i="66"/>
  <c r="CO21" i="66"/>
  <c r="BB26" i="66"/>
  <c r="BU26" i="66"/>
  <c r="EB26" i="66"/>
  <c r="EO28" i="66"/>
  <c r="HB28" i="66"/>
  <c r="DB21" i="66"/>
  <c r="AH15" i="66"/>
  <c r="AN40" i="66"/>
  <c r="GH26" i="66"/>
  <c r="AO27" i="66"/>
  <c r="GB27" i="66"/>
  <c r="AB31" i="66"/>
  <c r="EO17" i="66"/>
  <c r="EO31" i="66"/>
  <c r="FB33" i="66"/>
  <c r="DH21" i="66"/>
  <c r="EB12" i="66"/>
  <c r="BB21" i="66"/>
  <c r="CO20" i="66"/>
  <c r="AO16" i="66"/>
  <c r="CO18" i="66"/>
  <c r="CN21" i="66"/>
  <c r="FH21" i="66"/>
  <c r="GO20" i="66"/>
  <c r="GU32" i="66"/>
  <c r="GH13" i="66"/>
  <c r="DH24" i="66"/>
  <c r="FA18" i="66"/>
  <c r="AB29" i="66"/>
  <c r="GH12" i="66"/>
  <c r="BO12" i="66"/>
  <c r="FB30" i="66"/>
  <c r="FH32" i="66"/>
  <c r="BH18" i="66"/>
  <c r="GH17" i="66"/>
  <c r="AB15" i="66"/>
  <c r="CO23" i="66"/>
  <c r="AO14" i="66"/>
  <c r="DH23" i="66"/>
  <c r="FO24" i="66"/>
  <c r="EO14" i="66"/>
  <c r="BB19" i="66"/>
  <c r="CO34" i="66"/>
  <c r="EO25" i="66"/>
  <c r="FB34" i="66"/>
  <c r="AO19" i="66"/>
  <c r="BO25" i="66"/>
  <c r="CO14" i="66"/>
  <c r="FO23" i="66"/>
  <c r="GH21" i="66"/>
  <c r="AB18" i="66"/>
  <c r="AO17" i="66"/>
  <c r="DB40" i="66"/>
  <c r="EO23" i="66"/>
  <c r="GH31" i="66"/>
  <c r="BB30" i="66"/>
  <c r="DU30" i="66"/>
  <c r="GO15" i="66"/>
  <c r="FH13" i="66"/>
  <c r="EB20" i="66"/>
  <c r="FO16" i="66"/>
  <c r="DO19" i="66"/>
  <c r="BO19" i="66"/>
  <c r="CO32" i="66"/>
  <c r="EO13" i="66"/>
  <c r="AO13" i="66"/>
  <c r="FB40" i="66"/>
  <c r="BB18" i="66"/>
  <c r="DO18" i="66"/>
  <c r="DB34" i="66"/>
  <c r="EO34" i="66"/>
  <c r="FB16" i="66"/>
  <c r="FH19" i="66"/>
  <c r="BB23" i="66"/>
  <c r="AO20" i="66"/>
  <c r="GB34" i="66"/>
  <c r="EO21" i="66"/>
  <c r="CB20" i="66"/>
  <c r="AB23" i="66"/>
  <c r="DB17" i="66"/>
  <c r="FH25" i="66"/>
  <c r="FO15" i="66"/>
  <c r="GH30" i="66"/>
  <c r="CO31" i="66"/>
  <c r="EO29" i="66"/>
  <c r="BB29" i="66"/>
  <c r="CO13" i="66"/>
  <c r="GO19" i="66"/>
  <c r="DO14" i="66"/>
  <c r="GU33" i="66"/>
  <c r="DB23" i="66"/>
  <c r="FH26" i="66"/>
  <c r="EB14" i="66"/>
  <c r="DU14" i="66"/>
  <c r="CN15" i="66"/>
  <c r="CO15" i="66"/>
  <c r="CN16" i="66"/>
  <c r="CO16" i="66"/>
  <c r="AA20" i="66"/>
  <c r="AB20" i="66"/>
  <c r="FH14" i="66"/>
  <c r="FO14" i="66"/>
  <c r="CA15" i="66"/>
  <c r="CB15" i="66"/>
  <c r="DA15" i="66"/>
  <c r="DB15" i="66"/>
  <c r="EU20" i="66"/>
  <c r="FB20" i="66"/>
  <c r="BO21" i="66"/>
  <c r="EB23" i="66"/>
  <c r="DB22" i="66"/>
  <c r="FB26" i="66"/>
  <c r="AB27" i="66"/>
  <c r="GU25" i="66"/>
  <c r="DB26" i="66"/>
  <c r="HB27" i="66"/>
  <c r="AB28" i="66"/>
  <c r="AH28" i="66"/>
  <c r="DH28" i="66"/>
  <c r="AB34" i="66"/>
  <c r="GH27" i="66"/>
  <c r="BA26" i="66"/>
  <c r="AA26" i="66"/>
  <c r="AO26" i="66"/>
  <c r="CO26" i="66"/>
  <c r="BO28" i="66"/>
  <c r="CN30" i="66"/>
  <c r="CO30" i="66"/>
  <c r="BU31" i="66"/>
  <c r="CB31" i="66"/>
  <c r="AA13" i="66"/>
  <c r="AB13" i="66"/>
  <c r="DA28" i="66"/>
  <c r="DB28" i="66"/>
  <c r="EB28" i="66"/>
  <c r="DU28" i="66"/>
  <c r="DA14" i="66"/>
  <c r="BB15" i="66"/>
  <c r="HB15" i="66"/>
  <c r="EU23" i="66"/>
  <c r="FH34" i="66"/>
  <c r="FO34" i="66"/>
  <c r="HB29" i="66"/>
  <c r="GU29" i="66"/>
  <c r="CB30" i="66"/>
  <c r="CA30" i="66"/>
  <c r="U12" i="66"/>
  <c r="AB12" i="66"/>
  <c r="BO26" i="66"/>
  <c r="BH26" i="66"/>
  <c r="DO27" i="66"/>
  <c r="DH27" i="66"/>
  <c r="FB22" i="66"/>
  <c r="FB25" i="66"/>
  <c r="FB31" i="66"/>
  <c r="BA22" i="66"/>
  <c r="BB22" i="66"/>
  <c r="EH30" i="66"/>
  <c r="EO30" i="66"/>
  <c r="CH26" i="66"/>
  <c r="CA27" i="66"/>
  <c r="CB27" i="66"/>
  <c r="CO28" i="66"/>
  <c r="CN28" i="66"/>
  <c r="CB14" i="66"/>
  <c r="GU16" i="66"/>
  <c r="HB16" i="66"/>
  <c r="AU20" i="66"/>
  <c r="BB20" i="66"/>
  <c r="FU40" i="66"/>
  <c r="GB40" i="66"/>
  <c r="DH33" i="66"/>
  <c r="DO33" i="66"/>
  <c r="DA30" i="66"/>
  <c r="DB30" i="66"/>
  <c r="GB31" i="66"/>
  <c r="FU31" i="66"/>
  <c r="CB28" i="66"/>
  <c r="CA28" i="66"/>
  <c r="EO26" i="66"/>
  <c r="EN26" i="66"/>
  <c r="BB27" i="66"/>
  <c r="FA27" i="66"/>
  <c r="FB27" i="66"/>
  <c r="GB28" i="66"/>
  <c r="FU28" i="66"/>
  <c r="CO27" i="66"/>
  <c r="CN27" i="66"/>
  <c r="FO27" i="66"/>
  <c r="FH27" i="66"/>
  <c r="BB28" i="66"/>
  <c r="BA28" i="66"/>
  <c r="HB26" i="66"/>
  <c r="GU26" i="66"/>
  <c r="AA27" i="66"/>
  <c r="FB28" i="66"/>
  <c r="BB42" i="52"/>
  <c r="CB39" i="52"/>
  <c r="EO40" i="52"/>
  <c r="DO29" i="52"/>
  <c r="AB12" i="52"/>
  <c r="EB20" i="52"/>
  <c r="AO25" i="52"/>
  <c r="BO25" i="52"/>
  <c r="EB26" i="52"/>
  <c r="AB30" i="52"/>
  <c r="AO38" i="52"/>
  <c r="EO38" i="52"/>
  <c r="HB39" i="52"/>
  <c r="EB31" i="52"/>
  <c r="AB37" i="52"/>
  <c r="CB37" i="52"/>
  <c r="AB38" i="52"/>
  <c r="AO26" i="52"/>
  <c r="BO47" i="52"/>
  <c r="DO24" i="52"/>
  <c r="AB44" i="52"/>
  <c r="FB44" i="52"/>
  <c r="AO22" i="52"/>
  <c r="HB38" i="52"/>
  <c r="EN40" i="52"/>
  <c r="CO40" i="52"/>
  <c r="DB37" i="52"/>
  <c r="BB21" i="52"/>
  <c r="DB39" i="52"/>
  <c r="BO22" i="52"/>
  <c r="DO35" i="52"/>
  <c r="EB44" i="52"/>
  <c r="EO35" i="52"/>
  <c r="HB17" i="52"/>
  <c r="CB36" i="52"/>
  <c r="HB36" i="52"/>
  <c r="FO41" i="52"/>
  <c r="CO18" i="52"/>
  <c r="CO29" i="52"/>
  <c r="AB28" i="52"/>
  <c r="AO47" i="52"/>
  <c r="BO24" i="52"/>
  <c r="DO32" i="52"/>
  <c r="BB45" i="52"/>
  <c r="EB17" i="52"/>
  <c r="EB42" i="52"/>
  <c r="BO43" i="52"/>
  <c r="CO47" i="52"/>
  <c r="BO18" i="52"/>
  <c r="BB38" i="52"/>
  <c r="BB31" i="52"/>
  <c r="AB19" i="52"/>
  <c r="CO41" i="52"/>
  <c r="AO40" i="52"/>
  <c r="DB53" i="52"/>
  <c r="BO41" i="52"/>
  <c r="DB42" i="52"/>
  <c r="DO22" i="52"/>
  <c r="AO43" i="52"/>
  <c r="EO13" i="52"/>
  <c r="BO46" i="52"/>
  <c r="AB53" i="52"/>
  <c r="CO35" i="52"/>
  <c r="AO32" i="52"/>
  <c r="AB39" i="52"/>
  <c r="DB38" i="52"/>
  <c r="AO12" i="52"/>
  <c r="EO47" i="52"/>
  <c r="EO46" i="52"/>
  <c r="CB25" i="52"/>
  <c r="CO13" i="52"/>
  <c r="EB39" i="52"/>
  <c r="AO46" i="52"/>
  <c r="CO46" i="52"/>
  <c r="CO26" i="52"/>
  <c r="CB42" i="52"/>
  <c r="FO13" i="52"/>
  <c r="FO15" i="52"/>
  <c r="CO12" i="52"/>
  <c r="DB35" i="52"/>
  <c r="CO53" i="52"/>
  <c r="HB20" i="52"/>
  <c r="DO21" i="52"/>
  <c r="DB18" i="52"/>
  <c r="FH42" i="52"/>
  <c r="BB43" i="52"/>
  <c r="CO39" i="52"/>
  <c r="DO25" i="52"/>
  <c r="FB26" i="52"/>
  <c r="CO25" i="52"/>
  <c r="EB30" i="52"/>
  <c r="DO43" i="52"/>
  <c r="BB26" i="52"/>
  <c r="EB47" i="52"/>
  <c r="FB45" i="52"/>
  <c r="FB41" i="52"/>
  <c r="FB47" i="52"/>
  <c r="AB40" i="52"/>
  <c r="HB47" i="52"/>
  <c r="FO39" i="52"/>
  <c r="CO19" i="52"/>
  <c r="U30" i="52"/>
  <c r="CB33" i="52"/>
  <c r="EO19" i="52"/>
  <c r="CB28" i="52"/>
  <c r="AH25" i="52"/>
  <c r="AB21" i="52"/>
  <c r="DB31" i="52"/>
  <c r="FH52" i="52"/>
  <c r="CB24" i="52"/>
  <c r="BB24" i="52"/>
  <c r="GB45" i="52"/>
  <c r="EO20" i="52"/>
  <c r="DO37" i="52"/>
  <c r="AB22" i="52"/>
  <c r="HB24" i="52"/>
  <c r="BO42" i="52"/>
  <c r="CB30" i="52"/>
  <c r="BO40" i="52"/>
  <c r="AB46" i="52"/>
  <c r="AH38" i="52"/>
  <c r="BO39" i="52"/>
  <c r="FB22" i="52"/>
  <c r="FB37" i="52"/>
  <c r="CB26" i="52"/>
  <c r="HB37" i="52"/>
  <c r="AB33" i="52"/>
  <c r="EB35" i="52"/>
  <c r="FB33" i="52"/>
  <c r="BO45" i="52"/>
  <c r="BO35" i="52"/>
  <c r="FB31" i="52"/>
  <c r="BB20" i="52"/>
  <c r="BO36" i="52"/>
  <c r="HB45" i="52"/>
  <c r="EO17" i="52"/>
  <c r="AB16" i="52"/>
  <c r="EO12" i="52"/>
  <c r="EO36" i="52"/>
  <c r="EO25" i="52"/>
  <c r="FO20" i="52"/>
  <c r="AB26" i="52"/>
  <c r="DU26" i="52"/>
  <c r="BN43" i="52"/>
  <c r="DO26" i="52"/>
  <c r="EB27" i="52"/>
  <c r="EO41" i="52"/>
  <c r="AB14" i="52"/>
  <c r="GB24" i="52"/>
  <c r="DB22" i="52"/>
  <c r="HB26" i="52"/>
  <c r="BO53" i="52"/>
  <c r="EB22" i="52"/>
  <c r="BB22" i="52"/>
  <c r="CO43" i="52"/>
  <c r="HB31" i="52"/>
  <c r="BB46" i="52"/>
  <c r="FH43" i="52"/>
  <c r="AO39" i="52"/>
  <c r="EB24" i="52"/>
  <c r="DO19" i="52"/>
  <c r="EO45" i="52"/>
  <c r="DB26" i="52"/>
  <c r="AB18" i="52"/>
  <c r="CO36" i="52"/>
  <c r="FB30" i="52"/>
  <c r="CB18" i="52"/>
  <c r="DB14" i="52"/>
  <c r="CN12" i="52"/>
  <c r="HB19" i="52"/>
  <c r="BO20" i="52"/>
  <c r="EO30" i="52"/>
  <c r="EO26" i="52"/>
  <c r="CO20" i="52"/>
  <c r="BB27" i="52"/>
  <c r="CO31" i="52"/>
  <c r="EH38" i="52"/>
  <c r="CB19" i="52"/>
  <c r="BB12" i="52"/>
  <c r="HB41" i="52"/>
  <c r="FO22" i="52"/>
  <c r="CO32" i="52"/>
  <c r="EO32" i="52"/>
  <c r="AO52" i="52"/>
  <c r="AB24" i="52"/>
  <c r="FH26" i="52"/>
  <c r="FH32" i="52"/>
  <c r="HB27" i="52"/>
  <c r="BO52" i="52"/>
  <c r="DO47" i="52"/>
  <c r="CO52" i="52"/>
  <c r="DO20" i="52"/>
  <c r="DO53" i="52"/>
  <c r="AB13" i="52"/>
  <c r="AO20" i="52"/>
  <c r="AB25" i="52"/>
  <c r="EO24" i="52"/>
  <c r="CB41" i="52"/>
  <c r="AB32" i="52"/>
  <c r="FB27" i="52"/>
  <c r="HB21" i="52"/>
  <c r="DB41" i="52"/>
  <c r="DB33" i="52"/>
  <c r="DO30" i="52"/>
  <c r="EB33" i="52"/>
  <c r="HB52" i="52"/>
  <c r="AO21" i="52"/>
  <c r="EO37" i="52"/>
  <c r="DO38" i="52"/>
  <c r="BO30" i="52"/>
  <c r="EO43" i="52"/>
  <c r="CO30" i="52"/>
  <c r="EB41" i="52"/>
  <c r="BO38" i="52"/>
  <c r="BO12" i="52"/>
  <c r="CB31" i="52"/>
  <c r="CO42" i="52"/>
  <c r="FO24" i="52"/>
  <c r="CB53" i="52"/>
  <c r="DO40" i="52"/>
  <c r="FB35" i="52"/>
  <c r="GB21" i="52"/>
  <c r="CB21" i="52"/>
  <c r="EB19" i="52"/>
  <c r="HB25" i="52"/>
  <c r="BB33" i="52"/>
  <c r="CO38" i="52"/>
  <c r="EO22" i="52"/>
  <c r="FO30" i="52"/>
  <c r="DO42" i="52"/>
  <c r="EO42" i="52"/>
  <c r="EO52" i="52"/>
  <c r="BB13" i="52"/>
  <c r="CO22" i="52"/>
  <c r="DB25" i="52"/>
  <c r="AB31" i="52"/>
  <c r="CB32" i="52"/>
  <c r="AB15" i="52"/>
  <c r="FH38" i="52"/>
  <c r="AO31" i="52"/>
  <c r="GB47" i="52"/>
  <c r="AN24" i="52"/>
  <c r="AO24" i="52"/>
  <c r="EU24" i="52"/>
  <c r="BH31" i="52"/>
  <c r="BO31" i="52"/>
  <c r="FH37" i="52"/>
  <c r="FO37" i="52"/>
  <c r="DH41" i="52"/>
  <c r="DO41" i="52"/>
  <c r="GU42" i="52"/>
  <c r="HB42" i="52"/>
  <c r="GU46" i="52"/>
  <c r="HB46" i="52"/>
  <c r="BA40" i="52"/>
  <c r="BB40" i="52"/>
  <c r="CA22" i="52"/>
  <c r="CB22" i="52"/>
  <c r="EA32" i="52"/>
  <c r="EB32" i="52"/>
  <c r="FA38" i="52"/>
  <c r="FB38" i="52"/>
  <c r="AN41" i="52"/>
  <c r="AO41" i="52"/>
  <c r="AA42" i="52"/>
  <c r="AB42" i="52"/>
  <c r="FB42" i="52"/>
  <c r="FA42" i="52"/>
  <c r="EA46" i="52"/>
  <c r="EB46" i="52"/>
  <c r="CU13" i="52"/>
  <c r="DB13" i="52"/>
  <c r="EU13" i="52"/>
  <c r="FB13" i="52"/>
  <c r="GU13" i="52"/>
  <c r="HB13" i="52"/>
  <c r="AH19" i="52"/>
  <c r="AO19" i="52"/>
  <c r="BH19" i="52"/>
  <c r="BO19" i="52"/>
  <c r="DA19" i="52"/>
  <c r="DB19" i="52"/>
  <c r="FA19" i="52"/>
  <c r="DU25" i="52"/>
  <c r="EB25" i="52"/>
  <c r="EU25" i="52"/>
  <c r="FB25" i="52"/>
  <c r="BH26" i="52"/>
  <c r="BO26" i="52"/>
  <c r="BU27" i="52"/>
  <c r="CB27" i="52"/>
  <c r="CU27" i="52"/>
  <c r="DB27" i="52"/>
  <c r="AH30" i="52"/>
  <c r="AO30" i="52"/>
  <c r="U41" i="52"/>
  <c r="AB41" i="52"/>
  <c r="EA45" i="52"/>
  <c r="EB45" i="52"/>
  <c r="BU46" i="52"/>
  <c r="CB46" i="52"/>
  <c r="DH46" i="52"/>
  <c r="DO46" i="52"/>
  <c r="DN15" i="52"/>
  <c r="DO15" i="52"/>
  <c r="DU53" i="52"/>
  <c r="EB53" i="52"/>
  <c r="EU53" i="52"/>
  <c r="FB53" i="52"/>
  <c r="AH13" i="52"/>
  <c r="BH13" i="52"/>
  <c r="BO13" i="52"/>
  <c r="CA13" i="52"/>
  <c r="CB13" i="52"/>
  <c r="CH21" i="52"/>
  <c r="CO21" i="52"/>
  <c r="CU32" i="52"/>
  <c r="DB32" i="52"/>
  <c r="AA43" i="52"/>
  <c r="AB43" i="52"/>
  <c r="U45" i="52"/>
  <c r="AB45" i="52"/>
  <c r="AA47" i="52"/>
  <c r="AB47" i="52"/>
  <c r="AU47" i="52"/>
  <c r="BB47" i="52"/>
  <c r="CU47" i="52"/>
  <c r="DB47" i="52"/>
  <c r="AU37" i="52"/>
  <c r="BB37" i="52"/>
  <c r="HB35" i="52"/>
  <c r="HA35" i="52"/>
  <c r="AH15" i="52"/>
  <c r="AO15" i="52"/>
  <c r="EU15" i="52"/>
  <c r="FB15" i="52"/>
  <c r="AH16" i="52"/>
  <c r="AO16" i="52"/>
  <c r="BO16" i="52"/>
  <c r="BH16" i="52"/>
  <c r="BN18" i="52"/>
  <c r="EO18" i="52"/>
  <c r="AO14" i="52"/>
  <c r="GB17" i="52"/>
  <c r="DB16" i="52"/>
  <c r="HB16" i="52"/>
  <c r="AO36" i="52"/>
  <c r="CB17" i="52"/>
  <c r="FB14" i="52"/>
  <c r="BO34" i="52"/>
  <c r="GB14" i="52"/>
  <c r="DB36" i="52"/>
  <c r="GB18" i="52"/>
  <c r="CN14" i="52"/>
  <c r="CO14" i="52"/>
  <c r="HB14" i="52"/>
  <c r="HA14" i="52"/>
  <c r="DA23" i="52"/>
  <c r="DB23" i="52"/>
  <c r="GB36" i="52"/>
  <c r="FU13" i="52"/>
  <c r="GB13" i="52"/>
  <c r="CA14" i="52"/>
  <c r="CB14" i="52"/>
  <c r="CN23" i="52"/>
  <c r="CO23" i="52"/>
  <c r="GB23" i="52"/>
  <c r="GB42" i="52"/>
  <c r="FU41" i="52"/>
  <c r="GB41" i="52"/>
  <c r="DU23" i="52"/>
  <c r="EB23" i="52"/>
  <c r="EU23" i="52"/>
  <c r="FB23" i="52"/>
  <c r="EA34" i="52"/>
  <c r="EB34" i="52"/>
  <c r="GA34" i="52"/>
  <c r="GB34" i="52"/>
  <c r="BB14" i="52"/>
  <c r="GB29" i="52"/>
  <c r="GA47" i="52"/>
  <c r="GB46" i="52"/>
  <c r="GB39" i="52"/>
  <c r="GB32" i="52"/>
  <c r="GA24" i="52"/>
  <c r="GB31" i="52"/>
  <c r="GB27" i="52"/>
  <c r="AU23" i="52"/>
  <c r="BB23" i="52"/>
  <c r="EN23" i="52"/>
  <c r="EO23" i="52"/>
  <c r="CA44" i="52"/>
  <c r="CB44" i="52"/>
  <c r="FU35" i="52"/>
  <c r="GB35" i="52"/>
  <c r="FU30" i="52"/>
  <c r="GB30" i="52"/>
  <c r="FB29" i="52"/>
  <c r="DO34" i="52"/>
  <c r="DH34" i="52"/>
  <c r="GB44" i="52"/>
  <c r="GA44" i="52"/>
  <c r="GA38" i="52"/>
  <c r="GB38" i="52"/>
  <c r="GB33" i="52"/>
  <c r="GA33" i="52"/>
  <c r="GB28" i="52"/>
  <c r="GA25" i="52"/>
  <c r="GB25" i="52"/>
  <c r="GA15" i="52"/>
  <c r="GB15" i="52"/>
  <c r="GB12" i="52"/>
  <c r="BO14" i="52"/>
  <c r="BN14" i="52"/>
  <c r="BH23" i="52"/>
  <c r="BO23" i="52"/>
  <c r="GB20" i="52"/>
  <c r="FU19" i="52"/>
  <c r="GB19" i="52"/>
  <c r="BB17" i="52"/>
  <c r="HB23" i="52"/>
  <c r="HA23" i="52"/>
  <c r="GA43" i="52"/>
  <c r="GB43" i="52"/>
  <c r="GB40" i="52"/>
  <c r="GA37" i="52"/>
  <c r="GB37" i="52"/>
  <c r="GA26" i="52"/>
  <c r="GB26" i="52"/>
  <c r="GB22" i="52"/>
  <c r="GA22" i="52"/>
  <c r="GA16" i="52"/>
  <c r="GB16" i="52"/>
  <c r="EB14" i="52"/>
  <c r="FO34" i="52"/>
  <c r="CO20" i="69"/>
  <c r="DO16" i="69"/>
  <c r="EH40" i="69"/>
  <c r="DO33" i="69"/>
  <c r="HH15" i="69"/>
  <c r="CO15" i="69"/>
  <c r="EO20" i="69"/>
  <c r="BO15" i="69"/>
  <c r="EO13" i="69"/>
  <c r="CO33" i="69"/>
  <c r="CO16" i="69"/>
  <c r="GO33" i="69"/>
  <c r="AO17" i="69"/>
  <c r="AB39" i="69"/>
  <c r="FO15" i="69"/>
  <c r="BO14" i="69"/>
  <c r="HB43" i="69"/>
  <c r="AO15" i="69"/>
  <c r="HO48" i="69"/>
  <c r="DO18" i="69"/>
  <c r="GO14" i="69"/>
  <c r="DO31" i="69"/>
  <c r="BO13" i="69"/>
  <c r="AO13" i="69"/>
  <c r="HO31" i="69"/>
  <c r="FB43" i="69"/>
  <c r="GO31" i="69"/>
  <c r="CB40" i="69"/>
  <c r="HO37" i="69"/>
  <c r="AO31" i="69"/>
  <c r="GB17" i="69"/>
  <c r="BB17" i="69"/>
  <c r="BB16" i="69"/>
  <c r="HO19" i="69"/>
  <c r="AO45" i="69"/>
  <c r="AO44" i="69"/>
  <c r="HB40" i="69"/>
  <c r="HB34" i="69"/>
  <c r="AB34" i="69"/>
  <c r="EO45" i="69"/>
  <c r="AB24" i="69"/>
  <c r="EO37" i="69"/>
  <c r="EB13" i="69"/>
  <c r="CB17" i="69"/>
  <c r="GB16" i="69"/>
  <c r="FB15" i="69"/>
  <c r="EB34" i="69"/>
  <c r="EO44" i="69"/>
  <c r="CO44" i="69"/>
  <c r="CO38" i="69"/>
  <c r="BO31" i="69"/>
  <c r="FB16" i="69"/>
  <c r="HB14" i="69"/>
  <c r="CO19" i="69"/>
  <c r="GO44" i="69"/>
  <c r="FB34" i="69"/>
  <c r="AO18" i="69"/>
  <c r="BO34" i="69"/>
  <c r="FO41" i="69"/>
  <c r="AO42" i="69"/>
  <c r="DB42" i="69"/>
  <c r="DB43" i="69"/>
  <c r="AN17" i="69"/>
  <c r="DO19" i="69"/>
  <c r="FO17" i="69"/>
  <c r="HO16" i="69"/>
  <c r="GB14" i="69"/>
  <c r="AO19" i="69"/>
  <c r="BB14" i="69"/>
  <c r="FB13" i="69"/>
  <c r="GB33" i="69"/>
  <c r="HO17" i="69"/>
  <c r="BB45" i="69"/>
  <c r="AB27" i="69"/>
  <c r="GO28" i="69"/>
  <c r="FO19" i="69"/>
  <c r="DB31" i="69"/>
  <c r="FO26" i="69"/>
  <c r="EB38" i="69"/>
  <c r="BO42" i="69"/>
  <c r="CU16" i="69"/>
  <c r="GB15" i="69"/>
  <c r="AB15" i="69"/>
  <c r="CB46" i="69"/>
  <c r="BO19" i="69"/>
  <c r="CO31" i="69"/>
  <c r="EB14" i="69"/>
  <c r="BO17" i="69"/>
  <c r="DB20" i="69"/>
  <c r="DO17" i="69"/>
  <c r="HB44" i="69"/>
  <c r="AB44" i="69"/>
  <c r="DO47" i="69"/>
  <c r="AO48" i="69"/>
  <c r="CB47" i="69"/>
  <c r="DO15" i="69"/>
  <c r="AB46" i="69"/>
  <c r="CO48" i="69"/>
  <c r="BB29" i="69"/>
  <c r="GB11" i="69"/>
  <c r="EH16" i="69"/>
  <c r="EO16" i="69"/>
  <c r="HA16" i="69"/>
  <c r="HB16" i="69"/>
  <c r="EA17" i="69"/>
  <c r="EB17" i="69"/>
  <c r="GN15" i="69"/>
  <c r="GO15" i="69"/>
  <c r="BN16" i="69"/>
  <c r="BO16" i="69"/>
  <c r="BU45" i="69"/>
  <c r="CB45" i="69"/>
  <c r="HB45" i="69"/>
  <c r="GU45" i="69"/>
  <c r="DU46" i="69"/>
  <c r="EB46" i="69"/>
  <c r="EN46" i="69"/>
  <c r="EO46" i="69"/>
  <c r="FN46" i="69"/>
  <c r="FO46" i="69"/>
  <c r="CN47" i="69"/>
  <c r="CO47" i="69"/>
  <c r="FH47" i="69"/>
  <c r="FO47" i="69"/>
  <c r="BH48" i="69"/>
  <c r="BO48" i="69"/>
  <c r="FH23" i="69"/>
  <c r="FO23" i="69"/>
  <c r="DO27" i="69"/>
  <c r="DN27" i="69"/>
  <c r="DH28" i="69"/>
  <c r="DO28" i="69"/>
  <c r="EH29" i="69"/>
  <c r="EO29" i="69"/>
  <c r="FA29" i="69"/>
  <c r="FB29" i="69"/>
  <c r="CU30" i="69"/>
  <c r="DB30" i="69"/>
  <c r="GO30" i="69"/>
  <c r="GN30" i="69"/>
  <c r="U40" i="69"/>
  <c r="AB40" i="69"/>
  <c r="AN34" i="69"/>
  <c r="AO34" i="69"/>
  <c r="FO34" i="69"/>
  <c r="FN34" i="69"/>
  <c r="U43" i="69"/>
  <c r="AB43" i="69"/>
  <c r="DU43" i="69"/>
  <c r="EB43" i="69"/>
  <c r="HH43" i="69"/>
  <c r="HO43" i="69"/>
  <c r="BA44" i="69"/>
  <c r="BB44" i="69"/>
  <c r="AB13" i="69"/>
  <c r="U13" i="69"/>
  <c r="AH14" i="69"/>
  <c r="AO14" i="69"/>
  <c r="BN18" i="69"/>
  <c r="EN18" i="69"/>
  <c r="EO18" i="69"/>
  <c r="HN18" i="69"/>
  <c r="HO18" i="69"/>
  <c r="EN19" i="69"/>
  <c r="EO19" i="69"/>
  <c r="GA19" i="69"/>
  <c r="GB19" i="69"/>
  <c r="AA20" i="69"/>
  <c r="AB20" i="69"/>
  <c r="BA31" i="69"/>
  <c r="BB31" i="69"/>
  <c r="BA33" i="69"/>
  <c r="BB33" i="69"/>
  <c r="EN37" i="69"/>
  <c r="FO39" i="69"/>
  <c r="CO35" i="69"/>
  <c r="BB12" i="69"/>
  <c r="CB24" i="69"/>
  <c r="CB12" i="69"/>
  <c r="HB12" i="69"/>
  <c r="EB24" i="69"/>
  <c r="FB19" i="69"/>
  <c r="DO37" i="69"/>
  <c r="AB41" i="69"/>
  <c r="FB36" i="69"/>
  <c r="GB36" i="69"/>
  <c r="DB19" i="69"/>
  <c r="DA19" i="69"/>
  <c r="DN48" i="69"/>
  <c r="DO48" i="69"/>
  <c r="GU18" i="69"/>
  <c r="HB18" i="69"/>
  <c r="FN45" i="69"/>
  <c r="FO45" i="69"/>
  <c r="HN45" i="69"/>
  <c r="HO45" i="69"/>
  <c r="AH30" i="69"/>
  <c r="AO30" i="69"/>
  <c r="GA46" i="69"/>
  <c r="GB46" i="69"/>
  <c r="BN27" i="69"/>
  <c r="BO27" i="69"/>
  <c r="AU21" i="69"/>
  <c r="BB21" i="69"/>
  <c r="EA21" i="69"/>
  <c r="EB21" i="69"/>
  <c r="DB48" i="69"/>
  <c r="BB37" i="69"/>
  <c r="HO36" i="69"/>
  <c r="FO21" i="69"/>
  <c r="AB52" i="69"/>
  <c r="AO39" i="69"/>
  <c r="HO39" i="69"/>
  <c r="GO36" i="69"/>
  <c r="HB36" i="69"/>
  <c r="HO14" i="69"/>
  <c r="DH37" i="69"/>
  <c r="HO38" i="69"/>
  <c r="FO38" i="69"/>
  <c r="FA36" i="69"/>
  <c r="BO36" i="69"/>
  <c r="CO40" i="69"/>
  <c r="BB42" i="69"/>
  <c r="DB44" i="69"/>
  <c r="GN37" i="69"/>
  <c r="GO37" i="69"/>
  <c r="FA39" i="69"/>
  <c r="FB39" i="69"/>
  <c r="BA39" i="69"/>
  <c r="BB39" i="69"/>
  <c r="HA38" i="69"/>
  <c r="HB38" i="69"/>
  <c r="GA38" i="69"/>
  <c r="GB38" i="69"/>
  <c r="DA38" i="69"/>
  <c r="DB38" i="69"/>
  <c r="CA38" i="69"/>
  <c r="CB38" i="69"/>
  <c r="BB47" i="69"/>
  <c r="AA52" i="69"/>
  <c r="GO23" i="69"/>
  <c r="FN13" i="69"/>
  <c r="FO13" i="69"/>
  <c r="GN13" i="69"/>
  <c r="GO13" i="69"/>
  <c r="HN13" i="69"/>
  <c r="HO13" i="69"/>
  <c r="DH14" i="69"/>
  <c r="DO14" i="69"/>
  <c r="DU15" i="69"/>
  <c r="EB15" i="69"/>
  <c r="GH16" i="69"/>
  <c r="GO16" i="69"/>
  <c r="EA18" i="69"/>
  <c r="EB18" i="69"/>
  <c r="CA19" i="69"/>
  <c r="CB19" i="69"/>
  <c r="HA19" i="69"/>
  <c r="HB19" i="69"/>
  <c r="GN20" i="69"/>
  <c r="GO20" i="69"/>
  <c r="BA40" i="69"/>
  <c r="BB40" i="69"/>
  <c r="GU41" i="69"/>
  <c r="HB41" i="69"/>
  <c r="CU46" i="69"/>
  <c r="DB46" i="69"/>
  <c r="HB31" i="69"/>
  <c r="DO45" i="69"/>
  <c r="DO41" i="69"/>
  <c r="DB13" i="69"/>
  <c r="HO46" i="69"/>
  <c r="AB18" i="69"/>
  <c r="DB47" i="69"/>
  <c r="BA13" i="69"/>
  <c r="BB13" i="69"/>
  <c r="DA15" i="69"/>
  <c r="DB15" i="69"/>
  <c r="U16" i="69"/>
  <c r="AB16" i="69"/>
  <c r="FO16" i="69"/>
  <c r="GH17" i="69"/>
  <c r="GO17" i="69"/>
  <c r="CO18" i="69"/>
  <c r="BN33" i="69"/>
  <c r="BO33" i="69"/>
  <c r="EN33" i="69"/>
  <c r="EO33" i="69"/>
  <c r="FN33" i="69"/>
  <c r="FO33" i="69"/>
  <c r="HN33" i="69"/>
  <c r="HO33" i="69"/>
  <c r="CA34" i="69"/>
  <c r="CB34" i="69"/>
  <c r="CU34" i="69"/>
  <c r="DB34" i="69"/>
  <c r="BU41" i="69"/>
  <c r="CB41" i="69"/>
  <c r="GA41" i="69"/>
  <c r="GB41" i="69"/>
  <c r="EA42" i="69"/>
  <c r="EB42" i="69"/>
  <c r="FB42" i="69"/>
  <c r="EU42" i="69"/>
  <c r="BH44" i="69"/>
  <c r="BO44" i="69"/>
  <c r="AU46" i="69"/>
  <c r="BB46" i="69"/>
  <c r="GU46" i="69"/>
  <c r="HB46" i="69"/>
  <c r="FO14" i="69"/>
  <c r="GO18" i="69"/>
  <c r="CO14" i="69"/>
  <c r="AB17" i="69"/>
  <c r="CH13" i="69"/>
  <c r="CO13" i="69"/>
  <c r="DH13" i="69"/>
  <c r="DO13" i="69"/>
  <c r="GA13" i="69"/>
  <c r="GB13" i="69"/>
  <c r="HA13" i="69"/>
  <c r="HB13" i="69"/>
  <c r="CU14" i="69"/>
  <c r="DB14" i="69"/>
  <c r="EU14" i="69"/>
  <c r="FB14" i="69"/>
  <c r="BA15" i="69"/>
  <c r="BB15" i="69"/>
  <c r="EO15" i="69"/>
  <c r="EH15" i="69"/>
  <c r="HA15" i="69"/>
  <c r="HB15" i="69"/>
  <c r="BU16" i="69"/>
  <c r="CB16" i="69"/>
  <c r="CN17" i="69"/>
  <c r="CO17" i="69"/>
  <c r="BA18" i="69"/>
  <c r="BB18" i="69"/>
  <c r="GN19" i="69"/>
  <c r="GO19" i="69"/>
  <c r="EA20" i="69"/>
  <c r="EB20" i="69"/>
  <c r="DU40" i="69"/>
  <c r="EB40" i="69"/>
  <c r="HA42" i="69"/>
  <c r="HB42" i="69"/>
  <c r="EN43" i="69"/>
  <c r="EO43" i="69"/>
  <c r="EA44" i="69"/>
  <c r="EB44" i="69"/>
  <c r="FU45" i="69"/>
  <c r="GB45" i="69"/>
  <c r="EO17" i="69"/>
  <c r="CO41" i="69"/>
  <c r="EO34" i="69"/>
  <c r="DO20" i="69"/>
  <c r="GB43" i="69"/>
  <c r="CB13" i="69"/>
  <c r="EO14" i="69"/>
  <c r="CU42" i="69"/>
  <c r="BB43" i="69"/>
  <c r="AO16" i="69"/>
  <c r="AH16" i="69"/>
  <c r="FA17" i="69"/>
  <c r="FB17" i="69"/>
  <c r="BU20" i="69"/>
  <c r="CB20" i="69"/>
  <c r="FH20" i="69"/>
  <c r="FO20" i="69"/>
  <c r="AB31" i="69"/>
  <c r="AA31" i="69"/>
  <c r="FH31" i="69"/>
  <c r="FO31" i="69"/>
  <c r="CA33" i="69"/>
  <c r="CB33" i="69"/>
  <c r="FA33" i="69"/>
  <c r="FB33" i="69"/>
  <c r="HA33" i="69"/>
  <c r="HB33" i="69"/>
  <c r="DH34" i="69"/>
  <c r="DO34" i="69"/>
  <c r="AA45" i="69"/>
  <c r="AB45" i="69"/>
  <c r="EH47" i="69"/>
  <c r="EO47" i="69"/>
  <c r="FN16" i="69"/>
  <c r="CN18" i="69"/>
  <c r="DA44" i="69"/>
  <c r="HO47" i="69"/>
  <c r="CH12" i="69"/>
  <c r="CO12" i="69"/>
  <c r="DH22" i="69"/>
  <c r="DO22" i="69"/>
  <c r="GU32" i="69"/>
  <c r="HB32" i="69"/>
  <c r="CH36" i="69"/>
  <c r="CO36" i="69"/>
  <c r="FH36" i="69"/>
  <c r="FO36" i="69"/>
  <c r="EO39" i="69"/>
  <c r="DO39" i="69"/>
  <c r="HN36" i="69"/>
  <c r="EO36" i="69"/>
  <c r="U37" i="69"/>
  <c r="AB37" i="69"/>
  <c r="GU39" i="69"/>
  <c r="HB39" i="69"/>
  <c r="FU39" i="69"/>
  <c r="GB39" i="69"/>
  <c r="DU39" i="69"/>
  <c r="EB39" i="69"/>
  <c r="CU39" i="69"/>
  <c r="DB39" i="69"/>
  <c r="BU39" i="69"/>
  <c r="CB39" i="69"/>
  <c r="EU38" i="69"/>
  <c r="FB38" i="69"/>
  <c r="AN36" i="69"/>
  <c r="AO36" i="69"/>
  <c r="DO36" i="69"/>
  <c r="BU36" i="69"/>
  <c r="CB36" i="69"/>
  <c r="CU36" i="69"/>
  <c r="DB36" i="69"/>
  <c r="DU36" i="69"/>
  <c r="EB36" i="69"/>
  <c r="GH39" i="69"/>
  <c r="GO39" i="69"/>
  <c r="CH39" i="69"/>
  <c r="CO39" i="69"/>
  <c r="BH39" i="69"/>
  <c r="BO39" i="69"/>
  <c r="EH38" i="69"/>
  <c r="EO38" i="69"/>
  <c r="DH38" i="69"/>
  <c r="DO38" i="69"/>
  <c r="BH38" i="69"/>
  <c r="AH38" i="69"/>
  <c r="AO38" i="69"/>
  <c r="AA36" i="69"/>
  <c r="AB36" i="69"/>
  <c r="BA36" i="69"/>
  <c r="BB36" i="69"/>
  <c r="EA38" i="69"/>
  <c r="DU38" i="68"/>
  <c r="BB29" i="68"/>
  <c r="EO35" i="68"/>
  <c r="BA15" i="68"/>
  <c r="AB15" i="68"/>
  <c r="FO35" i="68"/>
  <c r="HA15" i="68"/>
  <c r="HB15" i="68"/>
  <c r="BB54" i="75"/>
  <c r="BB43" i="75"/>
  <c r="GB35" i="75"/>
  <c r="HB35" i="75"/>
  <c r="FB35" i="75"/>
  <c r="GB43" i="75"/>
  <c r="EB36" i="75"/>
  <c r="DO34" i="75"/>
  <c r="AO52" i="75"/>
  <c r="GO65" i="75"/>
  <c r="FO71" i="75"/>
  <c r="HO65" i="75"/>
  <c r="FO39" i="75"/>
  <c r="BB44" i="75"/>
  <c r="CB55" i="75"/>
  <c r="EB53" i="75"/>
  <c r="AO65" i="75"/>
  <c r="DO65" i="75"/>
  <c r="AO89" i="75"/>
  <c r="EO65" i="75"/>
  <c r="BO69" i="75"/>
  <c r="FU54" i="75"/>
  <c r="EO60" i="75"/>
  <c r="GO60" i="75"/>
  <c r="HB54" i="75"/>
  <c r="DB55" i="75"/>
  <c r="AB55" i="75"/>
  <c r="HO44" i="75"/>
  <c r="BO65" i="75"/>
  <c r="GO39" i="75"/>
  <c r="EH88" i="75"/>
  <c r="CO65" i="75"/>
  <c r="AB43" i="75"/>
  <c r="FB54" i="75"/>
  <c r="FO65" i="75"/>
  <c r="EB55" i="75"/>
  <c r="EO89" i="75"/>
  <c r="DO89" i="75"/>
  <c r="AO39" i="75"/>
  <c r="CB38" i="75"/>
  <c r="EB38" i="75"/>
  <c r="FB38" i="75"/>
  <c r="GB38" i="75"/>
  <c r="AB72" i="75"/>
  <c r="BB72" i="75"/>
  <c r="GB73" i="75"/>
  <c r="BB26" i="75"/>
  <c r="CB26" i="75"/>
  <c r="CO39" i="75"/>
  <c r="FB52" i="75"/>
  <c r="DB72" i="75"/>
  <c r="DB52" i="75"/>
  <c r="FB73" i="75"/>
  <c r="FB72" i="75"/>
  <c r="FB71" i="75"/>
  <c r="AB34" i="75"/>
  <c r="EU38" i="75"/>
  <c r="BB38" i="75"/>
  <c r="DB71" i="75"/>
  <c r="CB72" i="75"/>
  <c r="DB38" i="75"/>
  <c r="GA73" i="75"/>
  <c r="GB74" i="75"/>
  <c r="DO56" i="75"/>
  <c r="GO56" i="75"/>
  <c r="FO45" i="75"/>
  <c r="HO45" i="75"/>
  <c r="DO31" i="75"/>
  <c r="DO32" i="75"/>
  <c r="AB36" i="75"/>
  <c r="DB43" i="75"/>
  <c r="HB36" i="75"/>
  <c r="DB37" i="75"/>
  <c r="FB37" i="75"/>
  <c r="EB35" i="75"/>
  <c r="BO39" i="75"/>
  <c r="DO39" i="75"/>
  <c r="CB36" i="75"/>
  <c r="BB36" i="75"/>
  <c r="AA72" i="75"/>
  <c r="BU38" i="75"/>
  <c r="HB37" i="75"/>
  <c r="DB36" i="75"/>
  <c r="AB71" i="75"/>
  <c r="FB36" i="75"/>
  <c r="FB44" i="75"/>
  <c r="DB44" i="75"/>
  <c r="CO69" i="75"/>
  <c r="DB39" i="75"/>
  <c r="EN59" i="75"/>
  <c r="DU65" i="75"/>
  <c r="FU65" i="75"/>
  <c r="BN12" i="75"/>
  <c r="EN12" i="75"/>
  <c r="DN14" i="75"/>
  <c r="AU50" i="75"/>
  <c r="BB50" i="75"/>
  <c r="CU50" i="75"/>
  <c r="DN50" i="75"/>
  <c r="AB26" i="75"/>
  <c r="BU54" i="75"/>
  <c r="CB54" i="75"/>
  <c r="DU43" i="75"/>
  <c r="EB43" i="75"/>
  <c r="AU74" i="75"/>
  <c r="BB74" i="75"/>
  <c r="BU74" i="75"/>
  <c r="CB74" i="75"/>
  <c r="CU74" i="75"/>
  <c r="DB74" i="75"/>
  <c r="EU74" i="75"/>
  <c r="FB74" i="75"/>
  <c r="FN56" i="75"/>
  <c r="FO56" i="75"/>
  <c r="HN56" i="75"/>
  <c r="HO56" i="75"/>
  <c r="BN68" i="75"/>
  <c r="BO68" i="75"/>
  <c r="CN68" i="75"/>
  <c r="CO68" i="75"/>
  <c r="DN68" i="75"/>
  <c r="DO68" i="75"/>
  <c r="EN68" i="75"/>
  <c r="EO68" i="75"/>
  <c r="HH49" i="75"/>
  <c r="HO49" i="75"/>
  <c r="GB46" i="75"/>
  <c r="BO63" i="75"/>
  <c r="DO62" i="75"/>
  <c r="BO21" i="75"/>
  <c r="DO21" i="75"/>
  <c r="FB32" i="75"/>
  <c r="FB46" i="75"/>
  <c r="FO60" i="75"/>
  <c r="AB64" i="75"/>
  <c r="CU30" i="75"/>
  <c r="BB13" i="75"/>
  <c r="GO59" i="75"/>
  <c r="EN14" i="75"/>
  <c r="CB43" i="75"/>
  <c r="AO70" i="75"/>
  <c r="GO68" i="75"/>
  <c r="CB50" i="75"/>
  <c r="AN63" i="75"/>
  <c r="BO56" i="75"/>
  <c r="FN13" i="75"/>
  <c r="FO68" i="75"/>
  <c r="CU89" i="75"/>
  <c r="GN67" i="75"/>
  <c r="GO67" i="75"/>
  <c r="AN43" i="75"/>
  <c r="DN44" i="75"/>
  <c r="DO44" i="75"/>
  <c r="AN35" i="75"/>
  <c r="HO35" i="75"/>
  <c r="FH36" i="75"/>
  <c r="EH34" i="75"/>
  <c r="EO34" i="75"/>
  <c r="FH34" i="75"/>
  <c r="FO34" i="75"/>
  <c r="BN72" i="75"/>
  <c r="AU49" i="75"/>
  <c r="CU49" i="75"/>
  <c r="DN49" i="75"/>
  <c r="DO49" i="75"/>
  <c r="EO62" i="75"/>
  <c r="HB62" i="75"/>
  <c r="GO61" i="75"/>
  <c r="DB69" i="75"/>
  <c r="FO62" i="75"/>
  <c r="EO21" i="75"/>
  <c r="GB31" i="75"/>
  <c r="CB60" i="75"/>
  <c r="FO69" i="75"/>
  <c r="EB15" i="75"/>
  <c r="AB50" i="75"/>
  <c r="EO45" i="75"/>
  <c r="EB46" i="75"/>
  <c r="BO46" i="75"/>
  <c r="GN56" i="75"/>
  <c r="FU74" i="75"/>
  <c r="AO55" i="75"/>
  <c r="FN89" i="75"/>
  <c r="FO89" i="75"/>
  <c r="GN89" i="75"/>
  <c r="GO89" i="75"/>
  <c r="FU39" i="75"/>
  <c r="GU39" i="75"/>
  <c r="GU43" i="75"/>
  <c r="HB43" i="75"/>
  <c r="U44" i="75"/>
  <c r="AB44" i="75"/>
  <c r="CU26" i="75"/>
  <c r="DB26" i="75"/>
  <c r="GH29" i="75"/>
  <c r="HH50" i="75"/>
  <c r="HO50" i="75"/>
  <c r="BO48" i="75"/>
  <c r="EB44" i="75"/>
  <c r="BB35" i="75"/>
  <c r="DB67" i="75"/>
  <c r="CO42" i="75"/>
  <c r="GB53" i="75"/>
  <c r="BB73" i="75"/>
  <c r="CA67" i="75"/>
  <c r="EU55" i="75"/>
  <c r="FB55" i="75"/>
  <c r="GU55" i="75"/>
  <c r="HB55" i="75"/>
  <c r="EB25" i="75"/>
  <c r="BN52" i="75"/>
  <c r="BO59" i="75"/>
  <c r="FB53" i="75"/>
  <c r="DB73" i="75"/>
  <c r="BA73" i="75"/>
  <c r="HH89" i="75"/>
  <c r="HO89" i="75"/>
  <c r="GH34" i="75"/>
  <c r="GO34" i="75"/>
  <c r="HN71" i="75"/>
  <c r="HO71" i="75"/>
  <c r="AN72" i="75"/>
  <c r="HB63" i="75"/>
  <c r="BO23" i="75"/>
  <c r="EO63" i="75"/>
  <c r="AO56" i="75"/>
  <c r="HB73" i="75"/>
  <c r="FU53" i="75"/>
  <c r="BB55" i="75"/>
  <c r="AB73" i="75"/>
  <c r="DU42" i="75"/>
  <c r="DU54" i="75"/>
  <c r="CB65" i="75"/>
  <c r="AN36" i="75"/>
  <c r="BO62" i="75"/>
  <c r="AO69" i="75"/>
  <c r="AH69" i="75"/>
  <c r="HO42" i="75"/>
  <c r="AO20" i="75"/>
  <c r="GB59" i="75"/>
  <c r="BH48" i="75"/>
  <c r="AO48" i="75"/>
  <c r="EB47" i="75"/>
  <c r="CO40" i="75"/>
  <c r="GO63" i="75"/>
  <c r="BO55" i="75"/>
  <c r="CA69" i="75"/>
  <c r="FO42" i="75"/>
  <c r="EO42" i="75"/>
  <c r="HO70" i="75"/>
  <c r="BN40" i="75"/>
  <c r="BO67" i="75"/>
  <c r="CO70" i="75"/>
  <c r="EB61" i="75"/>
  <c r="DN32" i="75"/>
  <c r="DB62" i="75"/>
  <c r="CO57" i="75"/>
  <c r="GB32" i="75"/>
  <c r="DB70" i="75"/>
  <c r="FB67" i="75"/>
  <c r="EO48" i="75"/>
  <c r="CO16" i="75"/>
  <c r="FO52" i="75"/>
  <c r="HO63" i="75"/>
  <c r="FO59" i="75"/>
  <c r="GO48" i="75"/>
  <c r="GN48" i="75"/>
  <c r="EO19" i="75"/>
  <c r="CU40" i="75"/>
  <c r="BO70" i="75"/>
  <c r="GB24" i="75"/>
  <c r="AB54" i="75"/>
  <c r="GB62" i="75"/>
  <c r="FU62" i="75"/>
  <c r="BB33" i="75"/>
  <c r="AU33" i="75"/>
  <c r="DB33" i="75"/>
  <c r="CU33" i="75"/>
  <c r="FB33" i="75"/>
  <c r="EU33" i="75"/>
  <c r="U32" i="75"/>
  <c r="FB61" i="75"/>
  <c r="FA61" i="75"/>
  <c r="HB33" i="75"/>
  <c r="GU33" i="75"/>
  <c r="EB74" i="75"/>
  <c r="AU62" i="75"/>
  <c r="BB62" i="75"/>
  <c r="BO33" i="75"/>
  <c r="BH33" i="75"/>
  <c r="DO33" i="75"/>
  <c r="DH33" i="75"/>
  <c r="HH61" i="75"/>
  <c r="HO61" i="75"/>
  <c r="FO33" i="75"/>
  <c r="FH33" i="75"/>
  <c r="HO33" i="75"/>
  <c r="HH33" i="75"/>
  <c r="HO62" i="75"/>
  <c r="AO15" i="75"/>
  <c r="FO61" i="75"/>
  <c r="HB61" i="75"/>
  <c r="CO62" i="75"/>
  <c r="GO30" i="75"/>
  <c r="CO31" i="75"/>
  <c r="FB31" i="75"/>
  <c r="EO33" i="75"/>
  <c r="GB33" i="75"/>
  <c r="AA38" i="75"/>
  <c r="AB38" i="75"/>
  <c r="AB70" i="75"/>
  <c r="HO47" i="75"/>
  <c r="HB53" i="75"/>
  <c r="DB35" i="75"/>
  <c r="GO69" i="75"/>
  <c r="DO59" i="75"/>
  <c r="HO68" i="75"/>
  <c r="GU17" i="75"/>
  <c r="GB72" i="75"/>
  <c r="CO59" i="75"/>
  <c r="DO52" i="75"/>
  <c r="HB14" i="75"/>
  <c r="HB72" i="75"/>
  <c r="AO59" i="75"/>
  <c r="FO63" i="75"/>
  <c r="GO21" i="75"/>
  <c r="GO88" i="75"/>
  <c r="HO69" i="75"/>
  <c r="CO14" i="75"/>
  <c r="BN67" i="75"/>
  <c r="CO41" i="75"/>
  <c r="CO63" i="75"/>
  <c r="GB36" i="75"/>
  <c r="BB67" i="75"/>
  <c r="CO47" i="75"/>
  <c r="HO67" i="75"/>
  <c r="DO69" i="75"/>
  <c r="GB52" i="75"/>
  <c r="AB56" i="75"/>
  <c r="GB71" i="75"/>
  <c r="FO40" i="75"/>
  <c r="EH47" i="75"/>
  <c r="EO47" i="75"/>
  <c r="HB48" i="75"/>
  <c r="CB63" i="75"/>
  <c r="GN52" i="75"/>
  <c r="EO25" i="75"/>
  <c r="AO14" i="75"/>
  <c r="FO21" i="75"/>
  <c r="EB73" i="75"/>
  <c r="CB73" i="75"/>
  <c r="FB23" i="75"/>
  <c r="FO67" i="75"/>
  <c r="DO40" i="75"/>
  <c r="HB38" i="75"/>
  <c r="FO70" i="75"/>
  <c r="FB14" i="75"/>
  <c r="CB52" i="75"/>
  <c r="BO14" i="75"/>
  <c r="HO39" i="75"/>
  <c r="GO42" i="75"/>
  <c r="DO36" i="75"/>
  <c r="HB59" i="75"/>
  <c r="HB66" i="75"/>
  <c r="EB63" i="75"/>
  <c r="HB74" i="75"/>
  <c r="DB56" i="75"/>
  <c r="EA62" i="75"/>
  <c r="EB62" i="75"/>
  <c r="DH61" i="75"/>
  <c r="DO61" i="75"/>
  <c r="AO62" i="75"/>
  <c r="AN62" i="75"/>
  <c r="CB62" i="75"/>
  <c r="CA62" i="75"/>
  <c r="GH62" i="75"/>
  <c r="GO62" i="75"/>
  <c r="AA33" i="75"/>
  <c r="AB33" i="75"/>
  <c r="CB33" i="75"/>
  <c r="CA33" i="75"/>
  <c r="EB33" i="75"/>
  <c r="EA33" i="75"/>
  <c r="FU32" i="75"/>
  <c r="CU61" i="75"/>
  <c r="DB61" i="75"/>
  <c r="EN61" i="75"/>
  <c r="EO61" i="75"/>
  <c r="AO33" i="75"/>
  <c r="AN33" i="75"/>
  <c r="CO33" i="75"/>
  <c r="CN33" i="75"/>
  <c r="GO33" i="75"/>
  <c r="GN33" i="75"/>
  <c r="FA15" i="53"/>
  <c r="FB15" i="53"/>
  <c r="CA16" i="53"/>
  <c r="CB16" i="53"/>
  <c r="EA16" i="53"/>
  <c r="EB16" i="53"/>
  <c r="FA16" i="53"/>
  <c r="FB16" i="53"/>
  <c r="GA16" i="53"/>
  <c r="GB16" i="53"/>
  <c r="AA45" i="53"/>
  <c r="AB45" i="53"/>
  <c r="BA45" i="53"/>
  <c r="BB45" i="53"/>
  <c r="CA45" i="53"/>
  <c r="CB45" i="53"/>
  <c r="DA45" i="53"/>
  <c r="DB45" i="53"/>
  <c r="EA45" i="53"/>
  <c r="EB45" i="53"/>
  <c r="FA45" i="53"/>
  <c r="FB45" i="53"/>
  <c r="GA45" i="53"/>
  <c r="GB45" i="53"/>
  <c r="HA45" i="53"/>
  <c r="HB45" i="53"/>
  <c r="FA18" i="53"/>
  <c r="FB18" i="53"/>
  <c r="FU72" i="53"/>
  <c r="GB72" i="53"/>
  <c r="GU72" i="53"/>
  <c r="HB72" i="53"/>
  <c r="CH12" i="53"/>
  <c r="CO12" i="53"/>
  <c r="EH12" i="53"/>
  <c r="EO12" i="53"/>
  <c r="BH15" i="53"/>
  <c r="BO15" i="53"/>
  <c r="BN60" i="53"/>
  <c r="BO60" i="53"/>
  <c r="CN60" i="53"/>
  <c r="CO60" i="53"/>
  <c r="FN60" i="53"/>
  <c r="FO60" i="53"/>
  <c r="GN60" i="53"/>
  <c r="GO60" i="53"/>
  <c r="AN61" i="53"/>
  <c r="AO61" i="53"/>
  <c r="EN61" i="53"/>
  <c r="EO61" i="53"/>
  <c r="FN61" i="53"/>
  <c r="FO61" i="53"/>
  <c r="BN62" i="53"/>
  <c r="BO62" i="53"/>
  <c r="GN62" i="53"/>
  <c r="GO62" i="53"/>
  <c r="AN63" i="53"/>
  <c r="AO63" i="53"/>
  <c r="CN63" i="53"/>
  <c r="CO63" i="53"/>
  <c r="DN63" i="53"/>
  <c r="DO63" i="53"/>
  <c r="CA64" i="53"/>
  <c r="CB64" i="53"/>
  <c r="DA64" i="53"/>
  <c r="DB64" i="53"/>
  <c r="GA64" i="53"/>
  <c r="GB64" i="53"/>
  <c r="HB64" i="53"/>
  <c r="HA64" i="53"/>
  <c r="EA65" i="53"/>
  <c r="EB65" i="53"/>
  <c r="FA65" i="53"/>
  <c r="FB65" i="53"/>
  <c r="BA67" i="53"/>
  <c r="BB67" i="53"/>
  <c r="EA67" i="53"/>
  <c r="EB67" i="53"/>
  <c r="GA67" i="53"/>
  <c r="GB67" i="53"/>
  <c r="AA68" i="53"/>
  <c r="AB68" i="53"/>
  <c r="FA68" i="53"/>
  <c r="FB68" i="53"/>
  <c r="GA68" i="53"/>
  <c r="GB68" i="53"/>
  <c r="HA68" i="53"/>
  <c r="HB68" i="53"/>
  <c r="AA72" i="53"/>
  <c r="AB72" i="53"/>
  <c r="BA72" i="53"/>
  <c r="BB72" i="53"/>
  <c r="CA72" i="53"/>
  <c r="CB72" i="53"/>
  <c r="EA72" i="53"/>
  <c r="EB72" i="53"/>
  <c r="FA72" i="53"/>
  <c r="FB72" i="53"/>
  <c r="CU51" i="53"/>
  <c r="DB51" i="53"/>
  <c r="EU51" i="53"/>
  <c r="FB51" i="53"/>
  <c r="AU60" i="53"/>
  <c r="BB60" i="53"/>
  <c r="HH32" i="53"/>
  <c r="HO32" i="53"/>
  <c r="GH33" i="53"/>
  <c r="GO33" i="53"/>
  <c r="AH34" i="53"/>
  <c r="AO34" i="53"/>
  <c r="EO34" i="53"/>
  <c r="GH34" i="53"/>
  <c r="GO34" i="53"/>
  <c r="HH34" i="53"/>
  <c r="HO34" i="53"/>
  <c r="AH35" i="53"/>
  <c r="AO35" i="53"/>
  <c r="DH35" i="53"/>
  <c r="DO35" i="53"/>
  <c r="FH35" i="53"/>
  <c r="FO35" i="53"/>
  <c r="GH35" i="53"/>
  <c r="GO35" i="53"/>
  <c r="HH35" i="53"/>
  <c r="HO35" i="53"/>
  <c r="BH36" i="53"/>
  <c r="BO36" i="53"/>
  <c r="DH36" i="53"/>
  <c r="DO36" i="53"/>
  <c r="EH36" i="53"/>
  <c r="EO36" i="53"/>
  <c r="GH36" i="53"/>
  <c r="GO36" i="53"/>
  <c r="HH36" i="53"/>
  <c r="HO36" i="53"/>
  <c r="EH37" i="53"/>
  <c r="EO37" i="53"/>
  <c r="DH38" i="53"/>
  <c r="DO38" i="53"/>
  <c r="FH38" i="53"/>
  <c r="FO38" i="53"/>
  <c r="GH38" i="53"/>
  <c r="GO38" i="53"/>
  <c r="HO38" i="53"/>
  <c r="HH38" i="53"/>
  <c r="DH39" i="53"/>
  <c r="DO39" i="53"/>
  <c r="EH39" i="53"/>
  <c r="EO39" i="53"/>
  <c r="FH39" i="53"/>
  <c r="FO39" i="53"/>
  <c r="GH39" i="53"/>
  <c r="GO39" i="53"/>
  <c r="BH40" i="53"/>
  <c r="BO40" i="53"/>
  <c r="DH40" i="53"/>
  <c r="DO40" i="53"/>
  <c r="FH40" i="53"/>
  <c r="FO40" i="53"/>
  <c r="HH40" i="53"/>
  <c r="HO40" i="53"/>
  <c r="U13" i="53"/>
  <c r="AB13" i="53"/>
  <c r="FU13" i="53"/>
  <c r="GB13" i="53"/>
  <c r="U14" i="53"/>
  <c r="AB14" i="53"/>
  <c r="AN14" i="53"/>
  <c r="AO14" i="53"/>
  <c r="EN14" i="53"/>
  <c r="EO14" i="53"/>
  <c r="GB25" i="53"/>
  <c r="FU25" i="53"/>
  <c r="GU25" i="53"/>
  <c r="HB25" i="53"/>
  <c r="FB26" i="53"/>
  <c r="FN28" i="53"/>
  <c r="FO28" i="53"/>
  <c r="HN28" i="53"/>
  <c r="AN29" i="53"/>
  <c r="AO29" i="53"/>
  <c r="CN29" i="53"/>
  <c r="CO29" i="53"/>
  <c r="DN29" i="53"/>
  <c r="DO29" i="53"/>
  <c r="FN29" i="53"/>
  <c r="FO29" i="53"/>
  <c r="GN29" i="53"/>
  <c r="GO29" i="53"/>
  <c r="BN30" i="53"/>
  <c r="BO30" i="53"/>
  <c r="EN30" i="53"/>
  <c r="EO30" i="53"/>
  <c r="HA41" i="53"/>
  <c r="HB41" i="53"/>
  <c r="GB42" i="53"/>
  <c r="FU42" i="53"/>
  <c r="DU46" i="53"/>
  <c r="EB46" i="53"/>
  <c r="EU46" i="53"/>
  <c r="FB46" i="53"/>
  <c r="EB47" i="53"/>
  <c r="DU47" i="53"/>
  <c r="GU47" i="53"/>
  <c r="HB47" i="53"/>
  <c r="AU48" i="53"/>
  <c r="BB48" i="53"/>
  <c r="DU48" i="53"/>
  <c r="EB48" i="53"/>
  <c r="EU48" i="53"/>
  <c r="FB48" i="53"/>
  <c r="FU48" i="53"/>
  <c r="GB48" i="53"/>
  <c r="GU48" i="53"/>
  <c r="HB48" i="53"/>
  <c r="AU49" i="53"/>
  <c r="BB49" i="53"/>
  <c r="CU49" i="53"/>
  <c r="DB49" i="53"/>
  <c r="DU49" i="53"/>
  <c r="EB49" i="53"/>
  <c r="EU49" i="53"/>
  <c r="FB49" i="53"/>
  <c r="FU49" i="53"/>
  <c r="GB49" i="53"/>
  <c r="AH50" i="53"/>
  <c r="AO50" i="53"/>
  <c r="BH50" i="53"/>
  <c r="BO50" i="53"/>
  <c r="DH50" i="53"/>
  <c r="DO50" i="53"/>
  <c r="EH50" i="53"/>
  <c r="EO50" i="53"/>
  <c r="HA50" i="53"/>
  <c r="HB50" i="53"/>
  <c r="BA51" i="53"/>
  <c r="BB51" i="53"/>
  <c r="CA51" i="53"/>
  <c r="CB51" i="53"/>
  <c r="CH73" i="53"/>
  <c r="CO73" i="53"/>
  <c r="EH73" i="53"/>
  <c r="EO73" i="53"/>
  <c r="FH73" i="53"/>
  <c r="FO73" i="53"/>
  <c r="GB73" i="53"/>
  <c r="GA73" i="53"/>
  <c r="BH74" i="53"/>
  <c r="BO74" i="53"/>
  <c r="CH74" i="53"/>
  <c r="CO74" i="53"/>
  <c r="DH74" i="53"/>
  <c r="DO74" i="53"/>
  <c r="EH74" i="53"/>
  <c r="EO74" i="53"/>
  <c r="GH74" i="53"/>
  <c r="GO74" i="53"/>
  <c r="HH74" i="53"/>
  <c r="HO74" i="53"/>
  <c r="AH75" i="53"/>
  <c r="AO75" i="53"/>
  <c r="CH75" i="53"/>
  <c r="CO75" i="53"/>
  <c r="DH75" i="53"/>
  <c r="DO75" i="53"/>
  <c r="CH76" i="53"/>
  <c r="CO76" i="53"/>
  <c r="EH76" i="53"/>
  <c r="EO76" i="53"/>
  <c r="HH76" i="53"/>
  <c r="HO76" i="53"/>
  <c r="BO77" i="53"/>
  <c r="BH77" i="53"/>
  <c r="EH77" i="53"/>
  <c r="EO77" i="53"/>
  <c r="FH77" i="53"/>
  <c r="FO77" i="53"/>
  <c r="HO77" i="53"/>
  <c r="HH77" i="53"/>
  <c r="AH78" i="53"/>
  <c r="AO78" i="53"/>
  <c r="BA78" i="53"/>
  <c r="BB78" i="53"/>
  <c r="HN78" i="53"/>
  <c r="HO78" i="53"/>
  <c r="U66" i="53"/>
  <c r="AB66" i="53"/>
  <c r="AU66" i="53"/>
  <c r="BB66" i="53"/>
  <c r="CU66" i="53"/>
  <c r="DB66" i="53"/>
  <c r="DU66" i="53"/>
  <c r="EB66" i="53"/>
  <c r="EU66" i="53"/>
  <c r="FB66" i="53"/>
  <c r="FU66" i="53"/>
  <c r="GB66" i="53"/>
  <c r="HB66" i="53"/>
  <c r="GU66" i="53"/>
  <c r="AN27" i="53"/>
  <c r="AO27" i="53"/>
  <c r="BN27" i="53"/>
  <c r="BO27" i="53"/>
  <c r="CO27" i="53"/>
  <c r="CN27" i="53"/>
  <c r="DN27" i="53"/>
  <c r="DO27" i="53"/>
  <c r="EN27" i="53"/>
  <c r="EO27" i="53"/>
  <c r="FN27" i="53"/>
  <c r="FO27" i="53"/>
  <c r="HN27" i="53"/>
  <c r="HO27" i="53"/>
  <c r="BN31" i="53"/>
  <c r="BO31" i="53"/>
  <c r="FN31" i="53"/>
  <c r="FO31" i="53"/>
  <c r="HN31" i="53"/>
  <c r="HO31" i="53"/>
  <c r="BN32" i="53"/>
  <c r="BO32" i="53"/>
  <c r="FN32" i="53"/>
  <c r="FO32" i="53"/>
  <c r="AB12" i="53"/>
  <c r="BB12" i="53"/>
  <c r="HB20" i="53"/>
  <c r="HB24" i="53"/>
  <c r="EB70" i="53"/>
  <c r="DO19" i="53"/>
  <c r="CH50" i="53"/>
  <c r="CO50" i="53"/>
  <c r="HN51" i="53"/>
  <c r="HO51" i="53"/>
  <c r="CU42" i="53"/>
  <c r="DB42" i="53"/>
  <c r="DO52" i="53"/>
  <c r="FO58" i="53"/>
  <c r="HB43" i="53"/>
  <c r="EO44" i="53"/>
  <c r="DB19" i="53"/>
  <c r="GB57" i="53"/>
  <c r="GB71" i="53"/>
  <c r="AO43" i="53"/>
  <c r="CB71" i="53"/>
  <c r="BB43" i="53"/>
  <c r="DN19" i="53"/>
  <c r="GO19" i="53"/>
  <c r="EB56" i="53"/>
  <c r="BU44" i="53"/>
  <c r="CO35" i="53"/>
  <c r="DB22" i="53"/>
  <c r="FB69" i="53"/>
  <c r="HB15" i="53"/>
  <c r="EB68" i="53"/>
  <c r="AB42" i="53"/>
  <c r="AB55" i="53"/>
  <c r="CO56" i="53"/>
  <c r="FU71" i="53"/>
  <c r="DB43" i="53"/>
  <c r="DA19" i="53"/>
  <c r="EB58" i="53"/>
  <c r="BO43" i="53"/>
  <c r="CO24" i="53"/>
  <c r="HO26" i="53"/>
  <c r="CB42" i="53"/>
  <c r="HB51" i="53"/>
  <c r="DB67" i="53"/>
  <c r="DB68" i="53"/>
  <c r="AO30" i="53"/>
  <c r="HB67" i="53"/>
  <c r="BB44" i="53"/>
  <c r="BA44" i="53"/>
  <c r="EN19" i="53"/>
  <c r="EO19" i="53"/>
  <c r="AB57" i="53"/>
  <c r="DU59" i="53"/>
  <c r="EB59" i="53"/>
  <c r="FA44" i="53"/>
  <c r="FB44" i="53"/>
  <c r="GO44" i="53"/>
  <c r="GN44" i="53"/>
  <c r="AA56" i="53"/>
  <c r="AB56" i="53"/>
  <c r="DU56" i="53"/>
  <c r="DA44" i="53"/>
  <c r="AB43" i="53"/>
  <c r="AA43" i="53"/>
  <c r="HB44" i="53"/>
  <c r="HA44" i="53"/>
  <c r="CB43" i="53"/>
  <c r="AO44" i="53"/>
  <c r="EB44" i="53"/>
  <c r="GB44" i="53"/>
  <c r="EO53" i="53"/>
  <c r="EO70" i="53"/>
  <c r="FB19" i="53"/>
  <c r="HA51" i="53"/>
  <c r="CA42" i="53"/>
  <c r="HA67" i="53"/>
  <c r="EB43" i="53"/>
  <c r="EA43" i="53"/>
  <c r="FB43" i="53"/>
  <c r="FA43" i="53"/>
  <c r="HN19" i="53"/>
  <c r="HO19" i="53"/>
  <c r="DU19" i="53"/>
  <c r="EB19" i="53"/>
  <c r="DU71" i="53"/>
  <c r="EB71" i="53"/>
  <c r="FO44" i="53"/>
  <c r="FH44" i="53"/>
  <c r="DN43" i="53"/>
  <c r="DO43" i="53"/>
  <c r="BO44" i="53"/>
  <c r="BH44" i="53"/>
  <c r="DO44" i="53"/>
  <c r="DH44" i="53"/>
  <c r="FO19" i="53"/>
  <c r="HB19" i="53"/>
  <c r="HA19" i="53"/>
  <c r="HO43" i="53"/>
  <c r="HH43" i="53"/>
  <c r="AB44" i="53"/>
  <c r="FN19" i="53"/>
  <c r="BO31" i="74"/>
  <c r="AB15" i="74"/>
  <c r="EO15" i="74"/>
  <c r="CB19" i="74"/>
  <c r="BO25" i="74"/>
  <c r="FO30" i="74"/>
  <c r="HB32" i="74"/>
  <c r="AO20" i="74"/>
  <c r="CO24" i="74"/>
  <c r="EO26" i="74"/>
  <c r="AB30" i="74"/>
  <c r="DB12" i="74"/>
  <c r="FO32" i="74"/>
  <c r="CB16" i="74"/>
  <c r="GO20" i="74"/>
  <c r="CO29" i="74"/>
  <c r="HO12" i="74"/>
  <c r="DO27" i="74"/>
  <c r="CB30" i="74"/>
  <c r="EO30" i="74"/>
  <c r="AN26" i="74"/>
  <c r="EO14" i="74"/>
  <c r="FO16" i="74"/>
  <c r="BO21" i="74"/>
  <c r="AO15" i="74"/>
  <c r="HO26" i="74"/>
  <c r="CO18" i="74"/>
  <c r="DB19" i="74"/>
  <c r="FO26" i="74"/>
  <c r="BO24" i="74"/>
  <c r="GO28" i="74"/>
  <c r="GB27" i="74"/>
  <c r="FB29" i="74"/>
  <c r="EA29" i="74"/>
  <c r="CO14" i="74"/>
  <c r="FB28" i="74"/>
  <c r="GO30" i="74"/>
  <c r="HO25" i="74"/>
  <c r="EO18" i="74"/>
  <c r="DB16" i="74"/>
  <c r="FB27" i="74"/>
  <c r="CO25" i="74"/>
  <c r="HO19" i="74"/>
  <c r="GO32" i="74"/>
  <c r="CO26" i="74"/>
  <c r="DO29" i="74"/>
  <c r="GO27" i="74"/>
  <c r="AN20" i="74"/>
  <c r="BN25" i="74"/>
  <c r="IB17" i="74"/>
  <c r="FO24" i="74"/>
  <c r="BB32" i="74"/>
  <c r="DB20" i="74"/>
  <c r="BB27" i="74"/>
  <c r="EN14" i="74"/>
  <c r="CB18" i="74"/>
  <c r="EB22" i="74"/>
  <c r="HB23" i="74"/>
  <c r="FB31" i="74"/>
  <c r="CO15" i="74"/>
  <c r="CB13" i="74"/>
  <c r="FB13" i="74"/>
  <c r="DB15" i="74"/>
  <c r="EN15" i="74"/>
  <c r="CB27" i="74"/>
  <c r="BO16" i="74"/>
  <c r="BO26" i="74"/>
  <c r="DB30" i="74"/>
  <c r="GB19" i="74"/>
  <c r="BO19" i="74"/>
  <c r="HB24" i="74"/>
  <c r="FO28" i="74"/>
  <c r="AO22" i="74"/>
  <c r="DO31" i="74"/>
  <c r="FA15" i="74"/>
  <c r="DO13" i="74"/>
  <c r="HO13" i="74"/>
  <c r="BB15" i="74"/>
  <c r="GO15" i="74"/>
  <c r="HB15" i="74"/>
  <c r="HB12" i="74"/>
  <c r="EO16" i="74"/>
  <c r="CB14" i="74"/>
  <c r="IB14" i="74"/>
  <c r="CB12" i="74"/>
  <c r="FB19" i="74"/>
  <c r="HB25" i="74"/>
  <c r="DO26" i="74"/>
  <c r="CB29" i="74"/>
  <c r="GO29" i="74"/>
  <c r="BH21" i="74"/>
  <c r="DO24" i="74"/>
  <c r="DN24" i="74"/>
  <c r="AA26" i="74"/>
  <c r="AB26" i="74"/>
  <c r="EO27" i="74"/>
  <c r="EN27" i="74"/>
  <c r="EB19" i="74"/>
  <c r="DO12" i="74"/>
  <c r="HO14" i="74"/>
  <c r="GB25" i="74"/>
  <c r="EN12" i="74"/>
  <c r="DO20" i="74"/>
  <c r="AB16" i="74"/>
  <c r="BO18" i="74"/>
  <c r="EB20" i="74"/>
  <c r="CA18" i="74"/>
  <c r="FB18" i="74"/>
  <c r="EB12" i="74"/>
  <c r="HA25" i="74"/>
  <c r="GO18" i="74"/>
  <c r="DO19" i="74"/>
  <c r="GH26" i="74"/>
  <c r="GO26" i="74"/>
  <c r="HB18" i="74"/>
  <c r="BB26" i="74"/>
  <c r="FO19" i="74"/>
  <c r="EB18" i="74"/>
  <c r="CA19" i="74"/>
  <c r="IB20" i="74"/>
  <c r="DB18" i="74"/>
  <c r="GB18" i="74"/>
  <c r="BB25" i="74"/>
  <c r="AB25" i="74"/>
  <c r="DO14" i="74"/>
  <c r="HO20" i="74"/>
  <c r="IB18" i="74"/>
  <c r="HB14" i="74"/>
  <c r="AB18" i="74"/>
  <c r="AO18" i="74"/>
  <c r="GO16" i="74"/>
  <c r="CO12" i="74"/>
  <c r="DO16" i="74"/>
  <c r="HO27" i="74"/>
  <c r="BO12" i="74"/>
  <c r="BB16" i="74"/>
  <c r="CO19" i="74"/>
  <c r="HO28" i="74"/>
  <c r="CB23" i="74"/>
  <c r="FA13" i="74"/>
  <c r="FB25" i="74"/>
  <c r="FO17" i="74"/>
  <c r="EO23" i="74"/>
  <c r="GO23" i="74"/>
  <c r="IB23" i="74"/>
  <c r="EB31" i="74"/>
  <c r="EB15" i="74"/>
  <c r="BB13" i="74"/>
  <c r="HH13" i="74"/>
  <c r="GB20" i="74"/>
  <c r="DO17" i="74"/>
  <c r="HO23" i="74"/>
  <c r="BB31" i="74"/>
  <c r="DN31" i="74"/>
  <c r="CO13" i="74"/>
  <c r="CB15" i="74"/>
  <c r="AU13" i="74"/>
  <c r="BO13" i="74"/>
  <c r="HB13" i="74"/>
  <c r="AH12" i="74"/>
  <c r="U14" i="74"/>
  <c r="AB14" i="74"/>
  <c r="BH14" i="74"/>
  <c r="BO14" i="74"/>
  <c r="HA16" i="74"/>
  <c r="HB16" i="74"/>
  <c r="GH24" i="74"/>
  <c r="GO24" i="74"/>
  <c r="CA26" i="74"/>
  <c r="CB26" i="74"/>
  <c r="HN30" i="74"/>
  <c r="HO30" i="74"/>
  <c r="FN12" i="74"/>
  <c r="FO12" i="74"/>
  <c r="GN12" i="74"/>
  <c r="GO12" i="74"/>
  <c r="FN18" i="74"/>
  <c r="FO18" i="74"/>
  <c r="GH19" i="74"/>
  <c r="GO19" i="74"/>
  <c r="CA20" i="74"/>
  <c r="CB20" i="74"/>
  <c r="FN25" i="74"/>
  <c r="FO25" i="74"/>
  <c r="BH27" i="74"/>
  <c r="BO27" i="74"/>
  <c r="GU28" i="74"/>
  <c r="HB28" i="74"/>
  <c r="GA29" i="74"/>
  <c r="GB29" i="74"/>
  <c r="HO29" i="74"/>
  <c r="HN29" i="74"/>
  <c r="AU14" i="74"/>
  <c r="BB14" i="74"/>
  <c r="FH14" i="74"/>
  <c r="FO14" i="74"/>
  <c r="AU20" i="74"/>
  <c r="BB20" i="74"/>
  <c r="HB20" i="74"/>
  <c r="HA20" i="74"/>
  <c r="DN25" i="74"/>
  <c r="DO25" i="74"/>
  <c r="GA12" i="74"/>
  <c r="GB12" i="74"/>
  <c r="AH14" i="74"/>
  <c r="AO14" i="74"/>
  <c r="EA14" i="74"/>
  <c r="EB14" i="74"/>
  <c r="CN27" i="74"/>
  <c r="CO27" i="74"/>
  <c r="FA32" i="74"/>
  <c r="FB32" i="74"/>
  <c r="CU23" i="74"/>
  <c r="DB23" i="74"/>
  <c r="GO13" i="74"/>
  <c r="GN13" i="74"/>
  <c r="IB13" i="74"/>
  <c r="HU13" i="74"/>
  <c r="IB32" i="74"/>
  <c r="CH31" i="74"/>
  <c r="CO31" i="74"/>
  <c r="DB13" i="74"/>
  <c r="DA13" i="74"/>
  <c r="EO13" i="74"/>
  <c r="EH13" i="74"/>
  <c r="BO15" i="74"/>
  <c r="DO15" i="74"/>
  <c r="FO15" i="74"/>
  <c r="HO15" i="74"/>
  <c r="GB24" i="74"/>
  <c r="EB30" i="74"/>
  <c r="CO21" i="74"/>
  <c r="IB31" i="74"/>
  <c r="IA31" i="74"/>
  <c r="GA13" i="74"/>
  <c r="GB13" i="74"/>
  <c r="GB28" i="74"/>
  <c r="AA21" i="74"/>
  <c r="AB21" i="74"/>
  <c r="HN31" i="74"/>
  <c r="HO31" i="74"/>
  <c r="AO13" i="74"/>
  <c r="FO13" i="74"/>
  <c r="FN13" i="74"/>
  <c r="GB15" i="74"/>
  <c r="IB15" i="74"/>
  <c r="BN13" i="74"/>
  <c r="AB13" i="74"/>
  <c r="EB13" i="74"/>
  <c r="IB21" i="61"/>
  <c r="EO22" i="61"/>
  <c r="BB14" i="61"/>
  <c r="EO14" i="61"/>
  <c r="GO14" i="61"/>
  <c r="EO15" i="61"/>
  <c r="FO29" i="61"/>
  <c r="CB22" i="61"/>
  <c r="CB29" i="61"/>
  <c r="DB29" i="61"/>
  <c r="EB12" i="61"/>
  <c r="AB16" i="61"/>
  <c r="IB16" i="61"/>
  <c r="FB14" i="61"/>
  <c r="GB14" i="61"/>
  <c r="FO21" i="61"/>
  <c r="FO14" i="61"/>
  <c r="EN14" i="61"/>
  <c r="GN14" i="61"/>
  <c r="CB15" i="61"/>
  <c r="GO20" i="61"/>
  <c r="IB12" i="61"/>
  <c r="BO29" i="61"/>
  <c r="IB17" i="61"/>
  <c r="HB17" i="61"/>
  <c r="EO13" i="61"/>
  <c r="FB19" i="61"/>
  <c r="AH19" i="61"/>
  <c r="EU18" i="61"/>
  <c r="CB17" i="61"/>
  <c r="AO20" i="61"/>
  <c r="HO19" i="61"/>
  <c r="FO20" i="61"/>
  <c r="GB16" i="61"/>
  <c r="IB13" i="61"/>
  <c r="BO22" i="61"/>
  <c r="FB16" i="61"/>
  <c r="BO14" i="61"/>
  <c r="FB13" i="61"/>
  <c r="DB22" i="61"/>
  <c r="AO13" i="61"/>
  <c r="HB29" i="61"/>
  <c r="HO20" i="61"/>
  <c r="BO23" i="61"/>
  <c r="FB17" i="61"/>
  <c r="CO14" i="61"/>
  <c r="BO19" i="61"/>
  <c r="AB17" i="61"/>
  <c r="BB17" i="61"/>
  <c r="HO23" i="61"/>
  <c r="AO14" i="61"/>
  <c r="IA16" i="61"/>
  <c r="DB16" i="61"/>
  <c r="HO22" i="61"/>
  <c r="DB24" i="61"/>
  <c r="HU21" i="61"/>
  <c r="EB24" i="61"/>
  <c r="BO15" i="61"/>
  <c r="AB20" i="61"/>
  <c r="AB24" i="61"/>
  <c r="EO16" i="61"/>
  <c r="FB24" i="61"/>
  <c r="IB29" i="61"/>
  <c r="GB15" i="61"/>
  <c r="HB15" i="61"/>
  <c r="AN18" i="61"/>
  <c r="CO23" i="61"/>
  <c r="EB17" i="61"/>
  <c r="DB17" i="61"/>
  <c r="GN23" i="61"/>
  <c r="FO23" i="61"/>
  <c r="EA12" i="61"/>
  <c r="DB12" i="61"/>
  <c r="BO24" i="61"/>
  <c r="FO12" i="61"/>
  <c r="HO12" i="61"/>
  <c r="HB20" i="61"/>
  <c r="CB24" i="61"/>
  <c r="HO24" i="61"/>
  <c r="IB14" i="61"/>
  <c r="CO20" i="61"/>
  <c r="FB29" i="61"/>
  <c r="AB22" i="61"/>
  <c r="EN16" i="61"/>
  <c r="HO16" i="61"/>
  <c r="CO29" i="61"/>
  <c r="GB22" i="61"/>
  <c r="BH20" i="61"/>
  <c r="EO29" i="61"/>
  <c r="AB13" i="61"/>
  <c r="CB16" i="61"/>
  <c r="DB21" i="61"/>
  <c r="FB12" i="61"/>
  <c r="DO29" i="61"/>
  <c r="FB15" i="61"/>
  <c r="HB12" i="61"/>
  <c r="HB13" i="61"/>
  <c r="HO15" i="61"/>
  <c r="GB12" i="61"/>
  <c r="HB22" i="61"/>
  <c r="FO16" i="61"/>
  <c r="BO12" i="61"/>
  <c r="CO13" i="61"/>
  <c r="BB16" i="61"/>
  <c r="DO12" i="61"/>
  <c r="EO21" i="61"/>
  <c r="FO24" i="61"/>
  <c r="GO15" i="61"/>
  <c r="GB29" i="61"/>
  <c r="EB21" i="61"/>
  <c r="AO29" i="61"/>
  <c r="GO17" i="61"/>
  <c r="DO20" i="61"/>
  <c r="BB21" i="61"/>
  <c r="AO15" i="61"/>
  <c r="BB13" i="61"/>
  <c r="FB20" i="61"/>
  <c r="EO24" i="61"/>
  <c r="CO21" i="61"/>
  <c r="GO16" i="61"/>
  <c r="DO21" i="61"/>
  <c r="EB13" i="61"/>
  <c r="AB29" i="61"/>
  <c r="AB14" i="61"/>
  <c r="AO21" i="61"/>
  <c r="HO21" i="61"/>
  <c r="HB21" i="61"/>
  <c r="EB29" i="61"/>
  <c r="DB20" i="61"/>
  <c r="GB20" i="61"/>
  <c r="GO13" i="61"/>
  <c r="BB24" i="61"/>
  <c r="AO22" i="61"/>
  <c r="AA24" i="61"/>
  <c r="FH29" i="61"/>
  <c r="GO29" i="61"/>
  <c r="HO14" i="61"/>
  <c r="HA20" i="61"/>
  <c r="HN20" i="61"/>
  <c r="GA24" i="61"/>
  <c r="HB16" i="61"/>
  <c r="IB19" i="61"/>
  <c r="CO22" i="61"/>
  <c r="FB21" i="61"/>
  <c r="BB22" i="61"/>
  <c r="CB21" i="61"/>
  <c r="DO15" i="61"/>
  <c r="EO20" i="61"/>
  <c r="CB20" i="61"/>
  <c r="GO21" i="61"/>
  <c r="CO24" i="61"/>
  <c r="GB13" i="61"/>
  <c r="DO24" i="61"/>
  <c r="AB21" i="61"/>
  <c r="BO21" i="61"/>
  <c r="HA29" i="61"/>
  <c r="HO13" i="61"/>
  <c r="CA15" i="61"/>
  <c r="AN29" i="61"/>
  <c r="DB15" i="61"/>
  <c r="HB17" i="77"/>
  <c r="BA11" i="77"/>
  <c r="BB11" i="77"/>
  <c r="EB11" i="77"/>
  <c r="EA11" i="77"/>
  <c r="AN16" i="77"/>
  <c r="AO16" i="77"/>
  <c r="GO15" i="77"/>
  <c r="GN15" i="77"/>
  <c r="AB11" i="77"/>
  <c r="U11" i="77"/>
  <c r="CB11" i="77"/>
  <c r="CA11" i="77"/>
  <c r="AN11" i="77"/>
  <c r="DN11" i="77"/>
  <c r="DO11" i="77"/>
  <c r="FO11" i="77"/>
  <c r="GA15" i="77"/>
  <c r="GB15" i="77"/>
  <c r="BN11" i="77"/>
  <c r="FN16" i="77"/>
  <c r="GA12" i="77"/>
  <c r="AO13" i="77"/>
  <c r="IT11" i="77"/>
  <c r="U12" i="77"/>
  <c r="BN12" i="77"/>
  <c r="DO12" i="77"/>
  <c r="FN12" i="77"/>
  <c r="GO12" i="77"/>
  <c r="HA12" i="77"/>
  <c r="HN12" i="77"/>
  <c r="BB13" i="77"/>
  <c r="BH13" i="77"/>
  <c r="DA13" i="77"/>
  <c r="FB13" i="77"/>
  <c r="FH13" i="77"/>
  <c r="HA13" i="77"/>
  <c r="DB12" i="77"/>
  <c r="HO11" i="1"/>
  <c r="DO14" i="1"/>
  <c r="CO22" i="1"/>
  <c r="DB16" i="1"/>
  <c r="EB16" i="1"/>
  <c r="HB19" i="1"/>
  <c r="DB48" i="1"/>
  <c r="DA16" i="1"/>
  <c r="GO11" i="1"/>
  <c r="FO11" i="1"/>
  <c r="FO15" i="1"/>
  <c r="BB47" i="1"/>
  <c r="AB74" i="1"/>
  <c r="FB49" i="1"/>
  <c r="GB9" i="1"/>
  <c r="GB48" i="1"/>
  <c r="AB49" i="1"/>
  <c r="GB49" i="1"/>
  <c r="DO51" i="1"/>
  <c r="DB10" i="1"/>
  <c r="EO11" i="1"/>
  <c r="CO66" i="1"/>
  <c r="AO14" i="1"/>
  <c r="BO73" i="1"/>
  <c r="EN72" i="1"/>
  <c r="EO50" i="1"/>
  <c r="AO50" i="1"/>
  <c r="AO15" i="1"/>
  <c r="DA48" i="1"/>
  <c r="CO15" i="1"/>
  <c r="BB49" i="1"/>
  <c r="DO15" i="1"/>
  <c r="AO73" i="1"/>
  <c r="BO15" i="1"/>
  <c r="BB19" i="1"/>
  <c r="EB19" i="1"/>
  <c r="CB19" i="1"/>
  <c r="BB18" i="1"/>
  <c r="FB19" i="1"/>
  <c r="CO65" i="1"/>
  <c r="EO10" i="1"/>
  <c r="EO65" i="1"/>
  <c r="DO11" i="1"/>
  <c r="GO52" i="1"/>
  <c r="EO14" i="1"/>
  <c r="CB16" i="1"/>
  <c r="AB10" i="1"/>
  <c r="AB16" i="1"/>
  <c r="BO51" i="1"/>
  <c r="BO52" i="1"/>
  <c r="EB75" i="1"/>
  <c r="CO50" i="1"/>
  <c r="HA19" i="1"/>
  <c r="BB48" i="1"/>
  <c r="HB16" i="1"/>
  <c r="FB18" i="1"/>
  <c r="BO10" i="1"/>
  <c r="HB49" i="1"/>
  <c r="GB16" i="1"/>
  <c r="GB75" i="1"/>
  <c r="AB50" i="1"/>
  <c r="BB76" i="1"/>
  <c r="DB9" i="1"/>
  <c r="CB9" i="1"/>
  <c r="FB16" i="1"/>
  <c r="DO58" i="1"/>
  <c r="EO66" i="1"/>
  <c r="AO66" i="1"/>
  <c r="FO53" i="1"/>
  <c r="HB47" i="1"/>
  <c r="FB9" i="1"/>
  <c r="EO51" i="1"/>
  <c r="DB18" i="1"/>
  <c r="HB15" i="1"/>
  <c r="BB16" i="1"/>
  <c r="DO66" i="1"/>
  <c r="GB73" i="1"/>
  <c r="GO66" i="1"/>
  <c r="DB75" i="1"/>
  <c r="DO50" i="1"/>
  <c r="HO50" i="1"/>
  <c r="GO58" i="1"/>
  <c r="DB74" i="1"/>
  <c r="FO10" i="1"/>
  <c r="EO15" i="1"/>
  <c r="EB48" i="1"/>
  <c r="HB9" i="1"/>
  <c r="GO53" i="1"/>
  <c r="HB73" i="1"/>
  <c r="FO14" i="1"/>
  <c r="AB75" i="1"/>
  <c r="CB50" i="1"/>
  <c r="EB70" i="1"/>
  <c r="EO53" i="1"/>
  <c r="GB65" i="1"/>
  <c r="FO47" i="1"/>
  <c r="FO50" i="1"/>
  <c r="GO14" i="1"/>
  <c r="FO81" i="1"/>
  <c r="FO85" i="1"/>
  <c r="GO15" i="1"/>
  <c r="GB18" i="1"/>
  <c r="GB58" i="1"/>
  <c r="BO66" i="1"/>
  <c r="CA54" i="1"/>
  <c r="CB54" i="1"/>
  <c r="AB68" i="1"/>
  <c r="FO18" i="1"/>
  <c r="DB51" i="1"/>
  <c r="CB52" i="1"/>
  <c r="FO84" i="1"/>
  <c r="HN54" i="1"/>
  <c r="HO54" i="1"/>
  <c r="BO68" i="1"/>
  <c r="FB64" i="1"/>
  <c r="DB60" i="1"/>
  <c r="FB60" i="1"/>
  <c r="BB61" i="1"/>
  <c r="EB63" i="1"/>
  <c r="CB41" i="1"/>
  <c r="DO42" i="1"/>
  <c r="HB61" i="1"/>
  <c r="FB62" i="1"/>
  <c r="HB62" i="1"/>
  <c r="AO9" i="1"/>
  <c r="DB86" i="1"/>
  <c r="GO9" i="1"/>
  <c r="CB49" i="1"/>
  <c r="FO78" i="1"/>
  <c r="EB53" i="1"/>
  <c r="FB11" i="1"/>
  <c r="CO21" i="1"/>
  <c r="CO42" i="1"/>
  <c r="DB39" i="1"/>
  <c r="CO24" i="1"/>
  <c r="FB17" i="1"/>
  <c r="FA17" i="1"/>
  <c r="EB17" i="1"/>
  <c r="GN9" i="1"/>
  <c r="AB66" i="1"/>
  <c r="CB65" i="1"/>
  <c r="CA65" i="1"/>
  <c r="CN21" i="1"/>
  <c r="CN22" i="1"/>
  <c r="CN24" i="1"/>
  <c r="GB39" i="1"/>
  <c r="HB60" i="1"/>
  <c r="BB17" i="1"/>
  <c r="EO62" i="1"/>
  <c r="EN62" i="1"/>
  <c r="BA17" i="1"/>
  <c r="AB17" i="1"/>
  <c r="EA17" i="1"/>
  <c r="BO17" i="1"/>
  <c r="EO18" i="50"/>
  <c r="EB27" i="50"/>
  <c r="EH20" i="50"/>
  <c r="EO20" i="50"/>
  <c r="EU23" i="50"/>
  <c r="FB23" i="50"/>
  <c r="FO22" i="50"/>
  <c r="FN22" i="50"/>
  <c r="EB13" i="72"/>
  <c r="DO17" i="72"/>
  <c r="FB16" i="72"/>
  <c r="GB16" i="72"/>
  <c r="HO15" i="72"/>
  <c r="FO17" i="72"/>
  <c r="DO26" i="72"/>
  <c r="DO25" i="72"/>
  <c r="GO12" i="72"/>
  <c r="CB26" i="72"/>
  <c r="EB16" i="72"/>
  <c r="HH27" i="72"/>
  <c r="HA18" i="72"/>
  <c r="CB13" i="72"/>
  <c r="GO26" i="72"/>
  <c r="GU16" i="72"/>
  <c r="CB22" i="72"/>
  <c r="EB12" i="72"/>
  <c r="AB33" i="72"/>
  <c r="EO12" i="72"/>
  <c r="IB13" i="72"/>
  <c r="BB34" i="72"/>
  <c r="DB18" i="72"/>
  <c r="AB13" i="72"/>
  <c r="FO24" i="72"/>
  <c r="IP12" i="72"/>
  <c r="FO27" i="72"/>
  <c r="IB18" i="72"/>
  <c r="HH34" i="72"/>
  <c r="FN26" i="72"/>
  <c r="EO26" i="72"/>
  <c r="CB24" i="72"/>
  <c r="BO26" i="72"/>
  <c r="BB20" i="72"/>
  <c r="BB14" i="72"/>
  <c r="FO12" i="72"/>
  <c r="CB33" i="72"/>
  <c r="BB12" i="72"/>
  <c r="GO23" i="72"/>
  <c r="DB16" i="72"/>
  <c r="EO23" i="72"/>
  <c r="BB24" i="72"/>
  <c r="EO25" i="72"/>
  <c r="HH33" i="72"/>
  <c r="CO26" i="72"/>
  <c r="AB24" i="72"/>
  <c r="EB18" i="72"/>
  <c r="DB34" i="72"/>
  <c r="EN13" i="72"/>
  <c r="EO13" i="72"/>
  <c r="CH27" i="72"/>
  <c r="CO27" i="72"/>
  <c r="IA17" i="72"/>
  <c r="IB17" i="72"/>
  <c r="GA25" i="72"/>
  <c r="GB25" i="72"/>
  <c r="HO20" i="72"/>
  <c r="HH20" i="72"/>
  <c r="CA15" i="72"/>
  <c r="DN15" i="72"/>
  <c r="DO15" i="72"/>
  <c r="AH13" i="72"/>
  <c r="AO13" i="72"/>
  <c r="CH13" i="72"/>
  <c r="CO13" i="72"/>
  <c r="DH13" i="72"/>
  <c r="DO13" i="72"/>
  <c r="HU23" i="72"/>
  <c r="IB23" i="72"/>
  <c r="DU33" i="72"/>
  <c r="EB33" i="72"/>
  <c r="FN33" i="72"/>
  <c r="FO33" i="72"/>
  <c r="GN33" i="72"/>
  <c r="GO33" i="72"/>
  <c r="GN17" i="72"/>
  <c r="GO17" i="72"/>
  <c r="FN25" i="72"/>
  <c r="FO25" i="72"/>
  <c r="U26" i="72"/>
  <c r="AB26" i="72"/>
  <c r="DU26" i="72"/>
  <c r="EB26" i="72"/>
  <c r="EU26" i="72"/>
  <c r="FB26" i="72"/>
  <c r="FU26" i="72"/>
  <c r="GB26" i="72"/>
  <c r="GA19" i="72"/>
  <c r="GB19" i="72"/>
  <c r="CU21" i="72"/>
  <c r="DB21" i="72"/>
  <c r="DN21" i="72"/>
  <c r="DO21" i="72"/>
  <c r="EH21" i="72"/>
  <c r="EO21" i="72"/>
  <c r="EN22" i="72"/>
  <c r="EO22" i="72"/>
  <c r="EA15" i="72"/>
  <c r="EB15" i="72"/>
  <c r="BH27" i="72"/>
  <c r="BO27" i="72"/>
  <c r="IA33" i="72"/>
  <c r="IB33" i="72"/>
  <c r="AH16" i="72"/>
  <c r="AO16" i="72"/>
  <c r="GA18" i="72"/>
  <c r="GB18" i="72"/>
  <c r="AH26" i="72"/>
  <c r="AO26" i="72"/>
  <c r="EB19" i="72"/>
  <c r="DU19" i="72"/>
  <c r="CO14" i="72"/>
  <c r="CO15" i="72"/>
  <c r="DB20" i="72"/>
  <c r="GA12" i="72"/>
  <c r="GB12" i="72"/>
  <c r="EA23" i="72"/>
  <c r="EB23" i="72"/>
  <c r="FA23" i="72"/>
  <c r="FB23" i="72"/>
  <c r="GU27" i="72"/>
  <c r="HB27" i="72"/>
  <c r="HU27" i="72"/>
  <c r="IB27" i="72"/>
  <c r="U34" i="72"/>
  <c r="AB34" i="72"/>
  <c r="DH33" i="72"/>
  <c r="DO33" i="72"/>
  <c r="HH16" i="72"/>
  <c r="HO16" i="72"/>
  <c r="IP16" i="72"/>
  <c r="II16" i="72"/>
  <c r="FU17" i="72"/>
  <c r="GB17" i="72"/>
  <c r="DN18" i="72"/>
  <c r="DO18" i="72"/>
  <c r="BH24" i="72"/>
  <c r="BO24" i="72"/>
  <c r="DH24" i="72"/>
  <c r="DO24" i="72"/>
  <c r="GA24" i="72"/>
  <c r="GB24" i="72"/>
  <c r="HA24" i="72"/>
  <c r="HB24" i="72"/>
  <c r="DA25" i="72"/>
  <c r="DB25" i="72"/>
  <c r="FH19" i="72"/>
  <c r="FO19" i="72"/>
  <c r="HH22" i="72"/>
  <c r="HO22" i="72"/>
  <c r="BO15" i="72"/>
  <c r="BN15" i="72"/>
  <c r="DA15" i="72"/>
  <c r="DB15" i="72"/>
  <c r="HB13" i="72"/>
  <c r="GU13" i="72"/>
  <c r="EA27" i="72"/>
  <c r="EB27" i="72"/>
  <c r="BU34" i="72"/>
  <c r="CB34" i="72"/>
  <c r="DN16" i="72"/>
  <c r="DO16" i="72"/>
  <c r="EN16" i="72"/>
  <c r="EO16" i="72"/>
  <c r="FN16" i="72"/>
  <c r="FO16" i="72"/>
  <c r="GN16" i="72"/>
  <c r="GO16" i="72"/>
  <c r="EA17" i="72"/>
  <c r="EB17" i="72"/>
  <c r="IP26" i="72"/>
  <c r="II26" i="72"/>
  <c r="EN19" i="72"/>
  <c r="EO19" i="72"/>
  <c r="AH20" i="72"/>
  <c r="AO20" i="72"/>
  <c r="GB20" i="72"/>
  <c r="GA20" i="72"/>
  <c r="U21" i="72"/>
  <c r="AB21" i="72"/>
  <c r="AO21" i="72"/>
  <c r="AN21" i="72"/>
  <c r="FN21" i="72"/>
  <c r="FO21" i="72"/>
  <c r="GO21" i="72"/>
  <c r="GH21" i="72"/>
  <c r="IA21" i="72"/>
  <c r="IB21" i="72"/>
  <c r="GN22" i="72"/>
  <c r="GO22" i="72"/>
  <c r="GB14" i="72"/>
  <c r="GA14" i="72"/>
  <c r="IP21" i="72"/>
  <c r="AO15" i="72"/>
  <c r="BB13" i="72"/>
  <c r="GO34" i="72"/>
  <c r="FB33" i="72"/>
  <c r="BO22" i="72"/>
  <c r="GB21" i="72"/>
  <c r="EO15" i="72"/>
  <c r="AB15" i="72"/>
  <c r="IB15" i="72"/>
  <c r="BB15" i="72"/>
  <c r="BO12" i="72"/>
  <c r="GB23" i="72"/>
  <c r="GO27" i="72"/>
  <c r="DO23" i="72"/>
  <c r="AU13" i="72"/>
  <c r="DB13" i="72"/>
  <c r="AB27" i="72"/>
  <c r="DB23" i="72"/>
  <c r="AB12" i="72"/>
  <c r="FB12" i="72"/>
  <c r="GO15" i="72"/>
  <c r="HB15" i="72"/>
  <c r="II27" i="72"/>
  <c r="IP15" i="72"/>
  <c r="AB27" i="52"/>
  <c r="EB21" i="52"/>
  <c r="FB20" i="52"/>
  <c r="FH25" i="52"/>
  <c r="BO32" i="52"/>
  <c r="DB24" i="52"/>
  <c r="AO27" i="52"/>
  <c r="HB22" i="52"/>
  <c r="FB12" i="52"/>
  <c r="EO21" i="52"/>
  <c r="FB19" i="52"/>
  <c r="AO53" i="52"/>
  <c r="DB21" i="52"/>
  <c r="BO21" i="52"/>
  <c r="HB12" i="52"/>
  <c r="BB25" i="52"/>
  <c r="HB33" i="52"/>
  <c r="FB21" i="52"/>
  <c r="DB12" i="52"/>
  <c r="HB43" i="52"/>
  <c r="CO37" i="52"/>
  <c r="CB47" i="52"/>
  <c r="FO46" i="52"/>
  <c r="BB19" i="52"/>
  <c r="CB12" i="52"/>
  <c r="AO17" i="52"/>
  <c r="HB18" i="52"/>
  <c r="AO33" i="52"/>
  <c r="BB35" i="52"/>
  <c r="FO14" i="52"/>
  <c r="FH14" i="52"/>
  <c r="GB30" i="68"/>
  <c r="CO31" i="68"/>
  <c r="CO37" i="68"/>
  <c r="DB40" i="68"/>
  <c r="GB43" i="68"/>
  <c r="BO45" i="68"/>
  <c r="FB18" i="68"/>
  <c r="GO37" i="68"/>
  <c r="HB12" i="68"/>
  <c r="HB23" i="68"/>
  <c r="GB14" i="68"/>
  <c r="CB14" i="68"/>
  <c r="CO64" i="68"/>
  <c r="DO45" i="68"/>
  <c r="AO29" i="68"/>
  <c r="HB18" i="68"/>
  <c r="BO22" i="68"/>
  <c r="GO41" i="68"/>
  <c r="EO36" i="68"/>
  <c r="GO42" i="68"/>
  <c r="AO45" i="68"/>
  <c r="BN45" i="68"/>
  <c r="DO41" i="68"/>
  <c r="AB30" i="68"/>
  <c r="FO36" i="68"/>
  <c r="DA40" i="68"/>
  <c r="EB38" i="68"/>
  <c r="BB14" i="68"/>
  <c r="CO20" i="68"/>
  <c r="AB65" i="68"/>
  <c r="AB35" i="68"/>
  <c r="AB25" i="68"/>
  <c r="DO37" i="68"/>
  <c r="BO37" i="68"/>
  <c r="FB14" i="68"/>
  <c r="GO39" i="68"/>
  <c r="GO17" i="68"/>
  <c r="BB25" i="68"/>
  <c r="HB21" i="68"/>
  <c r="EO37" i="68"/>
  <c r="FO42" i="68"/>
  <c r="EO17" i="68"/>
  <c r="FO37" i="68"/>
  <c r="AA14" i="68"/>
  <c r="FB30" i="68"/>
  <c r="CN37" i="68"/>
  <c r="CO14" i="68"/>
  <c r="AB16" i="68"/>
  <c r="EB23" i="68"/>
  <c r="HB30" i="68"/>
  <c r="BO64" i="68"/>
  <c r="EO45" i="68"/>
  <c r="EB16" i="68"/>
  <c r="BB65" i="68"/>
  <c r="EB65" i="68"/>
  <c r="GO29" i="68"/>
  <c r="AO22" i="68"/>
  <c r="BO31" i="68"/>
  <c r="AB12" i="68"/>
  <c r="BO24" i="68"/>
  <c r="AO41" i="68"/>
  <c r="FO39" i="68"/>
  <c r="AB18" i="68"/>
  <c r="AB20" i="68"/>
  <c r="GO18" i="68"/>
  <c r="GO31" i="68"/>
  <c r="GO33" i="68"/>
  <c r="FB39" i="68"/>
  <c r="FO46" i="68"/>
  <c r="AO36" i="68"/>
  <c r="BB41" i="68"/>
  <c r="EO15" i="68"/>
  <c r="EO32" i="68"/>
  <c r="AO34" i="68"/>
  <c r="AB34" i="68"/>
  <c r="EO34" i="68"/>
  <c r="EB12" i="68"/>
  <c r="AO13" i="68"/>
  <c r="EO20" i="68"/>
  <c r="HB28" i="68"/>
  <c r="CO29" i="68"/>
  <c r="AO38" i="68"/>
  <c r="AO40" i="68"/>
  <c r="BB46" i="68"/>
  <c r="BB64" i="68"/>
  <c r="EO64" i="68"/>
  <c r="EB17" i="68"/>
  <c r="AB19" i="68"/>
  <c r="FO32" i="68"/>
  <c r="FO19" i="68"/>
  <c r="BB26" i="68"/>
  <c r="CB21" i="68"/>
  <c r="CO16" i="68"/>
  <c r="DB33" i="68"/>
  <c r="BB17" i="68"/>
  <c r="CB37" i="68"/>
  <c r="GO35" i="68"/>
  <c r="DB20" i="68"/>
  <c r="GB12" i="68"/>
  <c r="BB35" i="68"/>
  <c r="DB35" i="68"/>
  <c r="DB21" i="68"/>
  <c r="BO21" i="68"/>
  <c r="FO22" i="68"/>
  <c r="GB36" i="68"/>
  <c r="DB25" i="68"/>
  <c r="AB28" i="68"/>
  <c r="AO39" i="68"/>
  <c r="GA43" i="68"/>
  <c r="CB23" i="68"/>
  <c r="BA41" i="68"/>
  <c r="GO20" i="68"/>
  <c r="CO39" i="68"/>
  <c r="EO39" i="68"/>
  <c r="EO29" i="68"/>
  <c r="DB18" i="68"/>
  <c r="FO27" i="68"/>
  <c r="BO29" i="68"/>
  <c r="U20" i="68"/>
  <c r="DB38" i="68"/>
  <c r="FO25" i="68"/>
  <c r="GO23" i="68"/>
  <c r="DB46" i="68"/>
  <c r="DB32" i="68"/>
  <c r="FN32" i="68"/>
  <c r="HB34" i="68"/>
  <c r="BB16" i="68"/>
  <c r="FB35" i="68"/>
  <c r="BO28" i="68"/>
  <c r="HB43" i="68"/>
  <c r="DB12" i="68"/>
  <c r="EB26" i="68"/>
  <c r="HB37" i="68"/>
  <c r="DO30" i="68"/>
  <c r="GB33" i="68"/>
  <c r="GB21" i="68"/>
  <c r="GO22" i="68"/>
  <c r="AO21" i="68"/>
  <c r="DB44" i="68"/>
  <c r="BO65" i="68"/>
  <c r="EO30" i="68"/>
  <c r="GB18" i="68"/>
  <c r="EA12" i="68"/>
  <c r="GB39" i="68"/>
  <c r="AO27" i="68"/>
  <c r="FB41" i="68"/>
  <c r="GO25" i="68"/>
  <c r="HA28" i="68"/>
  <c r="EB44" i="68"/>
  <c r="EB31" i="68"/>
  <c r="BO38" i="68"/>
  <c r="HB45" i="68"/>
  <c r="AB26" i="68"/>
  <c r="DB43" i="68"/>
  <c r="AN40" i="68"/>
  <c r="AB43" i="68"/>
  <c r="FB13" i="68"/>
  <c r="BO20" i="68"/>
  <c r="DO20" i="68"/>
  <c r="CO24" i="68"/>
  <c r="EB24" i="68"/>
  <c r="EB29" i="68"/>
  <c r="DO33" i="68"/>
  <c r="AO32" i="68"/>
  <c r="EB34" i="68"/>
  <c r="BB31" i="68"/>
  <c r="CB43" i="68"/>
  <c r="DB17" i="68"/>
  <c r="HB39" i="68"/>
  <c r="EB35" i="68"/>
  <c r="AO65" i="68"/>
  <c r="CB20" i="68"/>
  <c r="BB28" i="68"/>
  <c r="EO40" i="68"/>
  <c r="CO19" i="68"/>
  <c r="EA21" i="68"/>
  <c r="GO24" i="68"/>
  <c r="GB28" i="68"/>
  <c r="FO40" i="68"/>
  <c r="GB41" i="68"/>
  <c r="GO46" i="68"/>
  <c r="CB44" i="68"/>
  <c r="CB18" i="68"/>
  <c r="BO19" i="68"/>
  <c r="EO23" i="68"/>
  <c r="GB45" i="68"/>
  <c r="AB37" i="68"/>
  <c r="GB26" i="68"/>
  <c r="EO27" i="68"/>
  <c r="BB37" i="68"/>
  <c r="DB19" i="68"/>
  <c r="DB34" i="68"/>
  <c r="AA45" i="68"/>
  <c r="AB45" i="68"/>
  <c r="GH13" i="68"/>
  <c r="GO13" i="68"/>
  <c r="EN24" i="68"/>
  <c r="EO24" i="68"/>
  <c r="CO36" i="68"/>
  <c r="FO64" i="68"/>
  <c r="DB24" i="68"/>
  <c r="CN14" i="68"/>
  <c r="FB36" i="68"/>
  <c r="AH13" i="68"/>
  <c r="FO24" i="68"/>
  <c r="DO64" i="68"/>
  <c r="HB36" i="68"/>
  <c r="AN36" i="68"/>
  <c r="FB20" i="68"/>
  <c r="EU20" i="68"/>
  <c r="CN28" i="68"/>
  <c r="CO28" i="68"/>
  <c r="DN28" i="68"/>
  <c r="DO28" i="68"/>
  <c r="EN28" i="68"/>
  <c r="EO28" i="68"/>
  <c r="GB20" i="68"/>
  <c r="BO13" i="68"/>
  <c r="GO64" i="68"/>
  <c r="FB12" i="68"/>
  <c r="HB13" i="68"/>
  <c r="DB16" i="68"/>
  <c r="CB31" i="68"/>
  <c r="EB46" i="68"/>
  <c r="EH64" i="68"/>
  <c r="HA24" i="68"/>
  <c r="HB24" i="68"/>
  <c r="GA25" i="68"/>
  <c r="GB25" i="68"/>
  <c r="AA27" i="68"/>
  <c r="AB27" i="68"/>
  <c r="AH31" i="68"/>
  <c r="AO31" i="68"/>
  <c r="EA40" i="68"/>
  <c r="EB40" i="68"/>
  <c r="FB40" i="68"/>
  <c r="FA40" i="68"/>
  <c r="GN14" i="68"/>
  <c r="GO14" i="68"/>
  <c r="FA43" i="68"/>
  <c r="FB43" i="68"/>
  <c r="EA36" i="68"/>
  <c r="EB36" i="68"/>
  <c r="CB45" i="68"/>
  <c r="HB17" i="68"/>
  <c r="BO26" i="68"/>
  <c r="GO28" i="68"/>
  <c r="BB24" i="68"/>
  <c r="AO14" i="68"/>
  <c r="BO36" i="68"/>
  <c r="BO46" i="68"/>
  <c r="FB23" i="68"/>
  <c r="CO13" i="68"/>
  <c r="CB46" i="68"/>
  <c r="DH36" i="68"/>
  <c r="U17" i="68"/>
  <c r="AB17" i="68"/>
  <c r="DN31" i="68"/>
  <c r="DO31" i="68"/>
  <c r="EO31" i="68"/>
  <c r="EN31" i="68"/>
  <c r="FN31" i="68"/>
  <c r="FO31" i="68"/>
  <c r="EU38" i="68"/>
  <c r="FB38" i="68"/>
  <c r="DA39" i="68"/>
  <c r="DB39" i="68"/>
  <c r="EA39" i="68"/>
  <c r="EB39" i="68"/>
  <c r="BH40" i="68"/>
  <c r="BO40" i="68"/>
  <c r="CH40" i="68"/>
  <c r="CO40" i="68"/>
  <c r="CU45" i="68"/>
  <c r="DB45" i="68"/>
  <c r="EB33" i="68"/>
  <c r="FB46" i="68"/>
  <c r="AB36" i="68"/>
  <c r="CU34" i="68"/>
  <c r="GU34" i="68"/>
  <c r="EB43" i="68"/>
  <c r="EO43" i="68"/>
  <c r="CU32" i="68"/>
  <c r="AA34" i="68"/>
  <c r="BB34" i="68"/>
  <c r="EA34" i="68"/>
  <c r="FB34" i="68"/>
  <c r="CO41" i="68"/>
  <c r="FO18" i="68"/>
  <c r="DO24" i="68"/>
  <c r="AB39" i="68"/>
  <c r="CO43" i="68"/>
  <c r="GB32" i="68"/>
  <c r="GO32" i="68"/>
  <c r="CB34" i="68"/>
  <c r="CO34" i="68"/>
  <c r="GB34" i="68"/>
  <c r="GO34" i="68"/>
  <c r="BO34" i="68"/>
  <c r="DO34" i="68"/>
  <c r="FO34" i="68"/>
  <c r="AN34" i="68"/>
  <c r="CN34" i="68"/>
  <c r="EN34" i="68"/>
  <c r="GN34" i="68"/>
  <c r="DU27" i="68"/>
  <c r="EB27" i="68"/>
  <c r="GN27" i="68"/>
  <c r="GO27" i="68"/>
  <c r="HA31" i="68"/>
  <c r="HB31" i="68"/>
  <c r="U38" i="68"/>
  <c r="AB38" i="68"/>
  <c r="CN38" i="68"/>
  <c r="CO38" i="68"/>
  <c r="BA40" i="68"/>
  <c r="BB40" i="68"/>
  <c r="CA40" i="68"/>
  <c r="CB40" i="68"/>
  <c r="FU42" i="68"/>
  <c r="GB42" i="68"/>
  <c r="AU19" i="68"/>
  <c r="BB19" i="68"/>
  <c r="BU19" i="68"/>
  <c r="CB19" i="68"/>
  <c r="FO16" i="68"/>
  <c r="BB20" i="68"/>
  <c r="EO33" i="68"/>
  <c r="CB38" i="68"/>
  <c r="FU65" i="68"/>
  <c r="GB65" i="68"/>
  <c r="GU65" i="68"/>
  <c r="HB65" i="68"/>
  <c r="EU26" i="68"/>
  <c r="FB26" i="68"/>
  <c r="GU26" i="68"/>
  <c r="HB26" i="68"/>
  <c r="DA27" i="68"/>
  <c r="DB27" i="68"/>
  <c r="U29" i="68"/>
  <c r="AB29" i="68"/>
  <c r="BU29" i="68"/>
  <c r="CB29" i="68"/>
  <c r="DN29" i="68"/>
  <c r="DO29" i="68"/>
  <c r="AH30" i="68"/>
  <c r="AO30" i="68"/>
  <c r="FU40" i="68"/>
  <c r="GB40" i="68"/>
  <c r="AA42" i="68"/>
  <c r="AB42" i="68"/>
  <c r="CB42" i="68"/>
  <c r="CA42" i="68"/>
  <c r="AU18" i="68"/>
  <c r="BB18" i="68"/>
  <c r="GU41" i="68"/>
  <c r="HB41" i="68"/>
  <c r="AH44" i="68"/>
  <c r="AO44" i="68"/>
  <c r="HB32" i="68"/>
  <c r="GU32" i="68"/>
  <c r="HB16" i="68"/>
  <c r="BB38" i="68"/>
  <c r="EB42" i="68"/>
  <c r="EB30" i="68"/>
  <c r="CO17" i="68"/>
  <c r="GB16" i="68"/>
  <c r="FO23" i="68"/>
  <c r="FU26" i="68"/>
  <c r="GB27" i="68"/>
  <c r="BB30" i="68"/>
  <c r="DN25" i="68"/>
  <c r="DO25" i="68"/>
  <c r="EN25" i="68"/>
  <c r="EO25" i="68"/>
  <c r="DA31" i="68"/>
  <c r="DB31" i="68"/>
  <c r="FU38" i="68"/>
  <c r="GB38" i="68"/>
  <c r="CB36" i="68"/>
  <c r="BU36" i="68"/>
  <c r="GH36" i="68"/>
  <c r="GO36" i="68"/>
  <c r="AA41" i="68"/>
  <c r="AB41" i="68"/>
  <c r="BU41" i="68"/>
  <c r="CB41" i="68"/>
  <c r="CU41" i="68"/>
  <c r="DB41" i="68"/>
  <c r="EN41" i="68"/>
  <c r="EO41" i="68"/>
  <c r="AB32" i="68"/>
  <c r="AA32" i="68"/>
  <c r="EB32" i="68"/>
  <c r="EA32" i="68"/>
  <c r="FO14" i="68"/>
  <c r="DO14" i="68"/>
  <c r="BB39" i="68"/>
  <c r="EO14" i="68"/>
  <c r="DB29" i="68"/>
  <c r="BB45" i="68"/>
  <c r="BO14" i="68"/>
  <c r="DN33" i="68"/>
  <c r="CB64" i="68"/>
  <c r="CA64" i="68"/>
  <c r="AN24" i="68"/>
  <c r="EA28" i="68"/>
  <c r="EB28" i="68"/>
  <c r="FH30" i="68"/>
  <c r="FO30" i="68"/>
  <c r="GH30" i="68"/>
  <c r="GO30" i="68"/>
  <c r="BN39" i="68"/>
  <c r="BO39" i="68"/>
  <c r="DN39" i="68"/>
  <c r="DO39" i="68"/>
  <c r="BB43" i="68"/>
  <c r="BA43" i="68"/>
  <c r="DN19" i="68"/>
  <c r="DO19" i="68"/>
  <c r="EO19" i="68"/>
  <c r="EN19" i="68"/>
  <c r="EH44" i="68"/>
  <c r="EO44" i="68"/>
  <c r="GH44" i="68"/>
  <c r="GO44" i="68"/>
  <c r="AB31" i="68"/>
  <c r="AO43" i="68"/>
  <c r="GO45" i="68"/>
  <c r="BB32" i="68"/>
  <c r="FB32" i="68"/>
  <c r="DO16" i="68"/>
  <c r="EO16" i="68"/>
  <c r="GB23" i="68"/>
  <c r="AO42" i="68"/>
  <c r="DO42" i="68"/>
  <c r="AA36" i="68"/>
  <c r="EN15" i="68"/>
  <c r="CB32" i="68"/>
  <c r="CO32" i="68"/>
  <c r="FB16" i="68"/>
  <c r="BO32" i="68"/>
  <c r="DO32" i="68"/>
  <c r="AN32" i="68"/>
  <c r="CN32" i="68"/>
  <c r="EN32" i="68"/>
  <c r="GN32" i="68"/>
  <c r="EA45" i="68"/>
  <c r="EB45" i="68"/>
  <c r="HB25" i="68"/>
  <c r="CO21" i="68"/>
  <c r="HB29" i="68"/>
  <c r="BO17" i="68"/>
  <c r="EO13" i="68"/>
  <c r="EO22" i="68"/>
  <c r="BO42" i="68"/>
  <c r="FB17" i="68"/>
  <c r="CB28" i="68"/>
  <c r="DO17" i="68"/>
  <c r="CB26" i="68"/>
  <c r="GB37" i="68"/>
  <c r="FO41" i="68"/>
  <c r="CB30" i="68"/>
  <c r="GB44" i="68"/>
  <c r="CO42" i="68"/>
  <c r="FO20" i="68"/>
  <c r="EH16" i="68"/>
  <c r="FO29" i="68"/>
  <c r="DB30" i="68"/>
  <c r="EB18" i="68"/>
  <c r="AN43" i="68"/>
  <c r="AU64" i="68"/>
  <c r="EA17" i="68"/>
  <c r="DU13" i="68"/>
  <c r="EB13" i="68"/>
  <c r="AA31" i="68"/>
  <c r="BO35" i="68"/>
  <c r="HB44" i="68"/>
  <c r="GO15" i="68"/>
  <c r="BO27" i="68"/>
  <c r="BO43" i="68"/>
  <c r="CB22" i="68"/>
  <c r="DO15" i="68"/>
  <c r="DB23" i="68"/>
  <c r="DN16" i="68"/>
  <c r="FO65" i="68"/>
  <c r="CH24" i="68"/>
  <c r="DO12" i="68"/>
  <c r="AB22" i="68"/>
  <c r="EO21" i="68"/>
  <c r="DO22" i="68"/>
  <c r="CB39" i="68"/>
  <c r="DH20" i="68"/>
  <c r="FO38" i="68"/>
  <c r="DN42" i="68"/>
  <c r="BO25" i="68"/>
  <c r="AO28" i="68"/>
  <c r="EO12" i="68"/>
  <c r="FB27" i="68"/>
  <c r="BB27" i="68"/>
  <c r="EO42" i="68"/>
  <c r="FB42" i="68"/>
  <c r="GO40" i="68"/>
  <c r="FB31" i="68"/>
  <c r="AN42" i="68"/>
  <c r="FA46" i="68"/>
  <c r="GN33" i="68"/>
  <c r="DB26" i="68"/>
  <c r="BB15" i="68"/>
  <c r="BB21" i="68"/>
  <c r="FB37" i="68"/>
  <c r="DO13" i="68"/>
  <c r="FB45" i="68"/>
  <c r="HB33" i="68"/>
  <c r="BB12" i="68"/>
  <c r="CO15" i="68"/>
  <c r="DB37" i="68"/>
  <c r="DB14" i="68"/>
  <c r="CO27" i="68"/>
  <c r="DO40" i="68"/>
  <c r="FO13" i="68"/>
  <c r="GO16" i="68"/>
  <c r="DB65" i="68"/>
  <c r="AB46" i="68"/>
  <c r="EB20" i="68"/>
  <c r="EO65" i="68"/>
  <c r="BB22" i="68"/>
  <c r="CO46" i="68"/>
  <c r="BO18" i="68"/>
  <c r="EB14" i="68"/>
  <c r="DO27" i="68"/>
  <c r="HB40" i="68"/>
  <c r="CO25" i="68"/>
  <c r="AO46" i="68"/>
  <c r="CB27" i="68"/>
  <c r="BB23" i="68"/>
  <c r="GO19" i="68"/>
  <c r="EH27" i="68"/>
  <c r="EB64" i="68"/>
  <c r="AO26" i="68"/>
  <c r="DA28" i="68"/>
  <c r="DB28" i="68"/>
  <c r="DO46" i="68"/>
  <c r="AB40" i="68"/>
  <c r="AB64" i="68"/>
  <c r="DB64" i="68"/>
  <c r="GA15" i="68"/>
  <c r="GB15" i="68"/>
  <c r="DB45" i="75"/>
  <c r="CB69" i="75"/>
  <c r="FO36" i="75"/>
  <c r="CO38" i="75"/>
  <c r="EB21" i="75"/>
  <c r="EB24" i="75"/>
  <c r="CB39" i="75"/>
  <c r="HO43" i="75"/>
  <c r="GO38" i="75"/>
  <c r="AO26" i="75"/>
  <c r="DO29" i="75"/>
  <c r="GO29" i="75"/>
  <c r="FB50" i="75"/>
  <c r="FO16" i="75"/>
  <c r="FB88" i="75"/>
  <c r="HB41" i="75"/>
  <c r="BB17" i="75"/>
  <c r="GB41" i="75"/>
  <c r="GB48" i="75"/>
  <c r="DB22" i="75"/>
  <c r="AO53" i="75"/>
  <c r="GB63" i="75"/>
  <c r="GO52" i="75"/>
  <c r="CB42" i="75"/>
  <c r="HB42" i="75"/>
  <c r="CB40" i="75"/>
  <c r="EO18" i="75"/>
  <c r="FB41" i="75"/>
  <c r="CB34" i="75"/>
  <c r="HO22" i="75"/>
  <c r="CO22" i="75"/>
  <c r="FB34" i="75"/>
  <c r="AB67" i="75"/>
  <c r="HO20" i="75"/>
  <c r="CO52" i="75"/>
  <c r="FO88" i="75"/>
  <c r="FO19" i="75"/>
  <c r="FB42" i="75"/>
  <c r="FB25" i="75"/>
  <c r="GB42" i="75"/>
  <c r="FB70" i="75"/>
  <c r="AO40" i="75"/>
  <c r="EO40" i="75"/>
  <c r="CB23" i="75"/>
  <c r="HH43" i="75"/>
  <c r="BO73" i="75"/>
  <c r="GH38" i="75"/>
  <c r="CO35" i="75"/>
  <c r="EB23" i="75"/>
  <c r="DO35" i="75"/>
  <c r="AH26" i="75"/>
  <c r="GO57" i="75"/>
  <c r="DO58" i="75"/>
  <c r="BB64" i="75"/>
  <c r="HH58" i="75"/>
  <c r="EA24" i="75"/>
  <c r="FB21" i="75"/>
  <c r="BB60" i="75"/>
  <c r="AB27" i="75"/>
  <c r="BB88" i="75"/>
  <c r="DB17" i="75"/>
  <c r="HB40" i="75"/>
  <c r="GB88" i="75"/>
  <c r="BB41" i="75"/>
  <c r="FB48" i="75"/>
  <c r="CB70" i="75"/>
  <c r="HO17" i="75"/>
  <c r="DB41" i="75"/>
  <c r="HB47" i="75"/>
  <c r="CB22" i="75"/>
  <c r="GO70" i="75"/>
  <c r="FO18" i="75"/>
  <c r="GO22" i="75"/>
  <c r="DB88" i="75"/>
  <c r="EB20" i="75"/>
  <c r="BB63" i="75"/>
  <c r="EO17" i="75"/>
  <c r="GB69" i="75"/>
  <c r="AB47" i="75"/>
  <c r="AO25" i="75"/>
  <c r="AO54" i="75"/>
  <c r="AB69" i="75"/>
  <c r="BO53" i="75"/>
  <c r="BO52" i="75"/>
  <c r="CB67" i="75"/>
  <c r="FO37" i="75"/>
  <c r="AB59" i="75"/>
  <c r="BB69" i="75"/>
  <c r="BB42" i="75"/>
  <c r="FO29" i="75"/>
  <c r="FO58" i="75"/>
  <c r="BO15" i="75"/>
  <c r="AO73" i="75"/>
  <c r="DB57" i="75"/>
  <c r="EH53" i="75"/>
  <c r="EO53" i="75"/>
  <c r="FH53" i="75"/>
  <c r="FO53" i="75"/>
  <c r="BH54" i="75"/>
  <c r="BO54" i="75"/>
  <c r="CH54" i="75"/>
  <c r="CO54" i="75"/>
  <c r="DH54" i="75"/>
  <c r="DO54" i="75"/>
  <c r="EH54" i="75"/>
  <c r="EO54" i="75"/>
  <c r="GH54" i="75"/>
  <c r="GO54" i="75"/>
  <c r="DH55" i="75"/>
  <c r="DO55" i="75"/>
  <c r="FH55" i="75"/>
  <c r="FO55" i="75"/>
  <c r="GA65" i="75"/>
  <c r="GB65" i="75"/>
  <c r="HA65" i="75"/>
  <c r="HB65" i="75"/>
  <c r="BA89" i="75"/>
  <c r="BB89" i="75"/>
  <c r="GA89" i="75"/>
  <c r="GB89" i="75"/>
  <c r="HA89" i="75"/>
  <c r="HB89" i="75"/>
  <c r="EA39" i="75"/>
  <c r="EB39" i="75"/>
  <c r="FA39" i="75"/>
  <c r="FB39" i="75"/>
  <c r="CH43" i="75"/>
  <c r="CO43" i="75"/>
  <c r="GH43" i="75"/>
  <c r="GO43" i="75"/>
  <c r="CH44" i="75"/>
  <c r="CO44" i="75"/>
  <c r="EH44" i="75"/>
  <c r="EO44" i="75"/>
  <c r="FH44" i="75"/>
  <c r="FO44" i="75"/>
  <c r="BH35" i="75"/>
  <c r="BO35" i="75"/>
  <c r="GH36" i="75"/>
  <c r="GO36" i="75"/>
  <c r="DH37" i="75"/>
  <c r="DO37" i="75"/>
  <c r="EH37" i="75"/>
  <c r="EO37" i="75"/>
  <c r="FO38" i="75"/>
  <c r="HH38" i="75"/>
  <c r="HO38" i="75"/>
  <c r="BH34" i="75"/>
  <c r="BO34" i="75"/>
  <c r="DA34" i="75"/>
  <c r="DB34" i="75"/>
  <c r="EA34" i="75"/>
  <c r="EB34" i="75"/>
  <c r="DH71" i="75"/>
  <c r="DO71" i="75"/>
  <c r="GH71" i="75"/>
  <c r="GO71" i="75"/>
  <c r="DH72" i="75"/>
  <c r="DO72" i="75"/>
  <c r="FH72" i="75"/>
  <c r="FO72" i="75"/>
  <c r="GH72" i="75"/>
  <c r="GO72" i="75"/>
  <c r="DH73" i="75"/>
  <c r="DO73" i="75"/>
  <c r="GH73" i="75"/>
  <c r="GO73" i="75"/>
  <c r="BH74" i="75"/>
  <c r="BO74" i="75"/>
  <c r="DH74" i="75"/>
  <c r="DO74" i="75"/>
  <c r="AU56" i="75"/>
  <c r="BB56" i="75"/>
  <c r="DU56" i="75"/>
  <c r="EB56" i="75"/>
  <c r="FU56" i="75"/>
  <c r="GB56" i="75"/>
  <c r="U68" i="75"/>
  <c r="AB68" i="75"/>
  <c r="AU68" i="75"/>
  <c r="BB68" i="75"/>
  <c r="DU68" i="75"/>
  <c r="EB68" i="75"/>
  <c r="EU68" i="75"/>
  <c r="FB68" i="75"/>
  <c r="DU66" i="75"/>
  <c r="EB66" i="75"/>
  <c r="BO12" i="75"/>
  <c r="BH12" i="75"/>
  <c r="DH12" i="75"/>
  <c r="DO12" i="75"/>
  <c r="FH12" i="75"/>
  <c r="FO12" i="75"/>
  <c r="GH12" i="75"/>
  <c r="GO12" i="75"/>
  <c r="AH13" i="75"/>
  <c r="AO13" i="75"/>
  <c r="BH13" i="75"/>
  <c r="BO13" i="75"/>
  <c r="DH13" i="75"/>
  <c r="DO13" i="75"/>
  <c r="FH13" i="75"/>
  <c r="FO13" i="75"/>
  <c r="DH14" i="75"/>
  <c r="DO14" i="75"/>
  <c r="GH14" i="75"/>
  <c r="GO14" i="75"/>
  <c r="HH14" i="75"/>
  <c r="HO14" i="75"/>
  <c r="CO15" i="75"/>
  <c r="CH15" i="75"/>
  <c r="FU15" i="75"/>
  <c r="GB15" i="75"/>
  <c r="GU15" i="75"/>
  <c r="HB15" i="75"/>
  <c r="U21" i="75"/>
  <c r="AB21" i="75"/>
  <c r="AU21" i="75"/>
  <c r="BB21" i="75"/>
  <c r="BH26" i="75"/>
  <c r="BO26" i="75"/>
  <c r="CH26" i="75"/>
  <c r="CO26" i="75"/>
  <c r="DH26" i="75"/>
  <c r="DO26" i="75"/>
  <c r="GH26" i="75"/>
  <c r="GO26" i="75"/>
  <c r="HH26" i="75"/>
  <c r="HO26" i="75"/>
  <c r="FH28" i="75"/>
  <c r="GH28" i="75"/>
  <c r="GO28" i="75"/>
  <c r="HH28" i="75"/>
  <c r="HO28" i="75"/>
  <c r="BH29" i="75"/>
  <c r="BO29" i="75"/>
  <c r="CH29" i="75"/>
  <c r="CO29" i="75"/>
  <c r="EO29" i="75"/>
  <c r="EH29" i="75"/>
  <c r="HH29" i="75"/>
  <c r="HO29" i="75"/>
  <c r="AO30" i="75"/>
  <c r="AH30" i="75"/>
  <c r="BH30" i="75"/>
  <c r="BO30" i="75"/>
  <c r="CO30" i="75"/>
  <c r="CH30" i="75"/>
  <c r="HB30" i="75"/>
  <c r="HA30" i="75"/>
  <c r="AA24" i="75"/>
  <c r="AB24" i="75"/>
  <c r="BB24" i="75"/>
  <c r="BA24" i="75"/>
  <c r="CA24" i="75"/>
  <c r="CB24" i="75"/>
  <c r="DA24" i="75"/>
  <c r="DB24" i="75"/>
  <c r="FA24" i="75"/>
  <c r="FB24" i="75"/>
  <c r="HB24" i="75"/>
  <c r="HA24" i="75"/>
  <c r="EA49" i="75"/>
  <c r="EB49" i="75"/>
  <c r="GA49" i="75"/>
  <c r="GB49" i="75"/>
  <c r="DB50" i="75"/>
  <c r="DA50" i="75"/>
  <c r="GA50" i="75"/>
  <c r="GB50" i="75"/>
  <c r="HA50" i="75"/>
  <c r="HB50" i="75"/>
  <c r="AA51" i="75"/>
  <c r="AB51" i="75"/>
  <c r="BA51" i="75"/>
  <c r="BB51" i="75"/>
  <c r="CA51" i="75"/>
  <c r="CB51" i="75"/>
  <c r="GA51" i="75"/>
  <c r="GB51" i="75"/>
  <c r="EA45" i="75"/>
  <c r="EB45" i="75"/>
  <c r="FA45" i="75"/>
  <c r="FB45" i="75"/>
  <c r="GA45" i="75"/>
  <c r="GB45" i="75"/>
  <c r="BA46" i="75"/>
  <c r="BB46" i="75"/>
  <c r="CA46" i="75"/>
  <c r="CB46" i="75"/>
  <c r="DB46" i="75"/>
  <c r="DA46" i="75"/>
  <c r="HA46" i="75"/>
  <c r="HB46" i="75"/>
  <c r="CA64" i="75"/>
  <c r="CB64" i="75"/>
  <c r="EB64" i="75"/>
  <c r="EA64" i="75"/>
  <c r="GA64" i="75"/>
  <c r="GB64" i="75"/>
  <c r="HB64" i="75"/>
  <c r="HA64" i="75"/>
  <c r="AA57" i="75"/>
  <c r="AB57" i="75"/>
  <c r="EN27" i="75"/>
  <c r="EO27" i="75"/>
  <c r="FN27" i="75"/>
  <c r="FO27" i="75"/>
  <c r="GN27" i="75"/>
  <c r="GO27" i="75"/>
  <c r="HN27" i="75"/>
  <c r="HO27" i="75"/>
  <c r="AN28" i="75"/>
  <c r="AO28" i="75"/>
  <c r="BN28" i="75"/>
  <c r="BO28" i="75"/>
  <c r="CN28" i="75"/>
  <c r="CO28" i="75"/>
  <c r="AA31" i="75"/>
  <c r="AB31" i="75"/>
  <c r="BA31" i="75"/>
  <c r="BB31" i="75"/>
  <c r="DA31" i="75"/>
  <c r="DB31" i="75"/>
  <c r="GU31" i="75"/>
  <c r="HB31" i="75"/>
  <c r="BU32" i="75"/>
  <c r="CU32" i="75"/>
  <c r="DB32" i="75"/>
  <c r="DU32" i="75"/>
  <c r="EB32" i="75"/>
  <c r="FN32" i="75"/>
  <c r="FO32" i="75"/>
  <c r="GN32" i="75"/>
  <c r="GO32" i="75"/>
  <c r="HN32" i="75"/>
  <c r="HO32" i="75"/>
  <c r="FU61" i="75"/>
  <c r="GB61" i="75"/>
  <c r="U62" i="75"/>
  <c r="AB62" i="75"/>
  <c r="FH14" i="75"/>
  <c r="FO14" i="75"/>
  <c r="DB65" i="75"/>
  <c r="FB56" i="75"/>
  <c r="CO72" i="75"/>
  <c r="EO74" i="75"/>
  <c r="EO72" i="75"/>
  <c r="AB65" i="75"/>
  <c r="FO43" i="75"/>
  <c r="CO13" i="75"/>
  <c r="GO55" i="75"/>
  <c r="FB65" i="75"/>
  <c r="BB49" i="75"/>
  <c r="AO34" i="75"/>
  <c r="CH38" i="75"/>
  <c r="EO36" i="75"/>
  <c r="FO35" i="75"/>
  <c r="EO43" i="75"/>
  <c r="HO13" i="75"/>
  <c r="EO55" i="75"/>
  <c r="EO73" i="75"/>
  <c r="EB65" i="75"/>
  <c r="HO53" i="75"/>
  <c r="DB51" i="75"/>
  <c r="FO26" i="75"/>
  <c r="HB68" i="75"/>
  <c r="DO28" i="75"/>
  <c r="EO13" i="75"/>
  <c r="CB66" i="75"/>
  <c r="AO74" i="75"/>
  <c r="CA39" i="75"/>
  <c r="EB51" i="75"/>
  <c r="AB46" i="75"/>
  <c r="HO12" i="75"/>
  <c r="HO72" i="75"/>
  <c r="CB21" i="75"/>
  <c r="DA63" i="75"/>
  <c r="DB63" i="75"/>
  <c r="FA63" i="75"/>
  <c r="FB63" i="75"/>
  <c r="EA67" i="75"/>
  <c r="EB67" i="75"/>
  <c r="GA67" i="75"/>
  <c r="GB67" i="75"/>
  <c r="FA69" i="75"/>
  <c r="EN52" i="75"/>
  <c r="EO52" i="75"/>
  <c r="AU27" i="75"/>
  <c r="BB27" i="75"/>
  <c r="BU27" i="75"/>
  <c r="CB27" i="75"/>
  <c r="BU56" i="75"/>
  <c r="CB56" i="75"/>
  <c r="GO37" i="75"/>
  <c r="DO53" i="75"/>
  <c r="AO36" i="75"/>
  <c r="AO72" i="75"/>
  <c r="DO38" i="75"/>
  <c r="GO53" i="75"/>
  <c r="GB39" i="75"/>
  <c r="CO55" i="75"/>
  <c r="CO12" i="75"/>
  <c r="HO55" i="75"/>
  <c r="CO36" i="75"/>
  <c r="AO35" i="75"/>
  <c r="BO43" i="75"/>
  <c r="DO43" i="75"/>
  <c r="HO73" i="75"/>
  <c r="EO14" i="75"/>
  <c r="GO35" i="75"/>
  <c r="DU21" i="75"/>
  <c r="EO26" i="75"/>
  <c r="EO28" i="75"/>
  <c r="GB30" i="75"/>
  <c r="EO71" i="75"/>
  <c r="FA51" i="75"/>
  <c r="EB50" i="75"/>
  <c r="HB45" i="75"/>
  <c r="CN19" i="75"/>
  <c r="CO19" i="75"/>
  <c r="DN19" i="75"/>
  <c r="DO19" i="75"/>
  <c r="AH47" i="75"/>
  <c r="AO47" i="75"/>
  <c r="FH47" i="75"/>
  <c r="FO47" i="75"/>
  <c r="GH47" i="75"/>
  <c r="GO47" i="75"/>
  <c r="EH59" i="75"/>
  <c r="EO59" i="75"/>
  <c r="HH59" i="75"/>
  <c r="HO59" i="75"/>
  <c r="DU58" i="75"/>
  <c r="EB58" i="75"/>
  <c r="EU58" i="75"/>
  <c r="FB58" i="75"/>
  <c r="HB58" i="75"/>
  <c r="GU58" i="75"/>
  <c r="U60" i="75"/>
  <c r="AB60" i="75"/>
  <c r="CU60" i="75"/>
  <c r="DB60" i="75"/>
  <c r="EU60" i="75"/>
  <c r="FB60" i="75"/>
  <c r="GU60" i="75"/>
  <c r="HB60" i="75"/>
  <c r="GU56" i="75"/>
  <c r="HB56" i="75"/>
  <c r="HO54" i="75"/>
  <c r="AO38" i="75"/>
  <c r="HO36" i="75"/>
  <c r="AB89" i="75"/>
  <c r="GO13" i="75"/>
  <c r="DB68" i="75"/>
  <c r="AO12" i="75"/>
  <c r="FO54" i="75"/>
  <c r="CO74" i="75"/>
  <c r="HO74" i="75"/>
  <c r="GO74" i="75"/>
  <c r="FB89" i="75"/>
  <c r="HB39" i="75"/>
  <c r="CU66" i="75"/>
  <c r="HB51" i="75"/>
  <c r="FB15" i="75"/>
  <c r="AB66" i="75"/>
  <c r="DB49" i="75"/>
  <c r="BO72" i="75"/>
  <c r="HO37" i="75"/>
  <c r="EO35" i="75"/>
  <c r="AO43" i="75"/>
  <c r="GB66" i="75"/>
  <c r="HO21" i="75"/>
  <c r="CB89" i="75"/>
  <c r="CO73" i="75"/>
  <c r="EO12" i="75"/>
  <c r="BB66" i="75"/>
  <c r="BB39" i="75"/>
  <c r="HB34" i="75"/>
  <c r="DH29" i="75"/>
  <c r="FB30" i="75"/>
  <c r="AO29" i="75"/>
  <c r="DA64" i="75"/>
  <c r="BB57" i="75"/>
  <c r="EA30" i="75"/>
  <c r="FA50" i="75"/>
  <c r="DA45" i="75"/>
  <c r="HB49" i="75"/>
  <c r="DU18" i="75"/>
  <c r="EB18" i="75"/>
  <c r="BU57" i="75"/>
  <c r="CB57" i="75"/>
  <c r="FB57" i="75"/>
  <c r="FA57" i="75"/>
  <c r="AA58" i="75"/>
  <c r="AB58" i="75"/>
  <c r="BA58" i="75"/>
  <c r="BB58" i="75"/>
  <c r="CA58" i="75"/>
  <c r="CB58" i="75"/>
  <c r="DA58" i="75"/>
  <c r="DB58" i="75"/>
  <c r="BB19" i="75"/>
  <c r="CB12" i="75"/>
  <c r="EO88" i="75"/>
  <c r="AB39" i="75"/>
  <c r="AB35" i="75"/>
  <c r="AO18" i="75"/>
  <c r="CO17" i="75"/>
  <c r="BB40" i="75"/>
  <c r="GO17" i="75"/>
  <c r="GB40" i="75"/>
  <c r="HB88" i="75"/>
  <c r="DB20" i="75"/>
  <c r="CB47" i="75"/>
  <c r="AB48" i="75"/>
  <c r="AO67" i="75"/>
  <c r="EO70" i="75"/>
  <c r="FB59" i="75"/>
  <c r="EO41" i="75"/>
  <c r="HB70" i="75"/>
  <c r="BO17" i="75"/>
  <c r="HO23" i="75"/>
  <c r="BA19" i="75"/>
  <c r="AB17" i="75"/>
  <c r="DB42" i="75"/>
  <c r="AB41" i="75"/>
  <c r="DB59" i="75"/>
  <c r="EB69" i="75"/>
  <c r="FB20" i="75"/>
  <c r="HO48" i="75"/>
  <c r="GB19" i="75"/>
  <c r="DO41" i="75"/>
  <c r="DO70" i="75"/>
  <c r="FB18" i="75"/>
  <c r="AB23" i="75"/>
  <c r="AO88" i="75"/>
  <c r="BO42" i="75"/>
  <c r="EB42" i="75"/>
  <c r="HO41" i="75"/>
  <c r="FB47" i="75"/>
  <c r="BB48" i="75"/>
  <c r="DO88" i="75"/>
  <c r="CB59" i="75"/>
  <c r="HB69" i="75"/>
  <c r="BB70" i="75"/>
  <c r="GB34" i="75"/>
  <c r="HB44" i="75"/>
  <c r="CB19" i="75"/>
  <c r="CB17" i="75"/>
  <c r="HB18" i="75"/>
  <c r="EO16" i="75"/>
  <c r="DO23" i="75"/>
  <c r="GB47" i="75"/>
  <c r="EO67" i="75"/>
  <c r="AB19" i="75"/>
  <c r="CB48" i="75"/>
  <c r="CB88" i="75"/>
  <c r="EB70" i="75"/>
  <c r="GB37" i="75"/>
  <c r="GB70" i="75"/>
  <c r="BO18" i="75"/>
  <c r="GO16" i="75"/>
  <c r="FB17" i="75"/>
  <c r="HO16" i="75"/>
  <c r="BB59" i="75"/>
  <c r="HB22" i="75"/>
  <c r="HB67" i="75"/>
  <c r="CO67" i="75"/>
  <c r="BB47" i="75"/>
  <c r="AB42" i="75"/>
  <c r="EB37" i="75"/>
  <c r="AO17" i="75"/>
  <c r="BO25" i="75"/>
  <c r="CO23" i="75"/>
  <c r="FB22" i="75"/>
  <c r="GB25" i="75"/>
  <c r="BO40" i="75"/>
  <c r="DO63" i="75"/>
  <c r="EB59" i="75"/>
  <c r="DO67" i="75"/>
  <c r="DB48" i="75"/>
  <c r="GO44" i="75"/>
  <c r="CB35" i="75"/>
  <c r="GB20" i="75"/>
  <c r="AA35" i="75"/>
  <c r="FN73" i="75"/>
  <c r="FO73" i="75"/>
  <c r="FN66" i="75"/>
  <c r="FO66" i="75"/>
  <c r="CU13" i="75"/>
  <c r="DB13" i="75"/>
  <c r="CA68" i="75"/>
  <c r="CB68" i="75"/>
  <c r="FU68" i="75"/>
  <c r="GB68" i="75"/>
  <c r="AN66" i="75"/>
  <c r="AO66" i="75"/>
  <c r="AA74" i="75"/>
  <c r="AB74" i="75"/>
  <c r="FH74" i="75"/>
  <c r="FO74" i="75"/>
  <c r="AH21" i="75"/>
  <c r="AO21" i="75"/>
  <c r="CB49" i="75"/>
  <c r="GO50" i="75"/>
  <c r="BO50" i="75"/>
  <c r="BO19" i="75"/>
  <c r="DO22" i="75"/>
  <c r="GO23" i="75"/>
  <c r="AB49" i="75"/>
  <c r="FO50" i="75"/>
  <c r="AO50" i="75"/>
  <c r="FB49" i="75"/>
  <c r="CO88" i="75"/>
  <c r="EU16" i="75"/>
  <c r="FB16" i="75"/>
  <c r="FU16" i="75"/>
  <c r="GB16" i="75"/>
  <c r="GU16" i="75"/>
  <c r="HB16" i="75"/>
  <c r="EA17" i="75"/>
  <c r="EB17" i="75"/>
  <c r="DU19" i="75"/>
  <c r="EB19" i="75"/>
  <c r="EU19" i="75"/>
  <c r="FB19" i="75"/>
  <c r="HA20" i="75"/>
  <c r="HB20" i="75"/>
  <c r="FU23" i="75"/>
  <c r="GB23" i="75"/>
  <c r="DH25" i="75"/>
  <c r="DO25" i="75"/>
  <c r="AA40" i="75"/>
  <c r="AB40" i="75"/>
  <c r="DU40" i="75"/>
  <c r="EB40" i="75"/>
  <c r="EU40" i="75"/>
  <c r="FB40" i="75"/>
  <c r="GH40" i="75"/>
  <c r="GO40" i="75"/>
  <c r="AH16" i="75"/>
  <c r="AO16" i="75"/>
  <c r="BH16" i="75"/>
  <c r="BO16" i="75"/>
  <c r="EA16" i="75"/>
  <c r="EB16" i="75"/>
  <c r="DH17" i="75"/>
  <c r="DO17" i="75"/>
  <c r="GA17" i="75"/>
  <c r="GB17" i="75"/>
  <c r="DN18" i="75"/>
  <c r="DO18" i="75"/>
  <c r="AH19" i="75"/>
  <c r="AO19" i="75"/>
  <c r="DA19" i="75"/>
  <c r="DB19" i="75"/>
  <c r="FH20" i="75"/>
  <c r="FO20" i="75"/>
  <c r="BH22" i="75"/>
  <c r="BO22" i="75"/>
  <c r="U25" i="75"/>
  <c r="AB25" i="75"/>
  <c r="FH25" i="75"/>
  <c r="FO25" i="75"/>
  <c r="DU88" i="75"/>
  <c r="EB88" i="75"/>
  <c r="HH88" i="75"/>
  <c r="HO88" i="75"/>
  <c r="DA40" i="75"/>
  <c r="DB40" i="75"/>
  <c r="CO18" i="75"/>
  <c r="FH17" i="75"/>
  <c r="FO17" i="75"/>
  <c r="BA18" i="75"/>
  <c r="BB18" i="75"/>
  <c r="CU18" i="75"/>
  <c r="DB18" i="75"/>
  <c r="GN18" i="75"/>
  <c r="GO18" i="75"/>
  <c r="HN18" i="75"/>
  <c r="HO18" i="75"/>
  <c r="AA20" i="75"/>
  <c r="AB20" i="75"/>
  <c r="DN20" i="75"/>
  <c r="DO20" i="75"/>
  <c r="AN22" i="75"/>
  <c r="AO22" i="75"/>
  <c r="GA22" i="75"/>
  <c r="GB22" i="75"/>
  <c r="EH23" i="75"/>
  <c r="EO23" i="75"/>
  <c r="HA23" i="75"/>
  <c r="HB23" i="75"/>
  <c r="HH25" i="75"/>
  <c r="HO25" i="75"/>
  <c r="BO20" i="75"/>
  <c r="DB23" i="75"/>
  <c r="U16" i="75"/>
  <c r="AB16" i="75"/>
  <c r="AU16" i="75"/>
  <c r="BB16" i="75"/>
  <c r="CU16" i="75"/>
  <c r="DB16" i="75"/>
  <c r="FU18" i="75"/>
  <c r="GB18" i="75"/>
  <c r="GH19" i="75"/>
  <c r="GO19" i="75"/>
  <c r="U22" i="75"/>
  <c r="AB22" i="75"/>
  <c r="EO22" i="75"/>
  <c r="EH22" i="75"/>
  <c r="BA23" i="75"/>
  <c r="BB23" i="75"/>
  <c r="BA25" i="75"/>
  <c r="BB25" i="75"/>
  <c r="CA25" i="75"/>
  <c r="CB25" i="75"/>
  <c r="GN25" i="75"/>
  <c r="GO25" i="75"/>
  <c r="BH88" i="75"/>
  <c r="BO88" i="75"/>
  <c r="HO40" i="75"/>
  <c r="BB22" i="75"/>
  <c r="FO23" i="75"/>
  <c r="EB89" i="75"/>
  <c r="HO19" i="75"/>
  <c r="FO22" i="75"/>
  <c r="HB17" i="75"/>
  <c r="EB22" i="75"/>
  <c r="DB89" i="75"/>
  <c r="CB16" i="75"/>
  <c r="BB20" i="75"/>
  <c r="HA17" i="75"/>
  <c r="BN19" i="75"/>
  <c r="HA19" i="75"/>
  <c r="HN19" i="75"/>
  <c r="EN20" i="75"/>
  <c r="GA20" i="75"/>
  <c r="AU22" i="75"/>
  <c r="DH22" i="75"/>
  <c r="DU22" i="75"/>
  <c r="FN22" i="75"/>
  <c r="FH23" i="75"/>
  <c r="GH23" i="75"/>
  <c r="EB48" i="75"/>
  <c r="CB41" i="75"/>
  <c r="GB54" i="75"/>
  <c r="DB30" i="75"/>
  <c r="DA30" i="75"/>
  <c r="BO12" i="57"/>
  <c r="AO13" i="57"/>
  <c r="CO13" i="57"/>
  <c r="DB14" i="57"/>
  <c r="DB12" i="57"/>
  <c r="EB12" i="57"/>
  <c r="GD13" i="57"/>
  <c r="GQ12" i="57"/>
  <c r="DO14" i="57"/>
  <c r="FQ14" i="57"/>
  <c r="EO14" i="57"/>
  <c r="DO12" i="57"/>
  <c r="EA12" i="57"/>
  <c r="BB12" i="57"/>
  <c r="EB14" i="57"/>
  <c r="GD12" i="57"/>
  <c r="AB14" i="57"/>
  <c r="BO14" i="57"/>
  <c r="AO14" i="57"/>
  <c r="HT12" i="57"/>
  <c r="FQ13" i="57"/>
  <c r="AH18" i="61"/>
  <c r="AO11" i="77"/>
  <c r="AH12" i="77"/>
  <c r="AO33" i="66"/>
  <c r="AO70" i="1"/>
  <c r="AH37" i="52"/>
  <c r="AO35" i="52"/>
  <c r="BO18" i="1"/>
  <c r="BH24" i="66"/>
  <c r="BO43" i="1"/>
  <c r="BO22" i="66"/>
  <c r="BO23" i="66"/>
  <c r="BO38" i="53"/>
  <c r="BH16" i="77"/>
  <c r="BH20" i="69"/>
  <c r="BO27" i="52"/>
  <c r="BO16" i="68"/>
  <c r="BO49" i="1"/>
  <c r="BO23" i="69"/>
  <c r="BO36" i="75"/>
  <c r="BH18" i="69"/>
  <c r="BH12" i="77"/>
  <c r="BO11" i="77"/>
  <c r="BH27" i="66"/>
  <c r="BH21" i="69"/>
  <c r="BO44" i="75"/>
  <c r="BH48" i="53"/>
  <c r="BO23" i="1"/>
  <c r="BO42" i="1"/>
  <c r="BO44" i="1"/>
  <c r="AO17" i="68"/>
  <c r="AO53" i="53"/>
  <c r="AO44" i="75"/>
  <c r="AO24" i="68"/>
  <c r="AN17" i="70"/>
  <c r="AO24" i="66"/>
  <c r="AO23" i="66"/>
  <c r="AO31" i="1"/>
  <c r="AO18" i="66"/>
  <c r="AO23" i="75"/>
  <c r="AO16" i="68"/>
  <c r="AO14" i="50"/>
  <c r="AH20" i="53"/>
  <c r="AO12" i="66"/>
  <c r="CB48" i="53"/>
  <c r="CB44" i="75"/>
  <c r="CB24" i="68"/>
  <c r="BT17" i="70"/>
  <c r="CB24" i="66"/>
  <c r="CB28" i="75"/>
  <c r="CB21" i="69"/>
  <c r="CB43" i="1"/>
  <c r="CB36" i="1"/>
  <c r="CB35" i="53"/>
  <c r="CB18" i="66"/>
  <c r="CB18" i="75"/>
  <c r="CB16" i="68"/>
  <c r="CB18" i="1"/>
  <c r="CB14" i="1"/>
  <c r="CB26" i="53"/>
  <c r="CB15" i="72"/>
  <c r="CB12" i="68"/>
  <c r="CA12" i="70"/>
  <c r="IB26" i="74"/>
  <c r="FB69" i="75"/>
  <c r="FB66" i="75"/>
  <c r="CO86" i="1"/>
  <c r="CO72" i="53"/>
  <c r="BB65" i="75"/>
  <c r="BB34" i="66"/>
  <c r="HH28" i="53"/>
  <c r="AU18" i="50"/>
  <c r="EO19" i="66"/>
  <c r="FB21" i="66"/>
  <c r="HO18" i="53"/>
  <c r="HO15" i="53"/>
  <c r="HB35" i="53"/>
  <c r="HB34" i="53"/>
  <c r="FO37" i="1"/>
  <c r="AH18" i="72"/>
  <c r="EO27" i="66"/>
  <c r="EO24" i="66"/>
  <c r="GB30" i="1"/>
  <c r="GB23" i="1"/>
  <c r="HB23" i="66"/>
  <c r="EO30" i="1"/>
  <c r="EO32" i="75"/>
  <c r="EO20" i="75"/>
  <c r="HB25" i="75"/>
  <c r="EB20" i="72"/>
  <c r="FA16" i="50"/>
  <c r="FO17" i="52"/>
  <c r="FO12" i="1"/>
  <c r="GO20" i="75"/>
  <c r="DO32" i="74" l="1"/>
  <c r="FB77" i="53"/>
  <c r="CO27" i="69"/>
  <c r="CO27" i="52"/>
  <c r="CH12" i="77"/>
  <c r="CH11" i="77"/>
  <c r="CO20" i="75"/>
  <c r="AN13" i="52"/>
  <c r="AO13" i="52"/>
  <c r="DB20" i="52"/>
  <c r="FB24" i="52"/>
  <c r="FB65" i="1"/>
  <c r="IG13" i="70"/>
  <c r="FH44" i="68"/>
  <c r="FO33" i="68"/>
  <c r="BB24" i="66"/>
  <c r="HA20" i="70"/>
  <c r="HA18" i="70"/>
  <c r="EB12" i="1"/>
  <c r="DB27" i="66"/>
  <c r="DB19" i="66"/>
  <c r="EH12" i="77"/>
  <c r="AA88" i="75"/>
  <c r="AB88" i="75"/>
  <c r="EO69" i="75"/>
  <c r="EH69" i="75"/>
  <c r="AU52" i="75"/>
  <c r="BB52" i="75"/>
  <c r="U53" i="75"/>
  <c r="AB53" i="75"/>
  <c r="CA53" i="75"/>
  <c r="CB53" i="75"/>
  <c r="EA54" i="75"/>
  <c r="EB54" i="75"/>
  <c r="FU55" i="75"/>
  <c r="GB55" i="75"/>
  <c r="BN89" i="75"/>
  <c r="BO89" i="75"/>
  <c r="CN89" i="75"/>
  <c r="CO89" i="75"/>
  <c r="EH39" i="75"/>
  <c r="EO39" i="75"/>
  <c r="CN34" i="75"/>
  <c r="CO34" i="75"/>
  <c r="GU71" i="75"/>
  <c r="HB71" i="75"/>
  <c r="EA72" i="75"/>
  <c r="EB72" i="75"/>
  <c r="EH24" i="75"/>
  <c r="EO24" i="75"/>
  <c r="BH49" i="75"/>
  <c r="BO49" i="75"/>
  <c r="CH49" i="75"/>
  <c r="CO49" i="75"/>
  <c r="DH50" i="75"/>
  <c r="DO50" i="75"/>
  <c r="CN51" i="75"/>
  <c r="CO51" i="75"/>
  <c r="DN51" i="75"/>
  <c r="DO51" i="75"/>
  <c r="FN51" i="75"/>
  <c r="FO51" i="75"/>
  <c r="AH57" i="75"/>
  <c r="AO57" i="75"/>
  <c r="BH57" i="75"/>
  <c r="BO57" i="75"/>
  <c r="BN58" i="75"/>
  <c r="BO58" i="75"/>
  <c r="HN58" i="75"/>
  <c r="HO58" i="75"/>
  <c r="DN60" i="75"/>
  <c r="DO60" i="75"/>
  <c r="HN60" i="75"/>
  <c r="HO60" i="75"/>
  <c r="BU31" i="75"/>
  <c r="CB31" i="75"/>
  <c r="EA31" i="75"/>
  <c r="EB31" i="75"/>
  <c r="DU30" i="75"/>
  <c r="EB30" i="75"/>
  <c r="DH16" i="75"/>
  <c r="DO16" i="75"/>
  <c r="CN25" i="75"/>
  <c r="CO25" i="75"/>
  <c r="EA41" i="75"/>
  <c r="EB41" i="75"/>
  <c r="CU47" i="75"/>
  <c r="DB47" i="75"/>
  <c r="CH48" i="75"/>
  <c r="CO48" i="75"/>
  <c r="DH48" i="75"/>
  <c r="DO48" i="75"/>
  <c r="FH48" i="75"/>
  <c r="FO48" i="75"/>
  <c r="AH63" i="75"/>
  <c r="AO63" i="75"/>
  <c r="HH52" i="75"/>
  <c r="HO52" i="75"/>
  <c r="CU54" i="75"/>
  <c r="DB54" i="75"/>
  <c r="CA20" i="75"/>
  <c r="CB20" i="75"/>
  <c r="AB52" i="75"/>
  <c r="U52" i="75"/>
  <c r="EA52" i="75"/>
  <c r="EB52" i="75"/>
  <c r="GU52" i="75"/>
  <c r="HB52" i="75"/>
  <c r="BB53" i="75"/>
  <c r="BA53" i="75"/>
  <c r="DA53" i="75"/>
  <c r="DB53" i="75"/>
  <c r="U18" i="75"/>
  <c r="AB18" i="75"/>
  <c r="DA25" i="75"/>
  <c r="DB25" i="75"/>
  <c r="AN41" i="75"/>
  <c r="AO41" i="75"/>
  <c r="BN41" i="75"/>
  <c r="BO41" i="75"/>
  <c r="FN41" i="75"/>
  <c r="FO41" i="75"/>
  <c r="GN41" i="75"/>
  <c r="GO41" i="75"/>
  <c r="AN42" i="75"/>
  <c r="AO42" i="75"/>
  <c r="DN42" i="75"/>
  <c r="DO42" i="75"/>
  <c r="BH47" i="75"/>
  <c r="BO47" i="75"/>
  <c r="DH47" i="75"/>
  <c r="DO47" i="75"/>
  <c r="U63" i="75"/>
  <c r="AB63" i="75"/>
  <c r="CN53" i="75"/>
  <c r="CO53" i="75"/>
  <c r="BO38" i="75"/>
  <c r="BN38" i="75"/>
  <c r="GO77" i="53"/>
  <c r="GB32" i="74"/>
  <c r="FB44" i="68"/>
  <c r="DB12" i="75"/>
  <c r="GU19" i="75"/>
  <c r="EO38" i="7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</authors>
  <commentList>
    <comment ref="FF24" authorId="0" shapeId="0" xr:uid="{B2DA0AB1-B4D8-4FC5-845D-B8AE9F54303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12/3/2024
</t>
        </r>
      </text>
    </comment>
    <comment ref="CS29" authorId="0" shapeId="0" xr:uid="{7D26B126-9628-4712-9771-BACDCB2877B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12/3/2024
</t>
        </r>
      </text>
    </comment>
    <comment ref="DS29" authorId="0" shapeId="0" xr:uid="{1B84B63D-5A6E-4F53-9054-9C53D3AA167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12/3/2024
</t>
        </r>
      </text>
    </comment>
    <comment ref="ES29" authorId="0" shapeId="0" xr:uid="{E5F59F5E-0525-4F12-8C41-B4F188DB030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16/3/2024
</t>
        </r>
      </text>
    </comment>
    <comment ref="FF29" authorId="0" shapeId="0" xr:uid="{DC3E150A-875B-445B-9FF0-978F995E1FC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12/3/2024
</t>
        </r>
      </text>
    </comment>
    <comment ref="CS43" authorId="0" shapeId="0" xr:uid="{0AD4A1DA-E6EC-4379-96E8-4EB196A6F6E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DF43" authorId="0" shapeId="0" xr:uid="{7199D7DD-9FEE-40CF-ADCA-AE54BC34028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</t>
        </r>
      </text>
    </comment>
    <comment ref="DS45" authorId="0" shapeId="0" xr:uid="{2356084C-51D0-4D5A-9DB7-765873D906B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22/9/2024
</t>
        </r>
      </text>
    </comment>
    <comment ref="AS52" authorId="0" shapeId="0" xr:uid="{57C8DABB-B214-47EB-BA00-DF973099396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15/8/2023
</t>
        </r>
      </text>
    </comment>
    <comment ref="CF52" authorId="0" shapeId="0" xr:uid="{5493EBA9-7C95-4BC9-A20C-B92C05D2A23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15/8/2023
</t>
        </r>
      </text>
    </comment>
    <comment ref="S59" authorId="0" shapeId="0" xr:uid="{F53A7D92-F7F0-4BA0-823B-8A75CE6F7C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CS59" authorId="0" shapeId="0" xr:uid="{0FFF4727-FF6D-4753-BFD9-76D48B25F5F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03/11/2023
</t>
        </r>
      </text>
    </comment>
    <comment ref="FF59" authorId="0" shapeId="0" xr:uid="{9DF76061-EE72-48D5-B266-217AE644DFE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8/3/2024
</t>
        </r>
      </text>
    </comment>
    <comment ref="DF60" authorId="0" shapeId="0" xr:uid="{C9D81DD5-F884-48E6-9AD4-B298EAAD50D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08/3/2024
</t>
        </r>
      </text>
    </comment>
    <comment ref="FF60" authorId="0" shapeId="0" xr:uid="{E3189962-9C5D-4714-8AF8-59B5CA5142E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8/3/2024
</t>
        </r>
      </text>
    </comment>
    <comment ref="E63" authorId="1" shapeId="0" xr:uid="{3E7722E8-A10B-4740-BC6F-5A56BC8C7D1A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AF67" authorId="0" shapeId="0" xr:uid="{F5F15092-7CC1-414F-94AD-7E77E716DFB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  <comment ref="GF67" authorId="0" shapeId="0" xr:uid="{50CCA86A-56AA-4B43-A800-20F4F9805CC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31/10/2023
</t>
        </r>
      </text>
    </comment>
    <comment ref="FS68" authorId="0" shapeId="0" xr:uid="{49CA34DE-DFB6-41C6-8B79-A120148CDC7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  <comment ref="FF72" authorId="0" shapeId="0" xr:uid="{DC1FA5E4-26B1-4B78-9DB8-C6713BE77EC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  <comment ref="FS72" authorId="0" shapeId="0" xr:uid="{7F757DD5-C364-4933-B250-1CD9C5CE81D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FF78" authorId="0" shapeId="0" xr:uid="{AECEB553-0E52-4C1D-A205-E042DBCFB06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24/5/2024
</t>
        </r>
      </text>
    </comment>
    <comment ref="CS86" authorId="0" shapeId="0" xr:uid="{6D0B35C7-30C7-4352-9028-D155C89ABEE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DF86" authorId="0" shapeId="0" xr:uid="{7F4D07CE-1413-431A-B731-EE210BB67A1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DS86" authorId="0" shapeId="0" xr:uid="{E158E633-8AD5-4414-AAD5-6630B7C6604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ES86" authorId="0" shapeId="0" xr:uid="{60D78EF4-1F23-4AF6-B7E3-E273BB2F33A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24/01/2024
</t>
        </r>
      </text>
    </comment>
    <comment ref="FS87" authorId="0" shapeId="0" xr:uid="{169314EF-653E-4F8E-BA87-C5928630427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CS14" authorId="0" shapeId="0" xr:uid="{CFE65A5D-CDD7-4C74-9389-770A7228621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25/8/2023
</t>
        </r>
      </text>
    </comment>
    <comment ref="HF14" authorId="0" shapeId="0" xr:uid="{C312FC52-DACB-4801-A5B7-67236736CFF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AF18" authorId="0" shapeId="0" xr:uid="{6FBF6501-A4A0-4544-93A1-1D565406635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DF29" authorId="0" shapeId="0" xr:uid="{73C13A0C-9FA8-4990-998B-191F6587DF9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19*/4/2023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DF20" authorId="0" shapeId="0" xr:uid="{CBC602C0-54EF-4451-9CE6-9272981D0D7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23/7/2024
</t>
        </r>
      </text>
    </comment>
    <comment ref="GF20" authorId="0" shapeId="0" xr:uid="{713D9262-640C-4333-8BF7-F6D3DDEAC45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
</t>
        </r>
      </text>
    </comment>
    <comment ref="CS21" authorId="0" shapeId="0" xr:uid="{A032DFDA-CC8C-47A0-BCC3-507F570E1CE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21/5/2024</t>
        </r>
      </text>
    </comment>
    <comment ref="EF21" authorId="0" shapeId="0" xr:uid="{CC8FCDD0-293F-4C67-8E37-8FD62576F2C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21/5/2024</t>
        </r>
      </text>
    </comment>
    <comment ref="HS21" authorId="0" shapeId="0" xr:uid="{E4EA9855-A8AA-4249-A865-938297C9CCB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21/5/2024
</t>
        </r>
      </text>
    </comment>
    <comment ref="CS22" authorId="0" shapeId="0" xr:uid="{29E78D40-85B1-4FDC-8C97-B6CEBFE4C7F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21/5/2024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F12" authorId="0" shapeId="0" xr:uid="{6977467B-3CB3-4893-9E5A-0ED11A84D85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07/11/2024
</t>
        </r>
      </text>
    </comment>
    <comment ref="AS12" authorId="0" shapeId="0" xr:uid="{7388CDC6-EBC0-404A-8CE4-C8D72553DAE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CF12" authorId="0" shapeId="0" xr:uid="{90F8644A-79F5-4CEF-A86C-67A72049201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</t>
        </r>
      </text>
    </comment>
    <comment ref="FS12" authorId="0" shapeId="0" xr:uid="{9EDBE97B-CCB0-42BE-95D1-6986F0C1C7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20/10/2024
</t>
        </r>
      </text>
    </comment>
    <comment ref="AS13" authorId="0" shapeId="0" xr:uid="{359B4237-B6F5-4D3C-A7D1-0C5BA05886A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DS16" authorId="0" shapeId="0" xr:uid="{F0DF2B44-F5D3-417C-88FD-4DD5D83BE8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EF16" authorId="0" shapeId="0" xr:uid="{010E1BDF-148E-4794-BD7A-8053CC63626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AF43" authorId="0" shapeId="0" xr:uid="{C56C622A-6F8F-42FC-942D-F5D99022578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
</t>
        </r>
      </text>
    </comment>
    <comment ref="GF43" authorId="0" shapeId="0" xr:uid="{CD285618-B842-4F8B-AC08-1E7A9F88FC3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17/*9/2024
</t>
        </r>
      </text>
    </comment>
    <comment ref="GS43" authorId="0" shapeId="0" xr:uid="{9F7D9640-65F5-426A-BCE3-CD76485984C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</t>
        </r>
      </text>
    </comment>
    <comment ref="FS48" authorId="0" shapeId="0" xr:uid="{AB82A8FA-A8C4-4A01-9F93-0ED4C5C0764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20/10/2024
</t>
        </r>
      </text>
    </comment>
    <comment ref="GF49" authorId="0" shapeId="0" xr:uid="{F1B76437-6C87-471F-94F9-DC18604B3AF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
</t>
        </r>
      </text>
    </comment>
    <comment ref="GS49" authorId="0" shapeId="0" xr:uid="{B3DDF80A-405A-4599-94B1-D5985C1888C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
</t>
        </r>
      </text>
    </comment>
    <comment ref="GF54" authorId="0" shapeId="0" xr:uid="{79C289FC-43F0-4EFC-9498-8A5AF097552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
</t>
        </r>
      </text>
    </comment>
    <comment ref="GS54" authorId="0" shapeId="0" xr:uid="{34F04EB2-C179-4DB3-A8B7-EEF414B3171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17/9/2024
</t>
        </r>
      </text>
    </comment>
    <comment ref="ES56" authorId="0" shapeId="0" xr:uid="{ED8913F0-809C-46B4-B0B1-A3873851649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FF56" authorId="0" shapeId="0" xr:uid="{F2E043A3-0071-4DF9-ADE4-DD43365B331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GS56" authorId="0" shapeId="0" xr:uid="{C62BABF3-1709-4B5B-B67C-87B32E3D718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AS57" authorId="0" shapeId="0" xr:uid="{46FC8520-E162-48B8-ACE1-2DBA488BB22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CF57" authorId="0" shapeId="0" xr:uid="{6100562F-2A97-431F-90C6-0FB7892C002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</t>
        </r>
      </text>
    </comment>
    <comment ref="EF61" authorId="0" shapeId="0" xr:uid="{1F90D5E8-D357-48FB-82EE-C46125158F4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17/8/2023
</t>
        </r>
      </text>
    </comment>
    <comment ref="AF66" authorId="0" shapeId="0" xr:uid="{3E79D928-DB8D-4632-8C11-E16A0B6FE1C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  <comment ref="AS70" authorId="0" shapeId="0" xr:uid="{24D1C381-26C1-4236-ABD3-8E6460DECED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CF70" authorId="0" shapeId="0" xr:uid="{1F38DC1C-2108-4568-B38E-E896F0833CF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DF70" authorId="0" shapeId="0" xr:uid="{FB7D1D26-0EAA-4D5D-B6D2-034EDF69196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25/7/2024</t>
        </r>
      </text>
    </comment>
    <comment ref="DS70" authorId="0" shapeId="0" xr:uid="{9B4EE2E4-B825-40E5-9C82-E8A4F4B6226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18/9/2024</t>
        </r>
      </text>
    </comment>
    <comment ref="GF70" authorId="0" shapeId="0" xr:uid="{895B74F1-77F4-4EA0-BC1F-C8ADD5DB338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25/7/2024
</t>
        </r>
      </text>
    </comment>
    <comment ref="CS73" authorId="0" shapeId="0" xr:uid="{EA7B8318-FEC7-49B6-9EDD-80AD0BF2125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11/3/2024
</t>
        </r>
      </text>
    </comment>
    <comment ref="ES74" authorId="0" shapeId="0" xr:uid="{DBD27395-065D-4004-9B99-58541F40A6F6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16/4/2025</t>
        </r>
      </text>
    </comment>
    <comment ref="FF76" authorId="0" shapeId="0" xr:uid="{136A93DB-FAB3-4470-BDBD-F25AAF410C3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AF78" authorId="0" shapeId="0" xr:uid="{9B6B6275-3AFC-494F-809C-FD3B43722A1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05/11/2024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CS14" authorId="0" shapeId="0" xr:uid="{C9CAECA2-E389-48FA-8B85-B91A46C9901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DF14" authorId="0" shapeId="0" xr:uid="{CCB66FC5-79CB-4902-A14D-D474F20E146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CF22" authorId="0" shapeId="0" xr:uid="{78C0A657-16EB-45F4-9B53-BFC7DFB8BF7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16/8/2023
</t>
        </r>
      </text>
    </comment>
    <comment ref="FS22" authorId="0" shapeId="0" xr:uid="{49B7AEA9-E34E-4520-B323-147E1ED790D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
</t>
        </r>
      </text>
    </comment>
    <comment ref="DS28" authorId="0" shapeId="0" xr:uid="{70F967B1-083D-44E8-957A-E6AAD647620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27/10/2024
</t>
        </r>
      </text>
    </comment>
    <comment ref="ES35" authorId="0" shapeId="0" xr:uid="{58CBBCF2-FC2D-4942-B336-5F903EB39DD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FS35" authorId="0" shapeId="0" xr:uid="{DCF367BC-F99C-4A78-97EF-3B140AD1C7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</t>
        </r>
      </text>
    </comment>
    <comment ref="GF35" authorId="0" shapeId="0" xr:uid="{5809B054-F698-48A0-A28D-65294A2957D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EF38" authorId="0" shapeId="0" xr:uid="{B96300D4-E303-4A33-BA19-6AB6C059FDB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FF38" authorId="0" shapeId="0" xr:uid="{F661CBB0-7275-4FAE-834B-C3B65D699F8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GS38" authorId="0" shapeId="0" xr:uid="{99F4A622-404B-478A-8D4E-1EDE061719E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23/2/2025
</t>
        </r>
      </text>
    </comment>
    <comment ref="S40" authorId="0" shapeId="0" xr:uid="{548FE3AB-6780-4395-BC4D-A073B4725EB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S41" authorId="0" shapeId="0" xr:uid="{C40D8264-6EB3-4D7D-B1B1-0652050D4F7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CS43" authorId="0" shapeId="0" xr:uid="{21FC5A06-5E21-47EF-9099-092073AB324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DF43" authorId="0" shapeId="0" xr:uid="{94B543E4-F06E-4A4D-84C8-B89F8C91BF2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10/3/2024
</t>
        </r>
      </text>
    </comment>
    <comment ref="P48" authorId="0" shapeId="0" xr:uid="{835150EE-48C9-4756-9C63-E44A5BD68AC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S52" authorId="0" shapeId="0" xr:uid="{D9F036EB-E305-4877-B456-9C06100F2AB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14/8/2023
</t>
        </r>
      </text>
    </comment>
    <comment ref="AS52" authorId="0" shapeId="0" xr:uid="{5BA66926-FB23-48E6-90FB-8D093520194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16/8/2023
</t>
        </r>
      </text>
    </comment>
    <comment ref="DF52" authorId="0" shapeId="0" xr:uid="{364ACD71-A87A-4FDD-BE87-821B4BE6923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DF53" authorId="0" shapeId="0" xr:uid="{9494D3E8-F16A-4130-9B8A-F95CA97B2FC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DF55" authorId="0" shapeId="0" xr:uid="{823F04A6-541F-43F4-A6C9-BFEDAF2896C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EF55" authorId="0" shapeId="0" xr:uid="{3F1BD6FB-235C-4F2F-90E9-99852428C04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ES55" authorId="0" shapeId="0" xr:uid="{8CFB0044-8334-46AB-8800-351FF569D14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FF55" authorId="0" shapeId="0" xr:uid="{FE747F2F-9427-4D5C-81BD-1574057B14A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E57" authorId="1" shapeId="0" xr:uid="{96E71A1B-682B-46E6-A670-346F38DD4D14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SV không học VH</t>
        </r>
      </text>
    </comment>
    <comment ref="DF59" authorId="0" shapeId="0" xr:uid="{F54CA372-0F1B-4ED2-90FC-EA1E093C5B0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EF59" authorId="0" shapeId="0" xr:uid="{454D9208-41C8-4F75-A6DB-2FD1EE5D5FB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ES59" authorId="0" shapeId="0" xr:uid="{E5DCCD59-E703-4509-A0ED-3676FB663B7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DF60" authorId="0" shapeId="0" xr:uid="{2B1116FA-DC61-4060-8E1C-F9097611AD1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EF60" authorId="0" shapeId="0" xr:uid="{A921A174-C2F2-407B-866C-48EBBF3848B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CF63" authorId="0" shapeId="0" xr:uid="{30F0B013-E44E-4C0D-836F-5E6CE7992A0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DF67" authorId="0" shapeId="0" xr:uid="{53B44274-F280-45C9-A550-472F9E0966B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</t>
        </r>
      </text>
    </comment>
    <comment ref="DL67" authorId="0" shapeId="0" xr:uid="{F0D67431-8FB5-4AFD-9EF4-4E630CDD818C}">
      <text>
        <r>
          <rPr>
            <b/>
            <sz val="9"/>
            <color indexed="81"/>
            <rFont val="Tahoma"/>
            <charset val="163"/>
          </rPr>
          <t xml:space="preserve">ICTSAIGON.VN
16/4/2025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10</author>
  </authors>
  <commentList>
    <comment ref="FS14" authorId="0" shapeId="0" xr:uid="{C825966C-2F94-42CF-8FB6-36F81874385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28//10/2023
</t>
        </r>
      </text>
    </comment>
    <comment ref="AS21" authorId="0" shapeId="0" xr:uid="{2DF0562B-597B-4138-8705-3354E4A8D46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</t>
        </r>
      </text>
    </comment>
    <comment ref="CF21" authorId="0" shapeId="0" xr:uid="{BF0FE7FF-5564-45DD-B949-062B68D0A29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30/7/2024
</t>
        </r>
      </text>
    </comment>
    <comment ref="DS21" authorId="0" shapeId="0" xr:uid="{7162BD6B-9177-437F-90F0-8630DAF4CDD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24/7/2024
</t>
        </r>
      </text>
    </comment>
    <comment ref="EF21" authorId="0" shapeId="0" xr:uid="{4C6626A9-6CB3-440A-8456-A7FBE996EFA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20/9/2024</t>
        </r>
      </text>
    </comment>
    <comment ref="H23" authorId="0" shapeId="0" xr:uid="{4C9BA474-8918-40DA-A45B-BD9EF45B5A3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Văn 1: 7.2; Toán 1: 5.8
</t>
        </r>
      </text>
    </comment>
    <comment ref="BF25" authorId="0" shapeId="0" xr:uid="{DA137A93-0687-49B2-BB41-9AA0C56BEF0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05/10/2023
</t>
        </r>
      </text>
    </comment>
    <comment ref="CF27" authorId="0" shapeId="0" xr:uid="{7D64C6DC-C38D-4D3D-AFDB-B06B2FB6C6D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15/8/2023
</t>
        </r>
      </text>
    </comment>
    <comment ref="FC29" authorId="0" shapeId="0" xr:uid="{B807CBCB-B603-4CE7-9483-45E42CE01C4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GF29" authorId="0" shapeId="0" xr:uid="{6124DCBA-EB88-443D-833E-E7CDC45DD00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21/1/2024
</t>
        </r>
      </text>
    </comment>
    <comment ref="BS31" authorId="0" shapeId="0" xr:uid="{ADD5774F-4182-4140-9C7F-EF089EE6642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15/8/2023
</t>
        </r>
      </text>
    </comment>
    <comment ref="GS31" authorId="0" shapeId="0" xr:uid="{01826663-4A17-4EDB-B1F4-CAFDE300A8F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21/6/2023 k17
</t>
        </r>
      </text>
    </comment>
    <comment ref="B36" authorId="1" shapeId="0" xr:uid="{74BDC500-37FB-4FAA-8638-7F831ADB46E7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Sinh viên ko học VH chỉ học TC</t>
        </r>
      </text>
    </comment>
    <comment ref="FF36" authorId="0" shapeId="0" xr:uid="{B0B3830E-730B-4AFE-B778-314158C3ADB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AC37" authorId="0" shapeId="0" xr:uid="{82BCCAFC-7D78-4981-A2C4-3EDC11EF358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  <comment ref="FF37" authorId="0" shapeId="0" xr:uid="{32B78A5C-7E8D-4D40-90ED-C1FBB0A679C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GF37" authorId="0" shapeId="0" xr:uid="{F6611E15-F7C4-4AD2-9B01-206F4B4D849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GF38" authorId="0" shapeId="0" xr:uid="{00C9114E-065F-4911-8F7F-357853B1831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  <comment ref="CS39" authorId="0" shapeId="0" xr:uid="{848B1269-E4C2-4E4D-96A1-38FAA884974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
</t>
        </r>
      </text>
    </comment>
    <comment ref="DF39" authorId="0" shapeId="0" xr:uid="{4F8E80B4-D19D-4890-AB10-73C61786E73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24/5/2024
</t>
        </r>
      </text>
    </comment>
    <comment ref="DS39" authorId="0" shapeId="0" xr:uid="{CFE247DF-B935-4EB5-8643-6E79B30FDFA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</t>
        </r>
      </text>
    </comment>
    <comment ref="GS39" authorId="0" shapeId="0" xr:uid="{8210A458-C7DB-4371-94BA-659AFB8C57E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24/5/2024</t>
        </r>
      </text>
    </comment>
    <comment ref="FF46" authorId="0" shapeId="0" xr:uid="{3376E461-5FFA-47CA-9397-B3088D50219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22/01/2024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  <author>Windows User</author>
  </authors>
  <commentList>
    <comment ref="S13" authorId="0" shapeId="0" xr:uid="{0F1CE360-1135-43BA-A521-83313F0FB09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CS13" authorId="0" shapeId="0" xr:uid="{FECBBEEB-0BA2-4D18-B2D7-E5273B123A7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S18" authorId="0" shapeId="0" xr:uid="{31182852-9CDA-4D10-90F3-2CF37800E65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S20" authorId="0" shapeId="0" xr:uid="{0657937D-09A2-41A8-9998-7844B076E64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S21" authorId="0" shapeId="0" xr:uid="{0A381A43-FD64-4E2E-9B44-CDF1A178DD7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BS31" authorId="0" shapeId="0" xr:uid="{E252AC42-9945-4FD8-9209-892D0848D47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10/2024
</t>
        </r>
      </text>
    </comment>
    <comment ref="E33" authorId="1" shapeId="0" xr:uid="{89F25CA2-A724-44AD-94F1-376ED67E577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34" authorId="1" shapeId="0" xr:uid="{10B31B60-1CED-4554-B38A-718447923CB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HF34" authorId="0" shapeId="0" xr:uid="{5567D480-3502-42EE-83D3-18212C96415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AF35" authorId="0" shapeId="0" xr:uid="{99735CE2-D76B-4415-9777-1E8EF999116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  <comment ref="E37" authorId="1" shapeId="0" xr:uid="{79079740-2622-439B-B655-419E22C69B2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38" authorId="1" shapeId="0" xr:uid="{CB0702F3-65A5-4587-8199-418DE105E5CD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EF38" authorId="0" shapeId="0" xr:uid="{A1F41BED-5831-4E78-B84B-3E3B2CA4E6F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14/3/2024
</t>
        </r>
      </text>
    </comment>
    <comment ref="HF38" authorId="0" shapeId="0" xr:uid="{70432711-5774-4E49-B514-362EACC7E14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CF40" authorId="0" shapeId="0" xr:uid="{F32627B1-0FC9-43F7-83FD-39E96E207CE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CS40" authorId="0" shapeId="0" xr:uid="{D4A73E20-B262-4E3A-8B20-6292DE9F373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26/7/2024
</t>
        </r>
      </text>
    </comment>
    <comment ref="DS40" authorId="0" shapeId="0" xr:uid="{07DA845E-2163-43F4-9E76-7EC7534A645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27/7/2024
</t>
        </r>
      </text>
    </comment>
    <comment ref="GF40" authorId="0" shapeId="0" xr:uid="{A35CE580-0539-452F-A3C1-E23A5825EDB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14/3/2024</t>
        </r>
      </text>
    </comment>
    <comment ref="HF40" authorId="0" shapeId="0" xr:uid="{F165C136-FFC9-45AA-8A2F-E5B7C1BF7A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13/3/2024
</t>
        </r>
      </text>
    </comment>
    <comment ref="H45" authorId="2" shapeId="0" xr:uid="{5124485A-A982-46F4-99A5-79157E96A85E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học 2 ngành song song </t>
        </r>
      </text>
    </comment>
    <comment ref="O45" authorId="2" shapeId="0" xr:uid="{C18B7BD9-4BCB-4BF1-A922-09C8F076928C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học 2 ngành song song </t>
        </r>
      </text>
    </comment>
    <comment ref="DS52" authorId="0" shapeId="0" xr:uid="{191B6EDF-9899-46D6-AE22-D875A2854D2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EF52" authorId="0" shapeId="0" xr:uid="{5AF6E0AE-B3B9-4025-9E7C-A443604B81D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19/5/2024
</t>
        </r>
      </text>
    </comment>
    <comment ref="FF52" authorId="0" shapeId="0" xr:uid="{B3253E5B-DDB3-455A-93B4-BA352600AD7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28/7/2024
</t>
        </r>
      </text>
    </comment>
    <comment ref="CS53" authorId="0" shapeId="0" xr:uid="{5FFBDBB3-FE9C-4341-8213-591B22D0071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  <comment ref="DF53" authorId="0" shapeId="0" xr:uid="{A70C2101-AAF4-44D0-B1DC-770A11A4AE5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17/3/2024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HP</author>
    <author>Windows 10</author>
    <author>Windows User</author>
  </authors>
  <commentList>
    <comment ref="FF17" authorId="0" shapeId="0" xr:uid="{74E5CC0E-F3BC-4635-954D-7598AC901EF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17/2/2025
</t>
        </r>
      </text>
    </comment>
    <comment ref="D37" authorId="1" shapeId="0" xr:uid="{4E6B794C-D99C-4E8B-AAB6-8CA0DF03E9A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  <comment ref="S38" authorId="0" shapeId="0" xr:uid="{DD88C479-F7FC-4649-AFB0-6FF4284371E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14/8/2023
</t>
        </r>
      </text>
    </comment>
    <comment ref="GS38" authorId="0" shapeId="0" xr:uid="{A6F8D06E-0BA3-4919-B980-E940352E609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20/8/2023 k17 cs2
</t>
        </r>
      </text>
    </comment>
    <comment ref="E41" authorId="2" shapeId="0" xr:uid="{49D2029F-6CE0-4A8C-A070-7188B415CD5B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Chỉ học 2 kỳ VH lấy giấy chứng nhận HTVH</t>
        </r>
      </text>
    </comment>
    <comment ref="E45" authorId="3" shapeId="0" xr:uid="{C659CED1-8B06-4FC4-9378-4E69FC19283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CHỈ HỌC VĂN HÓA </t>
        </r>
      </text>
    </comment>
    <comment ref="AF52" authorId="0" shapeId="0" xr:uid="{21D6C2BC-D0E1-4FA0-96C3-A056FDADECC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  <comment ref="FF52" authorId="0" shapeId="0" xr:uid="{6DED2AE2-4FAF-4F96-AD89-C0483A1A6F7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23/5/2024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E12" authorId="0" shapeId="0" xr:uid="{7D6D7DF9-ADB0-419A-83A2-AB06B6DEB02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online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AS14" authorId="0" shapeId="0" xr:uid="{8EA7F315-E665-45C2-81CB-7988A0CDFC3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16/8/2023
</t>
        </r>
      </text>
    </comment>
    <comment ref="DF14" authorId="0" shapeId="0" xr:uid="{54D9E84B-468C-4144-8B67-4C92118BEAE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21/9/2023 221th2
</t>
        </r>
      </text>
    </comment>
    <comment ref="CS15" authorId="0" shapeId="0" xr:uid="{62E5BCE4-103B-46E7-953F-8F7E14F677DA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01/11/2023
</t>
        </r>
      </text>
    </comment>
    <comment ref="GF18" authorId="0" shapeId="0" xr:uid="{6C1560EB-C0BD-4FCE-B0CB-3A189EC25D4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09/11/2023
</t>
        </r>
      </text>
    </comment>
    <comment ref="CS19" authorId="0" shapeId="0" xr:uid="{9FD92364-3E91-4D6E-84A7-E99E4912E4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17/2/2025
</t>
        </r>
      </text>
    </comment>
    <comment ref="T23" authorId="0" shapeId="0" xr:uid="{1C0A3D12-1B46-49CA-A9C1-A7A3EED9ED7E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l2: 3
</t>
        </r>
      </text>
    </comment>
    <comment ref="AS29" authorId="0" shapeId="0" xr:uid="{C82A584B-937A-4C22-9682-DD8976BCFE7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  <comment ref="CF29" authorId="0" shapeId="0" xr:uid="{9932D7DC-8ACF-4831-BF3C-E9643FAD734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29/7/2024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ES19" authorId="0" shapeId="0" xr:uid="{181E134F-B0F0-485F-9CD2-51E01E7DDEC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04/3/2024
</t>
        </r>
      </text>
    </comment>
    <comment ref="HF19" authorId="0" shapeId="0" xr:uid="{1A45463A-8A7B-4BCE-BC18-BC6B751E127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06/3/2024
</t>
        </r>
      </text>
    </comment>
    <comment ref="FS23" authorId="0" shapeId="0" xr:uid="{E8EDF778-51DC-4678-A405-8959EED126A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20/5/2024
</t>
        </r>
      </text>
    </comment>
    <comment ref="GF23" authorId="0" shapeId="0" xr:uid="{87D17924-F61B-4184-97D3-A48EC6F9AA8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20/5/2024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</authors>
  <commentList>
    <comment ref="BO13" authorId="0" shapeId="0" xr:uid="{AE189A6B-3C59-4E2E-B679-4DE23E47E82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ko học
</t>
        </r>
      </text>
    </comment>
    <comment ref="R15" authorId="0" shapeId="0" xr:uid="{10E9BF2A-B8E1-4AF6-8AD6-704897CAB47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26/12/2023
</t>
        </r>
      </text>
    </comment>
    <comment ref="CR17" authorId="0" shapeId="0" xr:uid="{2FD496A2-C1F8-4265-944C-E71490E5FA0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04/3/2024
</t>
        </r>
      </text>
    </comment>
    <comment ref="BR18" authorId="0" shapeId="0" xr:uid="{932AB7F8-FB56-4F8A-8E2D-77E48DCB0C5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29/10/2024
</t>
        </r>
      </text>
    </comment>
    <comment ref="GE20" authorId="0" shapeId="0" xr:uid="{C6E96A86-5718-4271-A6F9-0E74A203B15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Nghiệp vụ thanh toán
</t>
        </r>
      </text>
    </comment>
    <comment ref="AE22" authorId="0" shapeId="0" xr:uid="{216B185A-7E45-472E-AEBF-6B583B51339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25/12/2023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Windows User</author>
  </authors>
  <commentList>
    <comment ref="EF12" authorId="0" shapeId="0" xr:uid="{77291685-6BD7-437F-8FF9-7C059B55EEF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Kỹ năng giao tiếp và TLKH
</t>
        </r>
      </text>
    </comment>
    <comment ref="EF14" authorId="0" shapeId="0" xr:uid="{E9D900BD-A035-4B6E-91C0-F342B165098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Kỹ năng giao tiếp &amp;TLKH</t>
        </r>
      </text>
    </comment>
    <comment ref="EF23" authorId="0" shapeId="0" xr:uid="{5786F21D-332D-4559-8E9E-0525B4B9BC4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Kỹ năng giao tiếp và TLKH
</t>
        </r>
      </text>
    </comment>
    <comment ref="EF24" authorId="0" shapeId="0" xr:uid="{FD1249EF-9EAF-440A-9640-7DDFB51CCAC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Kỹ năng giao tiếp và TLKH
</t>
        </r>
      </text>
    </comment>
    <comment ref="H26" authorId="1" shapeId="0" xr:uid="{53AA520E-5454-49EC-8D54-F568C7527044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nghỉ học </t>
        </r>
      </text>
    </comment>
    <comment ref="O26" authorId="1" shapeId="0" xr:uid="{E014FA10-1348-41A5-9937-292D56260F36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nghỉ học </t>
        </r>
      </text>
    </comment>
    <comment ref="DS26" authorId="0" shapeId="0" xr:uid="{09E73301-9097-4FBB-B611-ED8ECAB0168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24/01/2024
</t>
        </r>
      </text>
    </comment>
  </commentList>
</comments>
</file>

<file path=xl/sharedStrings.xml><?xml version="1.0" encoding="utf-8"?>
<sst xmlns="http://schemas.openxmlformats.org/spreadsheetml/2006/main" count="7104" uniqueCount="886">
  <si>
    <t>SỞ GIÁO DỤC &amp; ĐÀO TẠO TP. HỒ CHÍ MINH</t>
  </si>
  <si>
    <t>TRƯỜNG TRUNG CẤP KINH TẾ - KỸ THUẬT SÀI GÒN</t>
  </si>
  <si>
    <t>BẢNG TỔNG KẾT - NĂM HỌC: 2014-2015</t>
  </si>
  <si>
    <t>LỚP</t>
  </si>
  <si>
    <t>141KT1</t>
  </si>
  <si>
    <t>NGÀNH</t>
  </si>
  <si>
    <t>KẾ TOÁN DOANH NGHIỆP</t>
  </si>
  <si>
    <t>KHÓA</t>
  </si>
  <si>
    <t>10 (2014-2016)</t>
  </si>
  <si>
    <t>STT</t>
  </si>
  <si>
    <t>HỆ</t>
  </si>
  <si>
    <t>ĐỔI LỚP
(LỚP CŨ)</t>
  </si>
  <si>
    <t>MÃ SỐ HS</t>
  </si>
  <si>
    <t>HỌ</t>
  </si>
  <si>
    <t>TÊN</t>
  </si>
  <si>
    <t>NGÀY
NHẬP HỌC</t>
  </si>
  <si>
    <t>NGÀY/ THÁNG/ NĂM SINH</t>
  </si>
  <si>
    <t>TỈNH</t>
  </si>
  <si>
    <t>MÃ LỚP</t>
  </si>
  <si>
    <t>SỐ HS</t>
  </si>
  <si>
    <t>CHÍNH TRỊ</t>
  </si>
  <si>
    <t>HS1</t>
  </si>
  <si>
    <t>HS2</t>
  </si>
  <si>
    <t>TBKT</t>
  </si>
  <si>
    <t>THI L1</t>
  </si>
  <si>
    <t>THI L2</t>
  </si>
  <si>
    <t>ĐTBMH</t>
  </si>
  <si>
    <t>TB
KT</t>
  </si>
  <si>
    <t>CHÍNH THỨC</t>
  </si>
  <si>
    <t>HỌC LẠI</t>
  </si>
  <si>
    <t>PHÁP LUẬT</t>
  </si>
  <si>
    <t>THCB</t>
  </si>
  <si>
    <t>AVCB</t>
  </si>
  <si>
    <t>KNGT</t>
  </si>
  <si>
    <t>NLTK</t>
  </si>
  <si>
    <t>NLKT</t>
  </si>
  <si>
    <t>KTCT</t>
  </si>
  <si>
    <t>KTVM</t>
  </si>
  <si>
    <t>LKT</t>
  </si>
  <si>
    <t>TTKTTC1</t>
  </si>
  <si>
    <t>GDTC</t>
  </si>
  <si>
    <t>MAR CB</t>
  </si>
  <si>
    <t>141MR1</t>
  </si>
  <si>
    <t>MARKETING</t>
  </si>
  <si>
    <t>VH Ẩm thực</t>
  </si>
  <si>
    <t>NVHD</t>
  </si>
  <si>
    <t>141DL1</t>
  </si>
  <si>
    <t>NGHIỆP VỤ NHÀ HÀNH KHÁCH SẠN</t>
  </si>
  <si>
    <t>AVCN</t>
  </si>
  <si>
    <t>LHC</t>
  </si>
  <si>
    <t>ĐIỆN CÔNG NGHIỆP &amp; DÂN DỤNG</t>
  </si>
  <si>
    <t>ATĐ</t>
  </si>
  <si>
    <t>LTMĐ</t>
  </si>
  <si>
    <t>VLĐ</t>
  </si>
  <si>
    <t>ĐLĐ&amp;CB</t>
  </si>
  <si>
    <t>CKT</t>
  </si>
  <si>
    <t>KCĐ</t>
  </si>
  <si>
    <t>VTKĐ</t>
  </si>
  <si>
    <t>KTĐT</t>
  </si>
  <si>
    <t>141DC2</t>
  </si>
  <si>
    <t>VKTXD</t>
  </si>
  <si>
    <t>ĐKT</t>
  </si>
  <si>
    <t>VLXD</t>
  </si>
  <si>
    <t>KCBTCT</t>
  </si>
  <si>
    <t>141XD1</t>
  </si>
  <si>
    <t>XÂY DỰNG CN&amp;DD</t>
  </si>
  <si>
    <t>HĐC</t>
  </si>
  <si>
    <t>ĐGCQTP</t>
  </si>
  <si>
    <t>HSTP</t>
  </si>
  <si>
    <t>VSĐC</t>
  </si>
  <si>
    <t>QT&amp;TBCNTP</t>
  </si>
  <si>
    <t>QLCLTP</t>
  </si>
  <si>
    <t>NLTP</t>
  </si>
  <si>
    <t>BB&amp;BQTP</t>
  </si>
  <si>
    <t>TT CBBK</t>
  </si>
  <si>
    <t>141CB1</t>
  </si>
  <si>
    <t>CÔNG NGHỆ KỸ THUẬT CHẾ BIẾN &amp; BQTP</t>
  </si>
  <si>
    <t>141TH1</t>
  </si>
  <si>
    <t>CSDL&amp;HQTCSDL</t>
  </si>
  <si>
    <t>LR, CĐ, BT</t>
  </si>
  <si>
    <t>TIN HỌC UD</t>
  </si>
  <si>
    <t>151MR1</t>
  </si>
  <si>
    <t>QUẢN LÝ DOANH NGHIỆP</t>
  </si>
  <si>
    <t>ĐL&amp;TNDL</t>
  </si>
  <si>
    <t>LLNN&amp;PL</t>
  </si>
  <si>
    <t>STVB</t>
  </si>
  <si>
    <t>LHP</t>
  </si>
  <si>
    <t>LHN&amp;GĐ</t>
  </si>
  <si>
    <t>LLĐ</t>
  </si>
  <si>
    <t>LHS</t>
  </si>
  <si>
    <t>LTTHS</t>
  </si>
  <si>
    <t>LỚP: KẾ TOÁN - NGÀNH: KẾ TOÁN DOANH NGHIỆP - KHÓA 12 (2016-2018)</t>
  </si>
  <si>
    <t>BẢNG TỔNG KẾT - NĂM HỌC: 2016-2018</t>
  </si>
  <si>
    <t>SĐT</t>
  </si>
  <si>
    <t>2</t>
  </si>
  <si>
    <t>GDQP</t>
  </si>
  <si>
    <t>TBKT(LT)</t>
  </si>
  <si>
    <t>THI L3</t>
  </si>
  <si>
    <t>HS3</t>
  </si>
  <si>
    <t>TCDN</t>
  </si>
  <si>
    <t>ATC</t>
  </si>
  <si>
    <t>ATLĐ</t>
  </si>
  <si>
    <t>KTAT</t>
  </si>
  <si>
    <t>KNCLTP</t>
  </si>
  <si>
    <t>CNCB BK</t>
  </si>
  <si>
    <t>MĐ</t>
  </si>
  <si>
    <t>ĐTCS</t>
  </si>
  <si>
    <t>LTTDS</t>
  </si>
  <si>
    <t>LDS</t>
  </si>
  <si>
    <t xml:space="preserve">AV MR </t>
  </si>
  <si>
    <t>QTH</t>
  </si>
  <si>
    <t>01</t>
  </si>
  <si>
    <t>PT</t>
  </si>
  <si>
    <t>TACN QUẢN TRỊ KDNH, KS</t>
  </si>
  <si>
    <t>BVMT&amp;VSATTP</t>
  </si>
  <si>
    <t>QTKDNH, KS</t>
  </si>
  <si>
    <t>TQDL&amp;KS</t>
  </si>
  <si>
    <t>TP&amp;ATTP</t>
  </si>
  <si>
    <t>Văn hóa ẩm thực</t>
  </si>
  <si>
    <t>Sinh lý dinh dưỡng</t>
  </si>
  <si>
    <t>XÂY DỰNG THỰC ĐƠN</t>
  </si>
  <si>
    <t>VKT</t>
  </si>
  <si>
    <t>Cơ sở kỹ thuật nhiệt - lạnh &amp; ĐHKK</t>
  </si>
  <si>
    <t>TBĐ</t>
  </si>
  <si>
    <t>Đo lường Điện - lạnh</t>
  </si>
  <si>
    <t>VĂN HÓA ANH VÀ VĂN HÓA MỸ</t>
  </si>
  <si>
    <t>NGỮ ÂM</t>
  </si>
  <si>
    <t>TIẾNG ANH GIAO TIẾP 1</t>
  </si>
  <si>
    <t>TIẾNG ANH GIAO TIẾP 2</t>
  </si>
  <si>
    <t>ĐỌC HIỂU 1</t>
  </si>
  <si>
    <t>ĐỌC HIỂU 2</t>
  </si>
  <si>
    <t>VIẾT 1</t>
  </si>
  <si>
    <t>VIẾT 2</t>
  </si>
  <si>
    <t>NGỮ PHÁP</t>
  </si>
  <si>
    <t>GIAO TIẾP TRONG KINH DOANH</t>
  </si>
  <si>
    <t>QHCSKH</t>
  </si>
  <si>
    <t>QT TÁC NGHIỆP</t>
  </si>
  <si>
    <t>VHAT</t>
  </si>
  <si>
    <t>TĐ&amp;TK TOUR DL</t>
  </si>
  <si>
    <t>10</t>
  </si>
  <si>
    <t>11</t>
  </si>
  <si>
    <t>KHÁI LƯỢC LỊCH SỬ TRUNG QUỐC</t>
  </si>
  <si>
    <t>NHẬP MÔN VĂN HÓA TRUNG QUỐC</t>
  </si>
  <si>
    <t>VĂN TỰ - TỪ VỰNG</t>
  </si>
  <si>
    <t>CHỈNH ÂM</t>
  </si>
  <si>
    <t>HÁN TỰ</t>
  </si>
  <si>
    <t>DỊCH</t>
  </si>
  <si>
    <t>ĐỌC HIỂU</t>
  </si>
  <si>
    <t>KHẨU NGỮ</t>
  </si>
  <si>
    <t>NGHE</t>
  </si>
  <si>
    <t>Logic</t>
  </si>
  <si>
    <t>Truyền ĐĐ</t>
  </si>
  <si>
    <t>KTDN</t>
  </si>
  <si>
    <t>ANH VĂN THƯ TÍN THƯƠNG MẠI</t>
  </si>
  <si>
    <t>LUẬT TM VN VÀ QUỐC TẾ ÁP DỤNG TRONG NGOẠI THƯƠNG</t>
  </si>
  <si>
    <t>PTHĐKD</t>
  </si>
  <si>
    <t>QUẢN TRỊ CHẤT LƯỢNG HÀNG HÓA</t>
  </si>
  <si>
    <t>CS</t>
  </si>
  <si>
    <t>25</t>
  </si>
  <si>
    <t>07</t>
  </si>
  <si>
    <t>06</t>
  </si>
  <si>
    <t>02</t>
  </si>
  <si>
    <t>05</t>
  </si>
  <si>
    <t>04</t>
  </si>
  <si>
    <t>Nguyễn Văn</t>
  </si>
  <si>
    <t>12</t>
  </si>
  <si>
    <t>16</t>
  </si>
  <si>
    <t>Nguyễn Thanh</t>
  </si>
  <si>
    <t>09</t>
  </si>
  <si>
    <t>08</t>
  </si>
  <si>
    <t>92</t>
  </si>
  <si>
    <t>Trang</t>
  </si>
  <si>
    <t>TC</t>
  </si>
  <si>
    <t>Hương</t>
  </si>
  <si>
    <t>Trung</t>
  </si>
  <si>
    <t>14</t>
  </si>
  <si>
    <t>18</t>
  </si>
  <si>
    <t>27</t>
  </si>
  <si>
    <t>Nhi</t>
  </si>
  <si>
    <t>88</t>
  </si>
  <si>
    <t>Lộc</t>
  </si>
  <si>
    <t>TÀI CHÍNH TIỀN TỆ</t>
  </si>
  <si>
    <t>TIẾNG ANH CĂN BẢN</t>
  </si>
  <si>
    <t>TQDL</t>
  </si>
  <si>
    <t>CƠ SỞ VĂN HÓA VIỆT NAM</t>
  </si>
  <si>
    <t>DI TÍCH THẮNG CẢNH VÀ BẢO TÀNG</t>
  </si>
  <si>
    <t>NGHIỆP VỤ THANH TOÁN TRONG DU LỊCH</t>
  </si>
  <si>
    <t>Y TẾ VÀ BẢO HIỂM DU LỊCH</t>
  </si>
  <si>
    <t>ANH VĂN DU LỊCH</t>
  </si>
  <si>
    <t>MARKETING DU LỊCH</t>
  </si>
  <si>
    <t>LUẬT DU LỊCH</t>
  </si>
  <si>
    <t>KỸ NĂNG GIAO TIẾP VÀ TÂM LÝ KHÁCH HÀNG</t>
  </si>
  <si>
    <t>AN TOÀN VỆ SINH PHẨM</t>
  </si>
  <si>
    <t>KỸ THUẬT TRANG TRÍ MÓN ĂN</t>
  </si>
  <si>
    <t>TIẾNG ANH CN KỸ THUẬT CHẾ BIẾN MÓN ĂN</t>
  </si>
  <si>
    <t>NGHIỆP VỤ CHẾ BIẾN MÓN ĂN</t>
  </si>
  <si>
    <t>Vật liệu điện lạnh</t>
  </si>
  <si>
    <t>An toàn lao động điện - lạnh</t>
  </si>
  <si>
    <t>TIẾNG ANH CHUYÊN NGÀNH TIN HỌC</t>
  </si>
  <si>
    <t>KỸ THUẬT LẬP TRÌNH</t>
  </si>
  <si>
    <t>CẤU TRÚC DỮ LIỆU VÀ GIẢI THUẬT</t>
  </si>
  <si>
    <t>LẬP TRÌNH ỨNG DỤNG</t>
  </si>
  <si>
    <t>KỸ NĂNG MỀM</t>
  </si>
  <si>
    <t>MẠNG MÁY TÍNH VÀ INTERNET</t>
  </si>
  <si>
    <t>THIẾT KẾ VÀ QUẢN TRỊ WEBSITE</t>
  </si>
  <si>
    <t>Tài chính tiền tệ</t>
  </si>
  <si>
    <t>SỨC BỀN VẬT LIỆU</t>
  </si>
  <si>
    <t>CƠ HỌC KẾT CẤU XÂY DỰNG</t>
  </si>
  <si>
    <t>CTKT</t>
  </si>
  <si>
    <t>NGUYÊN LÝ TKKT</t>
  </si>
  <si>
    <t>Kế toán doanh nghiệp</t>
  </si>
  <si>
    <t>Quản trị chi phí</t>
  </si>
  <si>
    <t>Tiên</t>
  </si>
  <si>
    <t>13</t>
  </si>
  <si>
    <t>Kiệt</t>
  </si>
  <si>
    <t>Đạt</t>
  </si>
  <si>
    <t>Hải</t>
  </si>
  <si>
    <t>ĐH</t>
  </si>
  <si>
    <t>19</t>
  </si>
  <si>
    <t>Nam</t>
  </si>
  <si>
    <t>22</t>
  </si>
  <si>
    <t>29</t>
  </si>
  <si>
    <t>Thanh</t>
  </si>
  <si>
    <t>Lợi</t>
  </si>
  <si>
    <t>17</t>
  </si>
  <si>
    <t>Hân</t>
  </si>
  <si>
    <t>1</t>
  </si>
  <si>
    <t>93</t>
  </si>
  <si>
    <t>Hoàng</t>
  </si>
  <si>
    <t>87</t>
  </si>
  <si>
    <t>Thuế</t>
  </si>
  <si>
    <t>223XD2</t>
  </si>
  <si>
    <t>TTKTTC</t>
  </si>
  <si>
    <t>Trần Quang</t>
  </si>
  <si>
    <t>Trọng</t>
  </si>
  <si>
    <t>Quân</t>
  </si>
  <si>
    <t>Danh</t>
  </si>
  <si>
    <t>Nữ</t>
  </si>
  <si>
    <t>Phạm Thị</t>
  </si>
  <si>
    <t>91</t>
  </si>
  <si>
    <t>AN TÒAN VỆ SINH THỰC PHẨM VÀ MÔI TRƯỜNG</t>
  </si>
  <si>
    <t>2333XD2</t>
  </si>
  <si>
    <t>Hồ Văn Công</t>
  </si>
  <si>
    <t>Nhậm</t>
  </si>
  <si>
    <t>Lê Tiến</t>
  </si>
  <si>
    <t>233XD2</t>
  </si>
  <si>
    <t>Lê</t>
  </si>
  <si>
    <t>chỉ học VH</t>
  </si>
  <si>
    <t>233DC2</t>
  </si>
  <si>
    <t>Trương Tấn</t>
  </si>
  <si>
    <t>2353KT7</t>
  </si>
  <si>
    <t xml:space="preserve">Lý Thị Mỹ </t>
  </si>
  <si>
    <t>235KT7</t>
  </si>
  <si>
    <t>Thiệu Huy</t>
  </si>
  <si>
    <t>Trần Công</t>
  </si>
  <si>
    <t>Tiếp</t>
  </si>
  <si>
    <t>235XD7</t>
  </si>
  <si>
    <t xml:space="preserve">Hồ Hoàng </t>
  </si>
  <si>
    <t>231KT2</t>
  </si>
  <si>
    <t>Ngô Thị Đoan</t>
  </si>
  <si>
    <t>235TA7</t>
  </si>
  <si>
    <t>Nguyễn Đặng Thanh</t>
  </si>
  <si>
    <t>Hùng</t>
  </si>
  <si>
    <t>20</t>
  </si>
  <si>
    <t>99</t>
  </si>
  <si>
    <t xml:space="preserve">Nguyễn Hà Thùy </t>
  </si>
  <si>
    <t>Dương</t>
  </si>
  <si>
    <t>2333TA2</t>
  </si>
  <si>
    <t>Huỳnh Lê Thảo</t>
  </si>
  <si>
    <t>Nguyên</t>
  </si>
  <si>
    <t>Nguyễn Quang</t>
  </si>
  <si>
    <t>233KT2</t>
  </si>
  <si>
    <t>Lê Diệu</t>
  </si>
  <si>
    <t>Hạnh</t>
  </si>
  <si>
    <t>235PL7</t>
  </si>
  <si>
    <t xml:space="preserve">Đinh Thị Yến </t>
  </si>
  <si>
    <t>Dung</t>
  </si>
  <si>
    <t>21</t>
  </si>
  <si>
    <t>95</t>
  </si>
  <si>
    <t>2323PL20</t>
  </si>
  <si>
    <t>Thạch</t>
  </si>
  <si>
    <t>Nhỏ</t>
  </si>
  <si>
    <t>232PL2</t>
  </si>
  <si>
    <t>Nguyễn Thành</t>
  </si>
  <si>
    <t>2343PL2</t>
  </si>
  <si>
    <t>Phan Lê Quốc Anh</t>
  </si>
  <si>
    <t>Tuấn</t>
  </si>
  <si>
    <t xml:space="preserve">Phạm Văn </t>
  </si>
  <si>
    <t>Cường</t>
  </si>
  <si>
    <t>234PL2</t>
  </si>
  <si>
    <t>Huỳnh Thị Tuyết</t>
  </si>
  <si>
    <t>Nhung</t>
  </si>
  <si>
    <t>2323MR20</t>
  </si>
  <si>
    <t>Nguyễn Minh</t>
  </si>
  <si>
    <t>Kha</t>
  </si>
  <si>
    <t>PC</t>
  </si>
  <si>
    <t>233MR2</t>
  </si>
  <si>
    <t>Phan Ngô Thành</t>
  </si>
  <si>
    <t>2323TT20</t>
  </si>
  <si>
    <t>Nguyễn Ngọc</t>
  </si>
  <si>
    <t>Yến</t>
  </si>
  <si>
    <t>Long Mỹ Tú</t>
  </si>
  <si>
    <t>Quyên</t>
  </si>
  <si>
    <t>232TT20</t>
  </si>
  <si>
    <t>Võ Thị</t>
  </si>
  <si>
    <t>2323TH2</t>
  </si>
  <si>
    <t>Võ Lý</t>
  </si>
  <si>
    <t>2323KT20</t>
  </si>
  <si>
    <t>Nguyễn Thị Mỹ</t>
  </si>
  <si>
    <t>Xuyên</t>
  </si>
  <si>
    <t>232KT2</t>
  </si>
  <si>
    <t>Lý Thục</t>
  </si>
  <si>
    <t>Phân</t>
  </si>
  <si>
    <t>CĐ</t>
  </si>
  <si>
    <t>232KT20</t>
  </si>
  <si>
    <t>Lê Thị Quỳnh</t>
  </si>
  <si>
    <t>Nguyễn Lâm</t>
  </si>
  <si>
    <t>Lê Thị Hiếu</t>
  </si>
  <si>
    <t>Hoa</t>
  </si>
  <si>
    <t>234KT2</t>
  </si>
  <si>
    <t>Võ Thị Diễm</t>
  </si>
  <si>
    <t>My</t>
  </si>
  <si>
    <t>00</t>
  </si>
  <si>
    <t>Lê Thị Kiều</t>
  </si>
  <si>
    <t>28</t>
  </si>
  <si>
    <t xml:space="preserve">Trầm Thị Yến </t>
  </si>
  <si>
    <t>Nguyễn Bảo</t>
  </si>
  <si>
    <t>26</t>
  </si>
  <si>
    <t xml:space="preserve">Đặng Thị Bích </t>
  </si>
  <si>
    <t>84</t>
  </si>
  <si>
    <t>001</t>
  </si>
  <si>
    <t>Phạm Lê Phương</t>
  </si>
  <si>
    <t>Anh</t>
  </si>
  <si>
    <t>4</t>
  </si>
  <si>
    <t>7</t>
  </si>
  <si>
    <t>004</t>
  </si>
  <si>
    <t>234TA2</t>
  </si>
  <si>
    <t>232TH2</t>
  </si>
  <si>
    <t>Hồ Minh</t>
  </si>
  <si>
    <t>Toàn</t>
  </si>
  <si>
    <t>Trâm</t>
  </si>
  <si>
    <t>234TT2</t>
  </si>
  <si>
    <t>Lê Quỳnh</t>
  </si>
  <si>
    <t>Như</t>
  </si>
  <si>
    <t>235TT7</t>
  </si>
  <si>
    <t xml:space="preserve">Mạc Gia </t>
  </si>
  <si>
    <t>98</t>
  </si>
  <si>
    <t>Trần Minh</t>
  </si>
  <si>
    <t>Dũng</t>
  </si>
  <si>
    <t>30</t>
  </si>
  <si>
    <t>03</t>
  </si>
  <si>
    <t>2313MR2</t>
  </si>
  <si>
    <t xml:space="preserve">Nguyễn Quốc </t>
  </si>
  <si>
    <t>Đinh Thị Thu</t>
  </si>
  <si>
    <t>Na</t>
  </si>
  <si>
    <t xml:space="preserve">11 </t>
  </si>
  <si>
    <t>Hòa</t>
  </si>
  <si>
    <t>15</t>
  </si>
  <si>
    <t>233XNK2</t>
  </si>
  <si>
    <t xml:space="preserve">Nguyễn Thành </t>
  </si>
  <si>
    <t>2343PL20</t>
  </si>
  <si>
    <t>Nguyễn Tấn</t>
  </si>
  <si>
    <t>Phát</t>
  </si>
  <si>
    <t>2343QD2</t>
  </si>
  <si>
    <t>Hoàng Qúy</t>
  </si>
  <si>
    <t>Phương</t>
  </si>
  <si>
    <t>003</t>
  </si>
  <si>
    <t>Hoa Xuân</t>
  </si>
  <si>
    <t>Nguyễn Việt</t>
  </si>
  <si>
    <t>2343MR2</t>
  </si>
  <si>
    <t>Dương Quốc</t>
  </si>
  <si>
    <t>Đại</t>
  </si>
  <si>
    <t>2353MR7</t>
  </si>
  <si>
    <t xml:space="preserve">Phan Văn </t>
  </si>
  <si>
    <t>Thắng</t>
  </si>
  <si>
    <t>2313DC2</t>
  </si>
  <si>
    <t xml:space="preserve">Trần Trung </t>
  </si>
  <si>
    <t>Hiếu</t>
  </si>
  <si>
    <t>2313DL1</t>
  </si>
  <si>
    <t xml:space="preserve">Hoàng Thị </t>
  </si>
  <si>
    <t>Thương</t>
  </si>
  <si>
    <t>Điểu</t>
  </si>
  <si>
    <t>Phúc</t>
  </si>
  <si>
    <t>Bùi Ngọc Khánh</t>
  </si>
  <si>
    <t>231CB2</t>
  </si>
  <si>
    <t>002</t>
  </si>
  <si>
    <t>Nguyễn Nhật</t>
  </si>
  <si>
    <t>Trường</t>
  </si>
  <si>
    <t>231DC2</t>
  </si>
  <si>
    <t>005</t>
  </si>
  <si>
    <t>Việt</t>
  </si>
  <si>
    <t>231TH2</t>
  </si>
  <si>
    <t>006</t>
  </si>
  <si>
    <t>Hồ Văn</t>
  </si>
  <si>
    <t>Đạo</t>
  </si>
  <si>
    <t>8</t>
  </si>
  <si>
    <t>9</t>
  </si>
  <si>
    <t>2323DC2</t>
  </si>
  <si>
    <t>Tô Đức Trung</t>
  </si>
  <si>
    <t>2323KT2</t>
  </si>
  <si>
    <t>Nguyễn Thị Ánh</t>
  </si>
  <si>
    <t>Ngọc</t>
  </si>
  <si>
    <t>2323TA2</t>
  </si>
  <si>
    <t>Huỳnh Nguyễn Ngọc</t>
  </si>
  <si>
    <t>Trân</t>
  </si>
  <si>
    <t>Nguyễn Thị Yến</t>
  </si>
  <si>
    <t>Châu</t>
  </si>
  <si>
    <t>Vi Kim</t>
  </si>
  <si>
    <t>Ngân</t>
  </si>
  <si>
    <t>2323TT2</t>
  </si>
  <si>
    <t>232DC2</t>
  </si>
  <si>
    <t>Nguyễn Tiến</t>
  </si>
  <si>
    <t>232DL2</t>
  </si>
  <si>
    <t>Nguyễn Trung</t>
  </si>
  <si>
    <t>Can</t>
  </si>
  <si>
    <t>Trần Ngọc Anh</t>
  </si>
  <si>
    <t>Thư</t>
  </si>
  <si>
    <t>Nguyễn Ngọc Thanh</t>
  </si>
  <si>
    <t>Hằng</t>
  </si>
  <si>
    <t>Đoàn Thị Kim</t>
  </si>
  <si>
    <t>232TA2</t>
  </si>
  <si>
    <t>Trần Lệ</t>
  </si>
  <si>
    <t>Mạnh</t>
  </si>
  <si>
    <t>Đinh Thị Lệ</t>
  </si>
  <si>
    <t>2333DC2</t>
  </si>
  <si>
    <t>Huy</t>
  </si>
  <si>
    <t>2333KT2</t>
  </si>
  <si>
    <t xml:space="preserve">Lê Thị Ngọc </t>
  </si>
  <si>
    <t>Lê Trần Hoàng</t>
  </si>
  <si>
    <t>Tiến</t>
  </si>
  <si>
    <t>23</t>
  </si>
  <si>
    <t>2333TT2</t>
  </si>
  <si>
    <t>Dư Thái</t>
  </si>
  <si>
    <t>Vân</t>
  </si>
  <si>
    <t>Phan Nguyễn Thúy</t>
  </si>
  <si>
    <t>Võ Quốc</t>
  </si>
  <si>
    <t>Bùi Quang</t>
  </si>
  <si>
    <t>Duy</t>
  </si>
  <si>
    <t>82</t>
  </si>
  <si>
    <t>Quang</t>
  </si>
  <si>
    <t xml:space="preserve">Phan Trọng </t>
  </si>
  <si>
    <t>94</t>
  </si>
  <si>
    <t>Mai Đạt</t>
  </si>
  <si>
    <t>Thiên</t>
  </si>
  <si>
    <t>CD</t>
  </si>
  <si>
    <t>Trịnh Phú</t>
  </si>
  <si>
    <t>Ba</t>
  </si>
  <si>
    <t>96</t>
  </si>
  <si>
    <t>Đào Thị Kiều</t>
  </si>
  <si>
    <t>97</t>
  </si>
  <si>
    <t>Nguyễn Thị</t>
  </si>
  <si>
    <t>233ML2</t>
  </si>
  <si>
    <t xml:space="preserve">Lê Chí </t>
  </si>
  <si>
    <t>Bảo</t>
  </si>
  <si>
    <t>Nguyễn Phước</t>
  </si>
  <si>
    <t>Hưng</t>
  </si>
  <si>
    <t>90</t>
  </si>
  <si>
    <t>233TA2</t>
  </si>
  <si>
    <t>Hồ Thị</t>
  </si>
  <si>
    <t>Thúy</t>
  </si>
  <si>
    <t>233TT2</t>
  </si>
  <si>
    <t>Nguyễn Thị Thanh</t>
  </si>
  <si>
    <t>Hoàng Lê Mỹ</t>
  </si>
  <si>
    <t>Phan Văn</t>
  </si>
  <si>
    <t>2343DC2</t>
  </si>
  <si>
    <t>Châu Gia</t>
  </si>
  <si>
    <t>Khang</t>
  </si>
  <si>
    <t>Lưu Bá Phi</t>
  </si>
  <si>
    <t>2343KT2O</t>
  </si>
  <si>
    <t>Phan Thị Mỹ</t>
  </si>
  <si>
    <t>2343ML2</t>
  </si>
  <si>
    <t>Võ Duy</t>
  </si>
  <si>
    <t>Nghĩa</t>
  </si>
  <si>
    <t>Mai Tuấn</t>
  </si>
  <si>
    <t>2343MR20</t>
  </si>
  <si>
    <t>Vũ Thuận</t>
  </si>
  <si>
    <t>232PL20</t>
  </si>
  <si>
    <t>Thái Hoặc</t>
  </si>
  <si>
    <t>Liêl</t>
  </si>
  <si>
    <t>Nguyễn Cao</t>
  </si>
  <si>
    <t>Tô Linh</t>
  </si>
  <si>
    <t>2343TT2</t>
  </si>
  <si>
    <t xml:space="preserve">Đặng Thị Thúy </t>
  </si>
  <si>
    <t>An</t>
  </si>
  <si>
    <t>Nguyễn Hoàng Trâm</t>
  </si>
  <si>
    <t xml:space="preserve">Quan Lệ </t>
  </si>
  <si>
    <t>234DC2</t>
  </si>
  <si>
    <t>Lâm Trần Thiên</t>
  </si>
  <si>
    <t>Luân</t>
  </si>
  <si>
    <t>Nguyễn Quốc Minh</t>
  </si>
  <si>
    <t>Khoa</t>
  </si>
  <si>
    <t>234KT20</t>
  </si>
  <si>
    <t>Hoàng Ngọc Thanh</t>
  </si>
  <si>
    <t>Đàm Duy</t>
  </si>
  <si>
    <t>234TH2</t>
  </si>
  <si>
    <t>Trương Toàn</t>
  </si>
  <si>
    <t>2353BE7</t>
  </si>
  <si>
    <t>Phan Trúc</t>
  </si>
  <si>
    <t>Quỳnh</t>
  </si>
  <si>
    <t>2353TA7</t>
  </si>
  <si>
    <t>Nguyễn Trần Phương</t>
  </si>
  <si>
    <t>Nghi</t>
  </si>
  <si>
    <t>2353TT7</t>
  </si>
  <si>
    <t>2353XK7</t>
  </si>
  <si>
    <t xml:space="preserve">Cao Dung </t>
  </si>
  <si>
    <t>Hồ Thị Phương</t>
  </si>
  <si>
    <t>24</t>
  </si>
  <si>
    <t>Lê Thị Thùy</t>
  </si>
  <si>
    <t>Phan Lưu Ngọc</t>
  </si>
  <si>
    <t>Nga</t>
  </si>
  <si>
    <t xml:space="preserve">Đỗ Hoàng </t>
  </si>
  <si>
    <t>235TH7</t>
  </si>
  <si>
    <t xml:space="preserve">Nguyễn Thanh Tường </t>
  </si>
  <si>
    <t>Đặng Thanh</t>
  </si>
  <si>
    <t>402</t>
  </si>
  <si>
    <t>Nguyễn Đức</t>
  </si>
  <si>
    <t>2333MR2</t>
  </si>
  <si>
    <t>Nhựt</t>
  </si>
  <si>
    <t>231BE1</t>
  </si>
  <si>
    <t>008</t>
  </si>
  <si>
    <t>Khánh</t>
  </si>
  <si>
    <t>012</t>
  </si>
  <si>
    <t>Giang</t>
  </si>
  <si>
    <t>2313BE1</t>
  </si>
  <si>
    <t>409</t>
  </si>
  <si>
    <t>Lê Nguyễn Thành</t>
  </si>
  <si>
    <t>Trần Thiên</t>
  </si>
  <si>
    <t>Tân</t>
  </si>
  <si>
    <t>2313TA2</t>
  </si>
  <si>
    <t>Trương Khả</t>
  </si>
  <si>
    <t>Diệp</t>
  </si>
  <si>
    <t>007</t>
  </si>
  <si>
    <t>Phạm Nguyễn Đình</t>
  </si>
  <si>
    <t>Vũ</t>
  </si>
  <si>
    <t>011</t>
  </si>
  <si>
    <t>Hoàng Văn</t>
  </si>
  <si>
    <t>Đôn</t>
  </si>
  <si>
    <t xml:space="preserve">Triệu Hoàng </t>
  </si>
  <si>
    <t>Trang Gia</t>
  </si>
  <si>
    <t>Huỳnh Thị</t>
  </si>
  <si>
    <t>Y</t>
  </si>
  <si>
    <t>Lê Thị Thanh</t>
  </si>
  <si>
    <t>Thi</t>
  </si>
  <si>
    <t>2333DL2</t>
  </si>
  <si>
    <t>Dương Gia</t>
  </si>
  <si>
    <t>Sang</t>
  </si>
  <si>
    <t>2333PL2</t>
  </si>
  <si>
    <t>Huỳnh Nguyễn Khánh</t>
  </si>
  <si>
    <t>Võ Diễm</t>
  </si>
  <si>
    <t>Phùng Quế</t>
  </si>
  <si>
    <t>Trương Huỳnh</t>
  </si>
  <si>
    <t>Nguyễn Hồ Bình</t>
  </si>
  <si>
    <t>Thơ</t>
  </si>
  <si>
    <t>Hồ Quốc</t>
  </si>
  <si>
    <t>3</t>
  </si>
  <si>
    <t>234ML2</t>
  </si>
  <si>
    <t xml:space="preserve">Nguyễn Công </t>
  </si>
  <si>
    <t>Sung</t>
  </si>
  <si>
    <t xml:space="preserve">Nguyễn Thị Thu </t>
  </si>
  <si>
    <t>Trần Thị</t>
  </si>
  <si>
    <t>Trương Đức</t>
  </si>
  <si>
    <t>Bùi</t>
  </si>
  <si>
    <t>Thái Thị Vũ</t>
  </si>
  <si>
    <t>Linh</t>
  </si>
  <si>
    <t>Huỳnh Kim</t>
  </si>
  <si>
    <t>Ngoan</t>
  </si>
  <si>
    <t>Ngô Anh</t>
  </si>
  <si>
    <t>Trần Hoàng Diễm</t>
  </si>
  <si>
    <t>Kiều</t>
  </si>
  <si>
    <t>Phan Phước</t>
  </si>
  <si>
    <t>Thọ</t>
  </si>
  <si>
    <t>Tăng Bảo</t>
  </si>
  <si>
    <t>Di</t>
  </si>
  <si>
    <t>Trần Hoàng</t>
  </si>
  <si>
    <t>Nguyễn Thảo</t>
  </si>
  <si>
    <t>Dương Thị Ngọc</t>
  </si>
  <si>
    <t>Hà Thị Tuyết</t>
  </si>
  <si>
    <t>Mai</t>
  </si>
  <si>
    <t>Trương Thị Thanh</t>
  </si>
  <si>
    <t>Tuyền</t>
  </si>
  <si>
    <t>009</t>
  </si>
  <si>
    <t>Lan</t>
  </si>
  <si>
    <t>89</t>
  </si>
  <si>
    <t xml:space="preserve">Lê Thị Thuỳ </t>
  </si>
  <si>
    <t>Tòng Văn</t>
  </si>
  <si>
    <t>Lê Xuân</t>
  </si>
  <si>
    <t>224DC2/1016</t>
  </si>
  <si>
    <t>La Minh</t>
  </si>
  <si>
    <t>Long Quang</t>
  </si>
  <si>
    <t>Vinh</t>
  </si>
  <si>
    <t xml:space="preserve">Phan Thế </t>
  </si>
  <si>
    <t xml:space="preserve">Nguyễn Văn </t>
  </si>
  <si>
    <t xml:space="preserve">Quyết </t>
  </si>
  <si>
    <t xml:space="preserve">Phan Văn Hoàng </t>
  </si>
  <si>
    <t xml:space="preserve">Dũng </t>
  </si>
  <si>
    <t>77</t>
  </si>
  <si>
    <t>Nguyễn Thị Quỳnh</t>
  </si>
  <si>
    <t>NỮ</t>
  </si>
  <si>
    <t>Trần Thị Uyển</t>
  </si>
  <si>
    <t xml:space="preserve">Nguyễn Bảo </t>
  </si>
  <si>
    <t xml:space="preserve">Đặng Thị Thanh </t>
  </si>
  <si>
    <t xml:space="preserve">Thùy </t>
  </si>
  <si>
    <t xml:space="preserve">Liêu Ngọc </t>
  </si>
  <si>
    <t xml:space="preserve">Đạo </t>
  </si>
  <si>
    <t xml:space="preserve">Lê  Thị Hoài </t>
  </si>
  <si>
    <t>Thu</t>
  </si>
  <si>
    <t>2343XK2</t>
  </si>
  <si>
    <t>Trần Thị Hoàng</t>
  </si>
  <si>
    <t>2343XK20</t>
  </si>
  <si>
    <t>Bùi Nguyễn Hồng</t>
  </si>
  <si>
    <t>233PL2</t>
  </si>
  <si>
    <t>Trương Hữu</t>
  </si>
  <si>
    <t>Thảo</t>
  </si>
  <si>
    <t>235BE7</t>
  </si>
  <si>
    <t xml:space="preserve">Trần Thị </t>
  </si>
  <si>
    <t>Nhàng</t>
  </si>
  <si>
    <t>2343TA2</t>
  </si>
  <si>
    <t>Lê Quốc</t>
  </si>
  <si>
    <t>Nguyễn Hồ Mỹ</t>
  </si>
  <si>
    <t>Duyên</t>
  </si>
  <si>
    <t>2353DC7</t>
  </si>
  <si>
    <t>Bùi  Đình</t>
  </si>
  <si>
    <t xml:space="preserve">Tú </t>
  </si>
  <si>
    <t>68</t>
  </si>
  <si>
    <t xml:space="preserve">Lê văn </t>
  </si>
  <si>
    <t>Sinh</t>
  </si>
  <si>
    <t>235DC7</t>
  </si>
  <si>
    <t xml:space="preserve">Nguyễn Thanh </t>
  </si>
  <si>
    <t>Trúc</t>
  </si>
  <si>
    <t xml:space="preserve">Hồ Văn </t>
  </si>
  <si>
    <t>Thành</t>
  </si>
  <si>
    <t>Đặng Thuỳ</t>
  </si>
  <si>
    <t xml:space="preserve">Nguyễn Hồng </t>
  </si>
  <si>
    <t>Trần Nguyễn Quốc</t>
  </si>
  <si>
    <t>Mạc Mỹ</t>
  </si>
  <si>
    <t>Nguyễn Thị Lan</t>
  </si>
  <si>
    <t>Nhữ Thị Hoa</t>
  </si>
  <si>
    <t>Phạm Thị Hồng</t>
  </si>
  <si>
    <t>Lương</t>
  </si>
  <si>
    <t>Sương</t>
  </si>
  <si>
    <t xml:space="preserve">2353TT7 </t>
  </si>
  <si>
    <t xml:space="preserve">Nguyễn Ngọc </t>
  </si>
  <si>
    <t>La Ngọc Minh</t>
  </si>
  <si>
    <t>Hồ Lê Thành</t>
  </si>
  <si>
    <t xml:space="preserve">Trần Tuấn </t>
  </si>
  <si>
    <t xml:space="preserve">Nhã </t>
  </si>
  <si>
    <t>76</t>
  </si>
  <si>
    <t xml:space="preserve">Nam </t>
  </si>
  <si>
    <t xml:space="preserve">Đỗ Thị Ngọc </t>
  </si>
  <si>
    <t xml:space="preserve">Anh </t>
  </si>
  <si>
    <t>235DL7</t>
  </si>
  <si>
    <t xml:space="preserve">Hồ Quang </t>
  </si>
  <si>
    <t>235NK7</t>
  </si>
  <si>
    <t xml:space="preserve">Liên Phi </t>
  </si>
  <si>
    <t>86</t>
  </si>
  <si>
    <t xml:space="preserve">Phạm Đình </t>
  </si>
  <si>
    <t>Đồng</t>
  </si>
  <si>
    <t>2005</t>
  </si>
  <si>
    <t>013</t>
  </si>
  <si>
    <t xml:space="preserve">Dương Việt </t>
  </si>
  <si>
    <t>2313TH2</t>
  </si>
  <si>
    <t>416</t>
  </si>
  <si>
    <t>2353DL7</t>
  </si>
  <si>
    <t xml:space="preserve">Đậu Xuân </t>
  </si>
  <si>
    <t xml:space="preserve">Kỳ </t>
  </si>
  <si>
    <t xml:space="preserve">Nguyễn Đức Minh </t>
  </si>
  <si>
    <t>Tâm</t>
  </si>
  <si>
    <t xml:space="preserve">Đào Duy </t>
  </si>
  <si>
    <t xml:space="preserve">Tân </t>
  </si>
  <si>
    <t>1995</t>
  </si>
  <si>
    <t xml:space="preserve">NAM </t>
  </si>
  <si>
    <t xml:space="preserve">Huỳnh Đại </t>
  </si>
  <si>
    <t>Phong</t>
  </si>
  <si>
    <t>81</t>
  </si>
  <si>
    <t>017</t>
  </si>
  <si>
    <t>Huỳnh Lâm Hồng</t>
  </si>
  <si>
    <t>Nguyễn Thị Xuân</t>
  </si>
  <si>
    <t>2313NK1</t>
  </si>
  <si>
    <t>2323NK1</t>
  </si>
  <si>
    <t>Nguyễn Ngô Gia</t>
  </si>
  <si>
    <t>232NK1</t>
  </si>
  <si>
    <t>Nhân</t>
  </si>
  <si>
    <t xml:space="preserve">Nguyễn Trọng </t>
  </si>
  <si>
    <t xml:space="preserve">Nghĩa </t>
  </si>
  <si>
    <t>2353NK7</t>
  </si>
  <si>
    <t xml:space="preserve">Nguyễn Bá </t>
  </si>
  <si>
    <t>NVTT</t>
  </si>
  <si>
    <t xml:space="preserve">Nguyễn Minh </t>
  </si>
  <si>
    <t xml:space="preserve">Giàu </t>
  </si>
  <si>
    <t>Huỳnh Nhật</t>
  </si>
  <si>
    <t>Âu</t>
  </si>
  <si>
    <t>Văn Danh</t>
  </si>
  <si>
    <t>Đỗ Lê Quốc</t>
  </si>
  <si>
    <t>Lê Thanh</t>
  </si>
  <si>
    <t>Nhã</t>
  </si>
  <si>
    <t>Trương Văn</t>
  </si>
  <si>
    <t>Huỳnh Duy</t>
  </si>
  <si>
    <t>Khanh</t>
  </si>
  <si>
    <t>Nguyễn Quốc</t>
  </si>
  <si>
    <t>Nguyễn Hoàng</t>
  </si>
  <si>
    <t>Nguyễn Phước Hoài</t>
  </si>
  <si>
    <t>Lê Đình</t>
  </si>
  <si>
    <t>232BE1</t>
  </si>
  <si>
    <t>Vương Phúc</t>
  </si>
  <si>
    <t>2343TA2O</t>
  </si>
  <si>
    <t>2343TH2</t>
  </si>
  <si>
    <t>Châu Mỹ</t>
  </si>
  <si>
    <t xml:space="preserve">Nguyễn Thị Nguyệt </t>
  </si>
  <si>
    <t>Quế</t>
  </si>
  <si>
    <t>018</t>
  </si>
  <si>
    <t>Trịnh Ngọc</t>
  </si>
  <si>
    <t>020</t>
  </si>
  <si>
    <t>Bùi Thị Kim</t>
  </si>
  <si>
    <t>Chi</t>
  </si>
  <si>
    <t>021</t>
  </si>
  <si>
    <t>Phú</t>
  </si>
  <si>
    <t>022</t>
  </si>
  <si>
    <t>Phan Thị Kim</t>
  </si>
  <si>
    <t>Liên</t>
  </si>
  <si>
    <t>Trần Bảo</t>
  </si>
  <si>
    <t>Dịp Kim</t>
  </si>
  <si>
    <t>Phụng</t>
  </si>
  <si>
    <t>Trần Thị Sao</t>
  </si>
  <si>
    <t>231TT2</t>
  </si>
  <si>
    <t>Huỳnh Thị Thúy</t>
  </si>
  <si>
    <t>Vy</t>
  </si>
  <si>
    <t>Lê Đức</t>
  </si>
  <si>
    <t>Võ Thanh</t>
  </si>
  <si>
    <t>Bùi Thị Thảo</t>
  </si>
  <si>
    <t>Nguyễn Thị Hồng</t>
  </si>
  <si>
    <t>Võ Thị Thu</t>
  </si>
  <si>
    <t>Mã Trần</t>
  </si>
  <si>
    <t>Dương Hoàng</t>
  </si>
  <si>
    <t>232TT2</t>
  </si>
  <si>
    <t>Phạm Ngọc</t>
  </si>
  <si>
    <t>Tăng Bửu</t>
  </si>
  <si>
    <t>Dinh</t>
  </si>
  <si>
    <t>Ngô Thành</t>
  </si>
  <si>
    <t>Hiệu</t>
  </si>
  <si>
    <t>Đinh Quỳnh</t>
  </si>
  <si>
    <t xml:space="preserve">Trần Quang </t>
  </si>
  <si>
    <t>HCM</t>
  </si>
  <si>
    <t>Nguyễn Thế</t>
  </si>
  <si>
    <t xml:space="preserve">Trần Thị Tuyết </t>
  </si>
  <si>
    <t>Đào Thị Thu</t>
  </si>
  <si>
    <t>Thủy</t>
  </si>
  <si>
    <t xml:space="preserve">Nữ </t>
  </si>
  <si>
    <t xml:space="preserve">Đặng Thùy </t>
  </si>
  <si>
    <t>234TT2O</t>
  </si>
  <si>
    <t>DH</t>
  </si>
  <si>
    <t>233BE2</t>
  </si>
  <si>
    <t>Nguyễn Huy</t>
  </si>
  <si>
    <t>Nguyễn Thị Minh</t>
  </si>
  <si>
    <t>Bạch</t>
  </si>
  <si>
    <t>Nguyễn Thùy</t>
  </si>
  <si>
    <t>Tống Nam</t>
  </si>
  <si>
    <t>Văn</t>
  </si>
  <si>
    <t>Nguyễn Hữu</t>
  </si>
  <si>
    <t>Đỗ Vĩnh</t>
  </si>
  <si>
    <t xml:space="preserve">Đỗ Thị Yến </t>
  </si>
  <si>
    <t xml:space="preserve">Trần Hồng </t>
  </si>
  <si>
    <t xml:space="preserve">Phúc </t>
  </si>
  <si>
    <t>235PL70</t>
  </si>
  <si>
    <t xml:space="preserve">Hằng </t>
  </si>
  <si>
    <t xml:space="preserve">Lại Vũ Thế </t>
  </si>
  <si>
    <t>80</t>
  </si>
  <si>
    <t>2313ML2</t>
  </si>
  <si>
    <t>Trương Nhựt</t>
  </si>
  <si>
    <t>Phi</t>
  </si>
  <si>
    <t>010</t>
  </si>
  <si>
    <t>015</t>
  </si>
  <si>
    <t>Lê Trung</t>
  </si>
  <si>
    <t>016</t>
  </si>
  <si>
    <t>Nguyễn Định</t>
  </si>
  <si>
    <t>Chức</t>
  </si>
  <si>
    <t>019</t>
  </si>
  <si>
    <t>Trần Văn</t>
  </si>
  <si>
    <t>231ML2</t>
  </si>
  <si>
    <t>014</t>
  </si>
  <si>
    <t xml:space="preserve">Lê Hoàng </t>
  </si>
  <si>
    <t>Thái</t>
  </si>
  <si>
    <t>Phạm Minh</t>
  </si>
  <si>
    <t>Võ Văn Minh</t>
  </si>
  <si>
    <t>Trần Nhựt</t>
  </si>
  <si>
    <t xml:space="preserve">Nguyễn Thiện </t>
  </si>
  <si>
    <t>882 (chuyển từ k18 về k19)</t>
  </si>
  <si>
    <t>Tin</t>
  </si>
  <si>
    <t>2323PL2</t>
  </si>
  <si>
    <t>Cù Đức</t>
  </si>
  <si>
    <t>Quốc</t>
  </si>
  <si>
    <t>Nguyễn Huỳnh Như</t>
  </si>
  <si>
    <t>Ý</t>
  </si>
  <si>
    <t>232MR20</t>
  </si>
  <si>
    <t>Lê Hoàng</t>
  </si>
  <si>
    <t>Kiến Mỹ</t>
  </si>
  <si>
    <t>231MR20</t>
  </si>
  <si>
    <t xml:space="preserve">Lê </t>
  </si>
  <si>
    <t xml:space="preserve">Tùng </t>
  </si>
  <si>
    <t>Lê Thị Nam</t>
  </si>
  <si>
    <t>Lê Văn</t>
  </si>
  <si>
    <t>2353TH7</t>
  </si>
  <si>
    <t xml:space="preserve">Phạm Minh </t>
  </si>
  <si>
    <t xml:space="preserve">Khắc </t>
  </si>
  <si>
    <t xml:space="preserve">Lâm Văn </t>
  </si>
  <si>
    <t>Trần Nhật</t>
  </si>
  <si>
    <t>Minh</t>
  </si>
  <si>
    <t xml:space="preserve">Trần Phát </t>
  </si>
  <si>
    <t>Tài</t>
  </si>
  <si>
    <t>31</t>
  </si>
  <si>
    <t>Nguyễn Thiện</t>
  </si>
  <si>
    <t>235ML7</t>
  </si>
  <si>
    <t>Lê Tân</t>
  </si>
  <si>
    <t xml:space="preserve">Việt </t>
  </si>
  <si>
    <t xml:space="preserve">Nguyễn Tấn </t>
  </si>
  <si>
    <t xml:space="preserve">Đạt </t>
  </si>
  <si>
    <t xml:space="preserve">Lê Thị Thạch </t>
  </si>
  <si>
    <t xml:space="preserve">Thảo </t>
  </si>
  <si>
    <t xml:space="preserve">Bùi Hoàng </t>
  </si>
  <si>
    <t xml:space="preserve">Mẫn </t>
  </si>
  <si>
    <t>2333TH2</t>
  </si>
  <si>
    <t>Hưởng</t>
  </si>
  <si>
    <t>Nguyễn Chí</t>
  </si>
  <si>
    <t>Tình</t>
  </si>
  <si>
    <t>Nguyễn Cao Trung</t>
  </si>
  <si>
    <t>1/24</t>
  </si>
  <si>
    <t>Đỗ Văn</t>
  </si>
  <si>
    <t>2/24</t>
  </si>
  <si>
    <t>Trần Đức</t>
  </si>
  <si>
    <t>2313BE13</t>
  </si>
  <si>
    <t>023</t>
  </si>
  <si>
    <t>Ngô Nguyễn Trọng</t>
  </si>
  <si>
    <t>Đức</t>
  </si>
  <si>
    <t>024</t>
  </si>
  <si>
    <t xml:space="preserve">Nguyễn Nhựt </t>
  </si>
  <si>
    <t>3/24</t>
  </si>
  <si>
    <t>Hồ Ngọc</t>
  </si>
  <si>
    <t>2323XK20</t>
  </si>
  <si>
    <t>Trương Kim</t>
  </si>
  <si>
    <t>Văn Thị</t>
  </si>
  <si>
    <t>Du</t>
  </si>
  <si>
    <t>Hồng</t>
  </si>
  <si>
    <t>Lê Thị Cẩm</t>
  </si>
  <si>
    <t>Vũ Hoàng</t>
  </si>
  <si>
    <t>232MR2</t>
  </si>
  <si>
    <t>Nguyễn Khánh</t>
  </si>
  <si>
    <t>Tô Thành</t>
  </si>
  <si>
    <t>Danh Quốc</t>
  </si>
  <si>
    <t>Huỳnh Thiên</t>
  </si>
  <si>
    <t>Hà</t>
  </si>
  <si>
    <t>232XK20</t>
  </si>
  <si>
    <t>Kiên</t>
  </si>
  <si>
    <t>Đoàn Mạnh</t>
  </si>
  <si>
    <t>Khá</t>
  </si>
  <si>
    <t>233CB2</t>
  </si>
  <si>
    <t>85</t>
  </si>
  <si>
    <t>Hậu</t>
  </si>
  <si>
    <t>Phạm Trung</t>
  </si>
  <si>
    <t>Nguyễn Thị Lệ</t>
  </si>
  <si>
    <t>Sở</t>
  </si>
  <si>
    <t xml:space="preserve">Nguyễn Bá Lâm </t>
  </si>
  <si>
    <t>234PL20</t>
  </si>
  <si>
    <t>2353KT70</t>
  </si>
  <si>
    <t>2353ML7</t>
  </si>
  <si>
    <t>Phạm Tăng</t>
  </si>
  <si>
    <t>Pháp</t>
  </si>
  <si>
    <t>4/24</t>
  </si>
  <si>
    <t xml:space="preserve">Nguyễn Đoàn Thanh </t>
  </si>
  <si>
    <t xml:space="preserve">Thủy </t>
  </si>
  <si>
    <t>2353PL70</t>
  </si>
  <si>
    <t xml:space="preserve">PT </t>
  </si>
  <si>
    <t xml:space="preserve">Lê Phát </t>
  </si>
  <si>
    <t xml:space="preserve">Tài </t>
  </si>
  <si>
    <t>235XK7</t>
  </si>
  <si>
    <t>Phan Thị Ngọc</t>
  </si>
  <si>
    <t xml:space="preserve">Yến </t>
  </si>
  <si>
    <t>2043KT2</t>
  </si>
  <si>
    <t>Nguyễn Danh</t>
  </si>
  <si>
    <t>Nguyễn Lê Hoàng</t>
  </si>
  <si>
    <t>2323MR2</t>
  </si>
  <si>
    <t xml:space="preserve">Nguyễn Trung </t>
  </si>
  <si>
    <t>Di tích thắng cảnh</t>
  </si>
  <si>
    <t>Cơ sở văn hóa VN</t>
  </si>
  <si>
    <t>Tùng</t>
  </si>
  <si>
    <t>026</t>
  </si>
  <si>
    <t>Y tế và VSDL</t>
  </si>
  <si>
    <t>Luật du lịch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</si>
</sst>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00"/>
    <numFmt numFmtId="168" formatCode="_(* #,##0.0_);_(* \(#,##0.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Arial"/>
      <family val="2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8"/>
      <name val="Arial"/>
      <family val="2"/>
    </font>
    <font>
      <sz val="10"/>
      <name val="Times New Roman"/>
      <family val="1"/>
      <charset val="16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Times New Roman"/>
      <family val="1"/>
    </font>
    <font>
      <sz val="10"/>
      <color indexed="8"/>
      <name val="Times New Roman"/>
      <family val="1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1"/>
      <color theme="1"/>
      <name val="Times New Roman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  <charset val="163"/>
    </font>
    <font>
      <b/>
      <sz val="9"/>
      <color indexed="81"/>
      <name val="Tahoma"/>
      <charset val="163"/>
    </font>
    <font>
      <sz val="9"/>
      <color indexed="81"/>
      <name val="Tahoma"/>
      <charset val="163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</cellStyleXfs>
  <cellXfs count="305">
    <xf numFmtId="0" fontId="0" fillId="0" borderId="0" xfId="0"/>
    <xf numFmtId="165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justify" wrapText="1"/>
    </xf>
    <xf numFmtId="0" fontId="4" fillId="2" borderId="7" xfId="0" applyFont="1" applyFill="1" applyBorder="1" applyAlignment="1">
      <alignment horizontal="center" vertical="justify"/>
    </xf>
    <xf numFmtId="49" fontId="4" fillId="2" borderId="8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2" borderId="1" xfId="0" applyFont="1" applyFill="1" applyBorder="1" applyAlignment="1">
      <alignment vertical="justify"/>
    </xf>
    <xf numFmtId="0" fontId="4" fillId="2" borderId="3" xfId="0" applyFont="1" applyFill="1" applyBorder="1" applyAlignment="1">
      <alignment horizontal="center" vertical="justify"/>
    </xf>
    <xf numFmtId="0" fontId="4" fillId="3" borderId="1" xfId="0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 wrapText="1"/>
    </xf>
    <xf numFmtId="49" fontId="4" fillId="4" borderId="1" xfId="0" applyNumberFormat="1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 wrapText="1"/>
    </xf>
    <xf numFmtId="165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justify"/>
    </xf>
    <xf numFmtId="0" fontId="4" fillId="4" borderId="3" xfId="0" applyFont="1" applyFill="1" applyBorder="1" applyAlignment="1">
      <alignment vertical="justify"/>
    </xf>
    <xf numFmtId="0" fontId="3" fillId="5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justify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justify"/>
    </xf>
    <xf numFmtId="166" fontId="4" fillId="0" borderId="0" xfId="0" applyNumberFormat="1" applyFont="1" applyAlignment="1">
      <alignment horizontal="center" vertical="center"/>
    </xf>
    <xf numFmtId="0" fontId="4" fillId="6" borderId="1" xfId="0" applyFont="1" applyFill="1" applyBorder="1" applyAlignment="1">
      <alignment horizontal="center" vertical="justify"/>
    </xf>
    <xf numFmtId="0" fontId="4" fillId="7" borderId="1" xfId="0" applyFont="1" applyFill="1" applyBorder="1" applyAlignment="1">
      <alignment horizontal="center" vertical="justify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167" fontId="3" fillId="0" borderId="1" xfId="0" quotePrefix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7" fontId="3" fillId="0" borderId="4" xfId="0" quotePrefix="1" applyNumberFormat="1" applyFont="1" applyBorder="1" applyAlignment="1">
      <alignment horizontal="center" vertical="center"/>
    </xf>
    <xf numFmtId="167" fontId="3" fillId="0" borderId="9" xfId="0" quotePrefix="1" applyNumberFormat="1" applyFont="1" applyBorder="1" applyAlignment="1">
      <alignment horizontal="center" vertical="center"/>
    </xf>
    <xf numFmtId="167" fontId="3" fillId="0" borderId="10" xfId="0" quotePrefix="1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49" fontId="16" fillId="8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/>
    </xf>
    <xf numFmtId="49" fontId="16" fillId="8" borderId="3" xfId="0" applyNumberFormat="1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165" fontId="3" fillId="9" borderId="1" xfId="0" applyNumberFormat="1" applyFont="1" applyFill="1" applyBorder="1" applyAlignment="1">
      <alignment horizontal="center" vertical="center"/>
    </xf>
    <xf numFmtId="166" fontId="4" fillId="9" borderId="1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/>
    </xf>
    <xf numFmtId="0" fontId="3" fillId="8" borderId="1" xfId="0" quotePrefix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167" fontId="3" fillId="8" borderId="1" xfId="0" quotePrefix="1" applyNumberFormat="1" applyFont="1" applyFill="1" applyBorder="1" applyAlignment="1">
      <alignment horizontal="center" vertical="center"/>
    </xf>
    <xf numFmtId="167" fontId="3" fillId="8" borderId="1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66" fontId="4" fillId="8" borderId="1" xfId="0" applyNumberFormat="1" applyFont="1" applyFill="1" applyBorder="1" applyAlignment="1">
      <alignment horizontal="center" vertical="center"/>
    </xf>
    <xf numFmtId="166" fontId="4" fillId="8" borderId="2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5" fontId="3" fillId="8" borderId="1" xfId="0" applyNumberFormat="1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165" fontId="4" fillId="8" borderId="1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166" fontId="3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justify"/>
    </xf>
    <xf numFmtId="0" fontId="4" fillId="8" borderId="1" xfId="0" applyFont="1" applyFill="1" applyBorder="1" applyAlignment="1">
      <alignment horizontal="center" vertical="justify" wrapText="1"/>
    </xf>
    <xf numFmtId="49" fontId="3" fillId="0" borderId="9" xfId="0" quotePrefix="1" applyNumberFormat="1" applyFont="1" applyBorder="1" applyAlignment="1">
      <alignment horizontal="center" vertical="center"/>
    </xf>
    <xf numFmtId="0" fontId="4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" fillId="8" borderId="10" xfId="0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3" fillId="0" borderId="3" xfId="0" quotePrefix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7" fontId="3" fillId="0" borderId="10" xfId="0" quotePrefix="1" applyNumberFormat="1" applyFont="1" applyBorder="1" applyAlignment="1">
      <alignment horizontal="center" vertical="center" wrapText="1"/>
    </xf>
    <xf numFmtId="167" fontId="3" fillId="0" borderId="9" xfId="0" quotePrefix="1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/>
    </xf>
    <xf numFmtId="49" fontId="16" fillId="0" borderId="1" xfId="0" quotePrefix="1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left" vertical="center"/>
    </xf>
    <xf numFmtId="0" fontId="7" fillId="8" borderId="3" xfId="0" applyFont="1" applyFill="1" applyBorder="1" applyAlignment="1">
      <alignment horizontal="left" vertical="center"/>
    </xf>
    <xf numFmtId="49" fontId="6" fillId="8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49" fontId="3" fillId="8" borderId="1" xfId="0" quotePrefix="1" applyNumberFormat="1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66" fontId="4" fillId="11" borderId="1" xfId="0" applyNumberFormat="1" applyFont="1" applyFill="1" applyBorder="1" applyAlignment="1">
      <alignment horizontal="center" vertical="center"/>
    </xf>
    <xf numFmtId="166" fontId="4" fillId="11" borderId="2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/>
    </xf>
    <xf numFmtId="49" fontId="15" fillId="5" borderId="1" xfId="0" quotePrefix="1" applyNumberFormat="1" applyFont="1" applyFill="1" applyBorder="1" applyAlignment="1">
      <alignment horizontal="center" vertical="center"/>
    </xf>
    <xf numFmtId="167" fontId="3" fillId="8" borderId="3" xfId="0" applyNumberFormat="1" applyFont="1" applyFill="1" applyBorder="1" applyAlignment="1">
      <alignment horizontal="center" vertical="center"/>
    </xf>
    <xf numFmtId="167" fontId="3" fillId="8" borderId="3" xfId="0" quotePrefix="1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49" fontId="16" fillId="1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12" borderId="3" xfId="0" applyFont="1" applyFill="1" applyBorder="1" applyAlignment="1">
      <alignment vertical="center"/>
    </xf>
    <xf numFmtId="49" fontId="18" fillId="8" borderId="3" xfId="0" applyNumberFormat="1" applyFont="1" applyFill="1" applyBorder="1" applyAlignment="1">
      <alignment horizontal="left" vertical="center"/>
    </xf>
    <xf numFmtId="166" fontId="4" fillId="13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6" fillId="14" borderId="1" xfId="0" applyFont="1" applyFill="1" applyBorder="1" applyAlignment="1">
      <alignment horizontal="center" vertical="center"/>
    </xf>
    <xf numFmtId="0" fontId="16" fillId="0" borderId="0" xfId="0" applyFont="1"/>
    <xf numFmtId="0" fontId="16" fillId="14" borderId="2" xfId="0" applyFont="1" applyFill="1" applyBorder="1" applyAlignment="1">
      <alignment horizontal="left" vertical="center"/>
    </xf>
    <xf numFmtId="0" fontId="18" fillId="14" borderId="3" xfId="0" applyFont="1" applyFill="1" applyBorder="1" applyAlignment="1">
      <alignment horizontal="left" vertical="center"/>
    </xf>
    <xf numFmtId="49" fontId="16" fillId="14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10" borderId="2" xfId="0" applyFont="1" applyFill="1" applyBorder="1" applyAlignment="1">
      <alignment horizontal="left" vertical="center"/>
    </xf>
    <xf numFmtId="0" fontId="18" fillId="10" borderId="3" xfId="0" applyFont="1" applyFill="1" applyBorder="1" applyAlignment="1">
      <alignment horizontal="left" vertical="center"/>
    </xf>
    <xf numFmtId="0" fontId="16" fillId="10" borderId="3" xfId="0" applyFont="1" applyFill="1" applyBorder="1" applyAlignment="1">
      <alignment horizontal="left" vertical="center"/>
    </xf>
    <xf numFmtId="167" fontId="16" fillId="8" borderId="4" xfId="0" quotePrefix="1" applyNumberFormat="1" applyFont="1" applyFill="1" applyBorder="1" applyAlignment="1">
      <alignment horizontal="center" vertical="center"/>
    </xf>
    <xf numFmtId="167" fontId="16" fillId="8" borderId="9" xfId="0" quotePrefix="1" applyNumberFormat="1" applyFont="1" applyFill="1" applyBorder="1" applyAlignment="1">
      <alignment horizontal="center" vertical="center"/>
    </xf>
    <xf numFmtId="167" fontId="16" fillId="8" borderId="1" xfId="0" applyNumberFormat="1" applyFont="1" applyFill="1" applyBorder="1" applyAlignment="1">
      <alignment horizontal="center" vertical="center"/>
    </xf>
    <xf numFmtId="49" fontId="17" fillId="8" borderId="3" xfId="0" applyNumberFormat="1" applyFont="1" applyFill="1" applyBorder="1" applyAlignment="1">
      <alignment horizontal="left" vertical="center"/>
    </xf>
    <xf numFmtId="49" fontId="17" fillId="0" borderId="3" xfId="0" applyNumberFormat="1" applyFont="1" applyBorder="1" applyAlignment="1">
      <alignment horizontal="left" vertical="center"/>
    </xf>
    <xf numFmtId="0" fontId="17" fillId="8" borderId="3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49" fontId="4" fillId="8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49" fontId="16" fillId="8" borderId="10" xfId="0" applyNumberFormat="1" applyFont="1" applyFill="1" applyBorder="1" applyAlignment="1">
      <alignment horizontal="center" vertical="center"/>
    </xf>
    <xf numFmtId="49" fontId="16" fillId="8" borderId="9" xfId="0" applyNumberFormat="1" applyFont="1" applyFill="1" applyBorder="1" applyAlignment="1">
      <alignment horizontal="center" vertical="center"/>
    </xf>
    <xf numFmtId="14" fontId="3" fillId="9" borderId="1" xfId="0" applyNumberFormat="1" applyFont="1" applyFill="1" applyBorder="1" applyAlignment="1">
      <alignment horizontal="center" vertical="center"/>
    </xf>
    <xf numFmtId="166" fontId="4" fillId="15" borderId="1" xfId="0" applyNumberFormat="1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 wrapText="1"/>
    </xf>
    <xf numFmtId="49" fontId="22" fillId="8" borderId="1" xfId="0" applyNumberFormat="1" applyFont="1" applyFill="1" applyBorder="1" applyAlignment="1">
      <alignment horizontal="center" vertical="center"/>
    </xf>
    <xf numFmtId="49" fontId="3" fillId="10" borderId="9" xfId="0" quotePrefix="1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167" fontId="3" fillId="0" borderId="4" xfId="0" quotePrefix="1" applyNumberFormat="1" applyFont="1" applyBorder="1" applyAlignment="1">
      <alignment horizontal="center" vertical="center" wrapText="1"/>
    </xf>
    <xf numFmtId="49" fontId="3" fillId="10" borderId="9" xfId="0" quotePrefix="1" applyNumberFormat="1" applyFont="1" applyFill="1" applyBorder="1" applyAlignment="1">
      <alignment horizontal="center" vertical="center" wrapText="1"/>
    </xf>
    <xf numFmtId="49" fontId="16" fillId="8" borderId="9" xfId="0" quotePrefix="1" applyNumberFormat="1" applyFont="1" applyFill="1" applyBorder="1" applyAlignment="1">
      <alignment horizontal="center" vertical="center"/>
    </xf>
    <xf numFmtId="49" fontId="16" fillId="10" borderId="9" xfId="0" quotePrefix="1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49" fontId="3" fillId="10" borderId="1" xfId="0" quotePrefix="1" applyNumberFormat="1" applyFont="1" applyFill="1" applyBorder="1" applyAlignment="1">
      <alignment horizontal="center" vertical="center"/>
    </xf>
    <xf numFmtId="49" fontId="16" fillId="10" borderId="3" xfId="0" applyNumberFormat="1" applyFont="1" applyFill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vertical="justify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67" fontId="16" fillId="8" borderId="1" xfId="0" quotePrefix="1" applyNumberFormat="1" applyFont="1" applyFill="1" applyBorder="1" applyAlignment="1">
      <alignment horizontal="center" vertical="center"/>
    </xf>
    <xf numFmtId="49" fontId="16" fillId="8" borderId="1" xfId="0" quotePrefix="1" applyNumberFormat="1" applyFont="1" applyFill="1" applyBorder="1" applyAlignment="1">
      <alignment horizontal="center" vertical="center"/>
    </xf>
    <xf numFmtId="167" fontId="16" fillId="0" borderId="1" xfId="0" quotePrefix="1" applyNumberFormat="1" applyFont="1" applyBorder="1" applyAlignment="1">
      <alignment horizontal="center" vertical="center"/>
    </xf>
    <xf numFmtId="16" fontId="3" fillId="0" borderId="1" xfId="0" quotePrefix="1" applyNumberFormat="1" applyFont="1" applyBorder="1" applyAlignment="1">
      <alignment horizontal="center" vertical="center"/>
    </xf>
    <xf numFmtId="165" fontId="3" fillId="11" borderId="1" xfId="0" applyNumberFormat="1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165" fontId="3" fillId="8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left" vertical="center"/>
    </xf>
    <xf numFmtId="0" fontId="17" fillId="8" borderId="0" xfId="0" applyFont="1" applyFill="1" applyAlignment="1">
      <alignment horizontal="left" vertical="center"/>
    </xf>
    <xf numFmtId="49" fontId="16" fillId="8" borderId="0" xfId="0" applyNumberFormat="1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justify"/>
    </xf>
    <xf numFmtId="0" fontId="4" fillId="0" borderId="8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/>
    </xf>
    <xf numFmtId="0" fontId="4" fillId="4" borderId="0" xfId="0" applyFont="1" applyFill="1" applyAlignment="1">
      <alignment horizontal="center" vertical="justify"/>
    </xf>
    <xf numFmtId="0" fontId="4" fillId="2" borderId="0" xfId="0" applyFont="1" applyFill="1" applyAlignment="1">
      <alignment horizontal="center" vertical="justify"/>
    </xf>
    <xf numFmtId="0" fontId="3" fillId="16" borderId="10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11" fillId="16" borderId="1" xfId="0" quotePrefix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left" vertical="center"/>
    </xf>
    <xf numFmtId="0" fontId="4" fillId="16" borderId="3" xfId="0" applyFont="1" applyFill="1" applyBorder="1" applyAlignment="1">
      <alignment horizontal="left" vertical="center"/>
    </xf>
    <xf numFmtId="167" fontId="3" fillId="16" borderId="10" xfId="0" quotePrefix="1" applyNumberFormat="1" applyFont="1" applyFill="1" applyBorder="1" applyAlignment="1">
      <alignment horizontal="center" vertical="center"/>
    </xf>
    <xf numFmtId="167" fontId="3" fillId="16" borderId="9" xfId="0" quotePrefix="1" applyNumberFormat="1" applyFont="1" applyFill="1" applyBorder="1" applyAlignment="1">
      <alignment horizontal="center" vertical="center"/>
    </xf>
    <xf numFmtId="167" fontId="3" fillId="16" borderId="1" xfId="0" applyNumberFormat="1" applyFont="1" applyFill="1" applyBorder="1" applyAlignment="1">
      <alignment horizontal="center" vertical="center"/>
    </xf>
    <xf numFmtId="0" fontId="3" fillId="16" borderId="4" xfId="0" applyFont="1" applyFill="1" applyBorder="1" applyAlignment="1">
      <alignment horizontal="center" vertical="center"/>
    </xf>
    <xf numFmtId="49" fontId="16" fillId="16" borderId="1" xfId="0" quotePrefix="1" applyNumberFormat="1" applyFont="1" applyFill="1" applyBorder="1" applyAlignment="1">
      <alignment horizontal="center" vertical="center"/>
    </xf>
    <xf numFmtId="167" fontId="3" fillId="16" borderId="10" xfId="0" applyNumberFormat="1" applyFont="1" applyFill="1" applyBorder="1" applyAlignment="1">
      <alignment horizontal="center" vertical="center"/>
    </xf>
    <xf numFmtId="0" fontId="3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6" fillId="16" borderId="2" xfId="0" applyFont="1" applyFill="1" applyBorder="1" applyAlignment="1">
      <alignment horizontal="left" vertical="center"/>
    </xf>
    <xf numFmtId="0" fontId="7" fillId="16" borderId="3" xfId="0" applyFont="1" applyFill="1" applyBorder="1" applyAlignment="1">
      <alignment horizontal="left" vertical="center"/>
    </xf>
    <xf numFmtId="49" fontId="6" fillId="16" borderId="1" xfId="0" applyNumberFormat="1" applyFont="1" applyFill="1" applyBorder="1" applyAlignment="1">
      <alignment horizontal="center" vertical="center"/>
    </xf>
    <xf numFmtId="49" fontId="6" fillId="16" borderId="1" xfId="0" quotePrefix="1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left" vertical="center"/>
    </xf>
    <xf numFmtId="167" fontId="3" fillId="16" borderId="1" xfId="0" quotePrefix="1" applyNumberFormat="1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horizontal="left" vertical="center"/>
    </xf>
    <xf numFmtId="0" fontId="18" fillId="16" borderId="3" xfId="0" applyFont="1" applyFill="1" applyBorder="1" applyAlignment="1">
      <alignment horizontal="left" vertical="center"/>
    </xf>
    <xf numFmtId="49" fontId="16" fillId="16" borderId="1" xfId="0" applyNumberFormat="1" applyFont="1" applyFill="1" applyBorder="1" applyAlignment="1">
      <alignment horizontal="center" vertical="center"/>
    </xf>
    <xf numFmtId="0" fontId="3" fillId="16" borderId="1" xfId="0" quotePrefix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vertical="center"/>
    </xf>
    <xf numFmtId="0" fontId="4" fillId="16" borderId="3" xfId="0" applyFont="1" applyFill="1" applyBorder="1" applyAlignment="1">
      <alignment vertical="center"/>
    </xf>
    <xf numFmtId="167" fontId="3" fillId="16" borderId="9" xfId="0" applyNumberFormat="1" applyFont="1" applyFill="1" applyBorder="1" applyAlignment="1">
      <alignment horizontal="center" vertical="center"/>
    </xf>
    <xf numFmtId="167" fontId="3" fillId="16" borderId="4" xfId="0" quotePrefix="1" applyNumberFormat="1" applyFont="1" applyFill="1" applyBorder="1" applyAlignment="1">
      <alignment horizontal="center" vertical="center"/>
    </xf>
    <xf numFmtId="49" fontId="3" fillId="16" borderId="9" xfId="0" quotePrefix="1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vertical="center"/>
    </xf>
    <xf numFmtId="0" fontId="3" fillId="16" borderId="0" xfId="0" applyFont="1" applyFill="1" applyAlignment="1">
      <alignment horizontal="center" vertical="center"/>
    </xf>
    <xf numFmtId="167" fontId="3" fillId="16" borderId="3" xfId="0" applyNumberFormat="1" applyFont="1" applyFill="1" applyBorder="1" applyAlignment="1">
      <alignment horizontal="center" vertical="center"/>
    </xf>
    <xf numFmtId="167" fontId="3" fillId="16" borderId="3" xfId="0" quotePrefix="1" applyNumberFormat="1" applyFont="1" applyFill="1" applyBorder="1" applyAlignment="1">
      <alignment horizontal="center" vertical="center"/>
    </xf>
    <xf numFmtId="0" fontId="16" fillId="16" borderId="2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6" fillId="16" borderId="1" xfId="0" quotePrefix="1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vertical="center"/>
    </xf>
    <xf numFmtId="49" fontId="17" fillId="16" borderId="1" xfId="0" applyNumberFormat="1" applyFont="1" applyFill="1" applyBorder="1" applyAlignment="1">
      <alignment horizontal="left" vertical="center"/>
    </xf>
    <xf numFmtId="49" fontId="17" fillId="16" borderId="3" xfId="0" applyNumberFormat="1" applyFont="1" applyFill="1" applyBorder="1" applyAlignment="1">
      <alignment horizontal="left" vertical="center"/>
    </xf>
    <xf numFmtId="49" fontId="16" fillId="16" borderId="3" xfId="0" applyNumberFormat="1" applyFont="1" applyFill="1" applyBorder="1" applyAlignment="1">
      <alignment horizontal="center" vertical="center"/>
    </xf>
    <xf numFmtId="0" fontId="17" fillId="16" borderId="3" xfId="0" applyFont="1" applyFill="1" applyBorder="1" applyAlignment="1">
      <alignment vertical="center"/>
    </xf>
    <xf numFmtId="167" fontId="16" fillId="16" borderId="15" xfId="0" applyNumberFormat="1" applyFont="1" applyFill="1" applyBorder="1" applyAlignment="1">
      <alignment horizontal="center" vertical="center"/>
    </xf>
    <xf numFmtId="167" fontId="16" fillId="16" borderId="16" xfId="0" quotePrefix="1" applyNumberFormat="1" applyFont="1" applyFill="1" applyBorder="1" applyAlignment="1">
      <alignment horizontal="center" vertical="center"/>
    </xf>
    <xf numFmtId="167" fontId="16" fillId="16" borderId="17" xfId="0" applyNumberFormat="1" applyFont="1" applyFill="1" applyBorder="1" applyAlignment="1">
      <alignment horizontal="center" vertical="center"/>
    </xf>
    <xf numFmtId="167" fontId="16" fillId="16" borderId="16" xfId="0" applyNumberFormat="1" applyFont="1" applyFill="1" applyBorder="1" applyAlignment="1">
      <alignment horizontal="center" vertical="center"/>
    </xf>
    <xf numFmtId="167" fontId="16" fillId="16" borderId="18" xfId="0" applyNumberFormat="1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left" vertical="center"/>
    </xf>
    <xf numFmtId="49" fontId="18" fillId="16" borderId="3" xfId="0" applyNumberFormat="1" applyFont="1" applyFill="1" applyBorder="1" applyAlignment="1">
      <alignment horizontal="left" vertical="center"/>
    </xf>
    <xf numFmtId="0" fontId="16" fillId="16" borderId="1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166" fontId="4" fillId="17" borderId="1" xfId="0" applyNumberFormat="1" applyFont="1" applyFill="1" applyBorder="1" applyAlignment="1">
      <alignment horizontal="center" vertical="center"/>
    </xf>
    <xf numFmtId="168" fontId="3" fillId="0" borderId="10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justify"/>
    </xf>
    <xf numFmtId="0" fontId="4" fillId="7" borderId="2" xfId="0" applyFont="1" applyFill="1" applyBorder="1" applyAlignment="1">
      <alignment horizontal="center" vertical="justify"/>
    </xf>
    <xf numFmtId="0" fontId="4" fillId="7" borderId="7" xfId="0" applyFont="1" applyFill="1" applyBorder="1" applyAlignment="1">
      <alignment horizontal="center" vertical="justify"/>
    </xf>
    <xf numFmtId="0" fontId="4" fillId="7" borderId="3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4" fillId="2" borderId="7" xfId="0" applyFont="1" applyFill="1" applyBorder="1" applyAlignment="1">
      <alignment horizontal="center" vertical="justify"/>
    </xf>
    <xf numFmtId="0" fontId="4" fillId="2" borderId="3" xfId="0" applyFont="1" applyFill="1" applyBorder="1" applyAlignment="1">
      <alignment horizontal="center" vertical="justify"/>
    </xf>
    <xf numFmtId="49" fontId="4" fillId="4" borderId="1" xfId="0" applyNumberFormat="1" applyFont="1" applyFill="1" applyBorder="1" applyAlignment="1">
      <alignment horizontal="center" vertical="justify"/>
    </xf>
    <xf numFmtId="49" fontId="4" fillId="7" borderId="2" xfId="0" applyNumberFormat="1" applyFont="1" applyFill="1" applyBorder="1" applyAlignment="1">
      <alignment horizontal="center" vertical="justify"/>
    </xf>
    <xf numFmtId="49" fontId="4" fillId="7" borderId="7" xfId="0" applyNumberFormat="1" applyFont="1" applyFill="1" applyBorder="1" applyAlignment="1">
      <alignment horizontal="center" vertical="justify"/>
    </xf>
    <xf numFmtId="49" fontId="4" fillId="7" borderId="3" xfId="0" applyNumberFormat="1" applyFont="1" applyFill="1" applyBorder="1" applyAlignment="1">
      <alignment horizontal="center" vertical="justify"/>
    </xf>
    <xf numFmtId="49" fontId="4" fillId="4" borderId="2" xfId="0" applyNumberFormat="1" applyFont="1" applyFill="1" applyBorder="1" applyAlignment="1">
      <alignment horizontal="center" vertical="justify"/>
    </xf>
    <xf numFmtId="49" fontId="4" fillId="4" borderId="7" xfId="0" applyNumberFormat="1" applyFont="1" applyFill="1" applyBorder="1" applyAlignment="1">
      <alignment horizontal="center" vertical="justify"/>
    </xf>
    <xf numFmtId="49" fontId="4" fillId="4" borderId="3" xfId="0" applyNumberFormat="1" applyFont="1" applyFill="1" applyBorder="1" applyAlignment="1">
      <alignment horizontal="center" vertical="justify"/>
    </xf>
    <xf numFmtId="0" fontId="4" fillId="4" borderId="1" xfId="0" applyFont="1" applyFill="1" applyBorder="1" applyAlignment="1">
      <alignment horizontal="center" vertical="justify"/>
    </xf>
    <xf numFmtId="0" fontId="4" fillId="4" borderId="2" xfId="0" applyFont="1" applyFill="1" applyBorder="1" applyAlignment="1">
      <alignment horizontal="center" vertical="justify"/>
    </xf>
    <xf numFmtId="0" fontId="4" fillId="4" borderId="7" xfId="0" applyFont="1" applyFill="1" applyBorder="1" applyAlignment="1">
      <alignment horizontal="center" vertical="justify"/>
    </xf>
    <xf numFmtId="0" fontId="4" fillId="4" borderId="3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justify"/>
    </xf>
    <xf numFmtId="0" fontId="4" fillId="2" borderId="10" xfId="0" applyFont="1" applyFill="1" applyBorder="1" applyAlignment="1">
      <alignment horizontal="center" vertical="justify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justify"/>
    </xf>
    <xf numFmtId="0" fontId="4" fillId="8" borderId="1" xfId="0" applyFont="1" applyFill="1" applyBorder="1" applyAlignment="1">
      <alignment horizontal="center" vertical="justify"/>
    </xf>
    <xf numFmtId="0" fontId="4" fillId="8" borderId="2" xfId="0" applyFont="1" applyFill="1" applyBorder="1" applyAlignment="1">
      <alignment horizontal="center" vertical="justify"/>
    </xf>
    <xf numFmtId="0" fontId="4" fillId="8" borderId="7" xfId="0" applyFont="1" applyFill="1" applyBorder="1" applyAlignment="1">
      <alignment horizontal="center" vertical="justify"/>
    </xf>
    <xf numFmtId="0" fontId="4" fillId="8" borderId="3" xfId="0" applyFont="1" applyFill="1" applyBorder="1" applyAlignment="1">
      <alignment horizontal="center" vertical="justify"/>
    </xf>
  </cellXfs>
  <cellStyles count="4">
    <cellStyle name="Comma" xfId="1" builtinId="3"/>
    <cellStyle name="Excel Built-in Normal" xfId="2" xr:uid="{ADDE8492-B86C-4FF4-8A7B-6A818D556E1A}"/>
    <cellStyle name="Normal" xfId="0" builtinId="0"/>
    <cellStyle name="Normal 3" xfId="3" xr:uid="{802E1958-2FBF-45C1-9052-E9DF6392E18D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2101-DB43-44C5-941F-D5C7326AC3E8}">
  <sheetPr>
    <tabColor rgb="FFFFC000"/>
  </sheetPr>
  <dimension ref="A1:HU88"/>
  <sheetViews>
    <sheetView topLeftCell="A5" zoomScaleNormal="100" workbookViewId="0">
      <pane xSplit="13" ySplit="4" topLeftCell="CC73" activePane="bottomRight" state="frozen"/>
      <selection activeCell="A5" sqref="A5"/>
      <selection pane="topRight" activeCell="N5" sqref="N5"/>
      <selection pane="bottomLeft" activeCell="A9" sqref="A9"/>
      <selection pane="bottomRight" activeCell="FS79" sqref="FS79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10.5703125" style="2" bestFit="1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6.5703125" style="2" customWidth="1"/>
    <col min="15" max="15" width="7.42578125" style="2" customWidth="1"/>
    <col min="16" max="16" width="4.7109375" style="2" customWidth="1"/>
    <col min="17" max="170" width="4.28515625" style="2" customWidth="1"/>
    <col min="171" max="171" width="4" style="2" customWidth="1"/>
    <col min="172" max="196" width="4.28515625" style="2" customWidth="1"/>
    <col min="197" max="223" width="4.28515625" style="2" hidden="1" customWidth="1"/>
    <col min="224" max="224" width="0" style="2" hidden="1" customWidth="1"/>
    <col min="225" max="16384" width="4.28515625" style="2"/>
  </cols>
  <sheetData>
    <row r="1" spans="1:229" x14ac:dyDescent="0.2">
      <c r="A1" s="2" t="s">
        <v>1</v>
      </c>
    </row>
    <row r="2" spans="1:229" x14ac:dyDescent="0.2">
      <c r="A2" s="25" t="s">
        <v>92</v>
      </c>
    </row>
    <row r="4" spans="1:229" ht="13.5" x14ac:dyDescent="0.25">
      <c r="A4" s="3" t="s">
        <v>91</v>
      </c>
    </row>
    <row r="6" spans="1:229" ht="38.25" customHeight="1" x14ac:dyDescent="0.2">
      <c r="A6" s="277" t="s">
        <v>9</v>
      </c>
      <c r="B6" s="277" t="s">
        <v>10</v>
      </c>
      <c r="C6" s="16"/>
      <c r="D6" s="277" t="s">
        <v>11</v>
      </c>
      <c r="E6" s="277" t="s">
        <v>12</v>
      </c>
      <c r="F6" s="277"/>
      <c r="G6" s="283" t="s">
        <v>13</v>
      </c>
      <c r="H6" s="278" t="s">
        <v>14</v>
      </c>
      <c r="I6" s="281" t="s">
        <v>15</v>
      </c>
      <c r="J6" s="278"/>
      <c r="K6" s="286" t="s">
        <v>16</v>
      </c>
      <c r="L6" s="287"/>
      <c r="M6" s="288"/>
      <c r="N6" s="24" t="s">
        <v>93</v>
      </c>
      <c r="O6" s="292" t="s">
        <v>17</v>
      </c>
      <c r="P6" s="260" t="s">
        <v>20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2"/>
      <c r="AB6" s="28">
        <v>2</v>
      </c>
      <c r="AC6" s="260" t="s">
        <v>30</v>
      </c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2"/>
      <c r="AO6" s="44">
        <v>2</v>
      </c>
      <c r="AP6" s="260" t="s">
        <v>95</v>
      </c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2"/>
      <c r="BB6" s="44">
        <v>2</v>
      </c>
      <c r="BC6" s="260" t="s">
        <v>40</v>
      </c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2"/>
      <c r="BO6" s="44">
        <v>2</v>
      </c>
      <c r="BP6" s="260" t="s">
        <v>31</v>
      </c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2"/>
      <c r="CB6" s="44">
        <v>2</v>
      </c>
      <c r="CC6" s="260" t="s">
        <v>32</v>
      </c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2"/>
      <c r="CO6" s="44">
        <v>3</v>
      </c>
      <c r="CP6" s="260" t="s">
        <v>34</v>
      </c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2"/>
      <c r="DB6" s="29">
        <v>2</v>
      </c>
      <c r="DC6" s="260" t="s">
        <v>35</v>
      </c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2"/>
      <c r="DO6" s="29">
        <v>3</v>
      </c>
      <c r="DP6" s="260" t="s">
        <v>36</v>
      </c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2"/>
      <c r="EB6" s="29">
        <v>2</v>
      </c>
      <c r="EC6" s="260" t="s">
        <v>37</v>
      </c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2"/>
      <c r="EO6" s="29">
        <v>2</v>
      </c>
      <c r="EP6" s="260" t="s">
        <v>181</v>
      </c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2"/>
      <c r="FB6" s="29">
        <v>2</v>
      </c>
      <c r="FC6" s="260" t="s">
        <v>38</v>
      </c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2"/>
      <c r="FO6" s="29">
        <v>2</v>
      </c>
      <c r="FP6" s="267" t="s">
        <v>48</v>
      </c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9"/>
      <c r="GB6" s="31" t="s">
        <v>94</v>
      </c>
      <c r="GC6" s="267" t="s">
        <v>99</v>
      </c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180" t="s">
        <v>94</v>
      </c>
      <c r="GO6" s="31" t="s">
        <v>94</v>
      </c>
      <c r="GP6" s="263" t="s">
        <v>33</v>
      </c>
      <c r="GQ6" s="264"/>
      <c r="GR6" s="264"/>
      <c r="GS6" s="264"/>
      <c r="GT6" s="264"/>
      <c r="GU6" s="264"/>
      <c r="GV6" s="264"/>
      <c r="GW6" s="264"/>
      <c r="GX6" s="264"/>
      <c r="GY6" s="264"/>
      <c r="GZ6" s="264"/>
      <c r="HA6" s="265"/>
      <c r="HB6" s="18">
        <v>2</v>
      </c>
      <c r="HC6" s="263" t="s">
        <v>39</v>
      </c>
      <c r="HD6" s="264"/>
      <c r="HE6" s="264"/>
      <c r="HF6" s="264"/>
      <c r="HG6" s="264"/>
      <c r="HH6" s="264"/>
      <c r="HI6" s="264"/>
      <c r="HJ6" s="264"/>
      <c r="HK6" s="264"/>
      <c r="HL6" s="264"/>
      <c r="HM6" s="264"/>
      <c r="HN6" s="265"/>
      <c r="HO6" s="18">
        <v>2</v>
      </c>
      <c r="HQ6" s="2" t="s">
        <v>230</v>
      </c>
      <c r="HU6" s="2" t="s">
        <v>232</v>
      </c>
    </row>
    <row r="7" spans="1:229" ht="12.75" customHeight="1" x14ac:dyDescent="0.2">
      <c r="A7" s="277"/>
      <c r="B7" s="277"/>
      <c r="C7" s="16"/>
      <c r="D7" s="277"/>
      <c r="E7" s="277"/>
      <c r="F7" s="277"/>
      <c r="G7" s="284"/>
      <c r="H7" s="279"/>
      <c r="I7" s="282"/>
      <c r="J7" s="279"/>
      <c r="K7" s="289"/>
      <c r="L7" s="290"/>
      <c r="M7" s="291"/>
      <c r="N7" s="19"/>
      <c r="O7" s="293"/>
      <c r="P7" s="259" t="s">
        <v>28</v>
      </c>
      <c r="Q7" s="259"/>
      <c r="R7" s="259"/>
      <c r="S7" s="259"/>
      <c r="T7" s="259"/>
      <c r="U7" s="259"/>
      <c r="V7" s="263" t="s">
        <v>29</v>
      </c>
      <c r="W7" s="264"/>
      <c r="X7" s="264"/>
      <c r="Y7" s="264"/>
      <c r="Z7" s="264"/>
      <c r="AA7" s="265"/>
      <c r="AB7" s="259" t="s">
        <v>26</v>
      </c>
      <c r="AC7" s="259" t="s">
        <v>28</v>
      </c>
      <c r="AD7" s="259"/>
      <c r="AE7" s="259"/>
      <c r="AF7" s="259"/>
      <c r="AG7" s="259"/>
      <c r="AH7" s="259"/>
      <c r="AI7" s="263" t="s">
        <v>29</v>
      </c>
      <c r="AJ7" s="264"/>
      <c r="AK7" s="264"/>
      <c r="AL7" s="264"/>
      <c r="AM7" s="264"/>
      <c r="AN7" s="265"/>
      <c r="AO7" s="259" t="s">
        <v>26</v>
      </c>
      <c r="AP7" s="273" t="s">
        <v>28</v>
      </c>
      <c r="AQ7" s="273"/>
      <c r="AR7" s="273"/>
      <c r="AS7" s="273"/>
      <c r="AT7" s="273"/>
      <c r="AU7" s="273"/>
      <c r="AV7" s="274" t="s">
        <v>29</v>
      </c>
      <c r="AW7" s="275"/>
      <c r="AX7" s="275"/>
      <c r="AY7" s="275"/>
      <c r="AZ7" s="275"/>
      <c r="BA7" s="276"/>
      <c r="BB7" s="273" t="s">
        <v>26</v>
      </c>
      <c r="BC7" s="273" t="s">
        <v>28</v>
      </c>
      <c r="BD7" s="273"/>
      <c r="BE7" s="273"/>
      <c r="BF7" s="273"/>
      <c r="BG7" s="273"/>
      <c r="BH7" s="273"/>
      <c r="BI7" s="274" t="s">
        <v>29</v>
      </c>
      <c r="BJ7" s="275"/>
      <c r="BK7" s="275"/>
      <c r="BL7" s="275"/>
      <c r="BM7" s="275"/>
      <c r="BN7" s="276"/>
      <c r="BO7" s="273" t="s">
        <v>26</v>
      </c>
      <c r="BP7" s="263" t="s">
        <v>28</v>
      </c>
      <c r="BQ7" s="264"/>
      <c r="BR7" s="264"/>
      <c r="BS7" s="264"/>
      <c r="BT7" s="264"/>
      <c r="BU7" s="265"/>
      <c r="BV7" s="263" t="s">
        <v>29</v>
      </c>
      <c r="BW7" s="264"/>
      <c r="BX7" s="264"/>
      <c r="BY7" s="264"/>
      <c r="BZ7" s="264"/>
      <c r="CA7" s="265"/>
      <c r="CB7" s="259" t="s">
        <v>26</v>
      </c>
      <c r="CC7" s="259" t="s">
        <v>28</v>
      </c>
      <c r="CD7" s="259"/>
      <c r="CE7" s="259"/>
      <c r="CF7" s="259"/>
      <c r="CG7" s="259"/>
      <c r="CH7" s="259"/>
      <c r="CI7" s="263" t="s">
        <v>29</v>
      </c>
      <c r="CJ7" s="264"/>
      <c r="CK7" s="264"/>
      <c r="CL7" s="264"/>
      <c r="CM7" s="264"/>
      <c r="CN7" s="265"/>
      <c r="CO7" s="259" t="s">
        <v>26</v>
      </c>
      <c r="CP7" s="259" t="s">
        <v>28</v>
      </c>
      <c r="CQ7" s="259"/>
      <c r="CR7" s="259"/>
      <c r="CS7" s="259"/>
      <c r="CT7" s="259"/>
      <c r="CU7" s="259"/>
      <c r="CV7" s="263" t="s">
        <v>29</v>
      </c>
      <c r="CW7" s="264"/>
      <c r="CX7" s="264"/>
      <c r="CY7" s="264"/>
      <c r="CZ7" s="264"/>
      <c r="DA7" s="265"/>
      <c r="DB7" s="259" t="s">
        <v>26</v>
      </c>
      <c r="DC7" s="259" t="s">
        <v>28</v>
      </c>
      <c r="DD7" s="259"/>
      <c r="DE7" s="259"/>
      <c r="DF7" s="259"/>
      <c r="DG7" s="259"/>
      <c r="DH7" s="259"/>
      <c r="DI7" s="263" t="s">
        <v>29</v>
      </c>
      <c r="DJ7" s="264"/>
      <c r="DK7" s="264"/>
      <c r="DL7" s="264"/>
      <c r="DM7" s="264"/>
      <c r="DN7" s="265"/>
      <c r="DO7" s="259" t="s">
        <v>26</v>
      </c>
      <c r="DP7" s="259" t="s">
        <v>28</v>
      </c>
      <c r="DQ7" s="259"/>
      <c r="DR7" s="259"/>
      <c r="DS7" s="259"/>
      <c r="DT7" s="259"/>
      <c r="DU7" s="259"/>
      <c r="DV7" s="263" t="s">
        <v>29</v>
      </c>
      <c r="DW7" s="264"/>
      <c r="DX7" s="264"/>
      <c r="DY7" s="264"/>
      <c r="DZ7" s="264"/>
      <c r="EA7" s="265"/>
      <c r="EB7" s="259" t="s">
        <v>26</v>
      </c>
      <c r="EC7" s="259" t="s">
        <v>28</v>
      </c>
      <c r="ED7" s="259"/>
      <c r="EE7" s="259"/>
      <c r="EF7" s="259"/>
      <c r="EG7" s="259"/>
      <c r="EH7" s="259"/>
      <c r="EI7" s="263" t="s">
        <v>29</v>
      </c>
      <c r="EJ7" s="264"/>
      <c r="EK7" s="264"/>
      <c r="EL7" s="264"/>
      <c r="EM7" s="264"/>
      <c r="EN7" s="265"/>
      <c r="EO7" s="259" t="s">
        <v>26</v>
      </c>
      <c r="EP7" s="259" t="s">
        <v>28</v>
      </c>
      <c r="EQ7" s="259"/>
      <c r="ER7" s="259"/>
      <c r="ES7" s="259"/>
      <c r="ET7" s="259"/>
      <c r="EU7" s="259"/>
      <c r="EV7" s="263" t="s">
        <v>29</v>
      </c>
      <c r="EW7" s="264"/>
      <c r="EX7" s="264"/>
      <c r="EY7" s="264"/>
      <c r="EZ7" s="264"/>
      <c r="FA7" s="265"/>
      <c r="FB7" s="259" t="s">
        <v>26</v>
      </c>
      <c r="FC7" s="259" t="s">
        <v>28</v>
      </c>
      <c r="FD7" s="259"/>
      <c r="FE7" s="259"/>
      <c r="FF7" s="259"/>
      <c r="FG7" s="259"/>
      <c r="FH7" s="259"/>
      <c r="FI7" s="263" t="s">
        <v>29</v>
      </c>
      <c r="FJ7" s="264"/>
      <c r="FK7" s="264"/>
      <c r="FL7" s="264"/>
      <c r="FM7" s="264"/>
      <c r="FN7" s="265"/>
      <c r="FO7" s="259" t="s">
        <v>26</v>
      </c>
      <c r="FP7" s="266" t="s">
        <v>28</v>
      </c>
      <c r="FQ7" s="266"/>
      <c r="FR7" s="266"/>
      <c r="FS7" s="266"/>
      <c r="FT7" s="266"/>
      <c r="FU7" s="266"/>
      <c r="FV7" s="270" t="s">
        <v>29</v>
      </c>
      <c r="FW7" s="271"/>
      <c r="FX7" s="271"/>
      <c r="FY7" s="271"/>
      <c r="FZ7" s="271"/>
      <c r="GA7" s="272"/>
      <c r="GB7" s="266" t="s">
        <v>26</v>
      </c>
      <c r="GC7" s="266" t="s">
        <v>28</v>
      </c>
      <c r="GD7" s="266"/>
      <c r="GE7" s="266"/>
      <c r="GF7" s="266"/>
      <c r="GG7" s="266"/>
      <c r="GH7" s="266"/>
      <c r="GI7" s="270" t="s">
        <v>29</v>
      </c>
      <c r="GJ7" s="271"/>
      <c r="GK7" s="271"/>
      <c r="GL7" s="271"/>
      <c r="GM7" s="271"/>
      <c r="GN7" s="272"/>
      <c r="GO7" s="266" t="s">
        <v>26</v>
      </c>
      <c r="GP7" s="259" t="s">
        <v>28</v>
      </c>
      <c r="GQ7" s="259"/>
      <c r="GR7" s="259"/>
      <c r="GS7" s="259"/>
      <c r="GT7" s="259"/>
      <c r="GU7" s="259"/>
      <c r="GV7" s="263" t="s">
        <v>29</v>
      </c>
      <c r="GW7" s="264"/>
      <c r="GX7" s="264"/>
      <c r="GY7" s="264"/>
      <c r="GZ7" s="264"/>
      <c r="HA7" s="265"/>
      <c r="HB7" s="259" t="s">
        <v>26</v>
      </c>
      <c r="HC7" s="259" t="s">
        <v>28</v>
      </c>
      <c r="HD7" s="259"/>
      <c r="HE7" s="259"/>
      <c r="HF7" s="259"/>
      <c r="HG7" s="259"/>
      <c r="HH7" s="259"/>
      <c r="HI7" s="263" t="s">
        <v>29</v>
      </c>
      <c r="HJ7" s="264"/>
      <c r="HK7" s="264"/>
      <c r="HL7" s="264"/>
      <c r="HM7" s="264"/>
      <c r="HN7" s="265"/>
      <c r="HO7" s="259" t="s">
        <v>26</v>
      </c>
    </row>
    <row r="8" spans="1:229" ht="29.25" customHeight="1" x14ac:dyDescent="0.2">
      <c r="A8" s="277"/>
      <c r="B8" s="277"/>
      <c r="C8" s="16"/>
      <c r="D8" s="277"/>
      <c r="E8" s="16" t="s">
        <v>18</v>
      </c>
      <c r="F8" s="16" t="s">
        <v>19</v>
      </c>
      <c r="G8" s="285"/>
      <c r="H8" s="280"/>
      <c r="I8" s="20"/>
      <c r="J8" s="20"/>
      <c r="K8" s="21"/>
      <c r="L8" s="21"/>
      <c r="M8" s="21"/>
      <c r="N8" s="21"/>
      <c r="O8" s="21"/>
      <c r="P8" s="18" t="s">
        <v>21</v>
      </c>
      <c r="Q8" s="18" t="s">
        <v>22</v>
      </c>
      <c r="R8" s="22" t="s">
        <v>27</v>
      </c>
      <c r="S8" s="18" t="s">
        <v>24</v>
      </c>
      <c r="T8" s="18" t="s">
        <v>25</v>
      </c>
      <c r="U8" s="18" t="s">
        <v>26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259"/>
      <c r="AC8" s="18" t="s">
        <v>21</v>
      </c>
      <c r="AD8" s="18" t="s">
        <v>22</v>
      </c>
      <c r="AE8" s="22" t="s">
        <v>27</v>
      </c>
      <c r="AF8" s="18" t="s">
        <v>24</v>
      </c>
      <c r="AG8" s="18" t="s">
        <v>25</v>
      </c>
      <c r="AH8" s="18" t="s">
        <v>26</v>
      </c>
      <c r="AI8" s="18" t="s">
        <v>21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259"/>
      <c r="AP8" s="29" t="s">
        <v>21</v>
      </c>
      <c r="AQ8" s="29" t="s">
        <v>22</v>
      </c>
      <c r="AR8" s="30" t="s">
        <v>27</v>
      </c>
      <c r="AS8" s="29" t="s">
        <v>24</v>
      </c>
      <c r="AT8" s="29" t="s">
        <v>25</v>
      </c>
      <c r="AU8" s="29" t="s">
        <v>26</v>
      </c>
      <c r="AV8" s="29" t="s">
        <v>21</v>
      </c>
      <c r="AW8" s="29" t="s">
        <v>22</v>
      </c>
      <c r="AX8" s="29" t="s">
        <v>23</v>
      </c>
      <c r="AY8" s="29" t="s">
        <v>24</v>
      </c>
      <c r="AZ8" s="29" t="s">
        <v>25</v>
      </c>
      <c r="BA8" s="29" t="s">
        <v>26</v>
      </c>
      <c r="BB8" s="273"/>
      <c r="BC8" s="29" t="s">
        <v>21</v>
      </c>
      <c r="BD8" s="29" t="s">
        <v>22</v>
      </c>
      <c r="BE8" s="30" t="s">
        <v>27</v>
      </c>
      <c r="BF8" s="29" t="s">
        <v>24</v>
      </c>
      <c r="BG8" s="29" t="s">
        <v>25</v>
      </c>
      <c r="BH8" s="29" t="s">
        <v>26</v>
      </c>
      <c r="BI8" s="29" t="s">
        <v>21</v>
      </c>
      <c r="BJ8" s="29" t="s">
        <v>22</v>
      </c>
      <c r="BK8" s="29" t="s">
        <v>23</v>
      </c>
      <c r="BL8" s="29" t="s">
        <v>24</v>
      </c>
      <c r="BM8" s="29" t="s">
        <v>25</v>
      </c>
      <c r="BN8" s="29" t="s">
        <v>26</v>
      </c>
      <c r="BO8" s="273"/>
      <c r="BP8" s="18" t="s">
        <v>21</v>
      </c>
      <c r="BQ8" s="18" t="s">
        <v>22</v>
      </c>
      <c r="BR8" s="22" t="s">
        <v>27</v>
      </c>
      <c r="BS8" s="18" t="s">
        <v>24</v>
      </c>
      <c r="BT8" s="18" t="s">
        <v>25</v>
      </c>
      <c r="BU8" s="18" t="s">
        <v>26</v>
      </c>
      <c r="BV8" s="18" t="s">
        <v>21</v>
      </c>
      <c r="BW8" s="18" t="s">
        <v>22</v>
      </c>
      <c r="BX8" s="18" t="s">
        <v>23</v>
      </c>
      <c r="BY8" s="18" t="s">
        <v>24</v>
      </c>
      <c r="BZ8" s="18" t="s">
        <v>25</v>
      </c>
      <c r="CA8" s="18" t="s">
        <v>26</v>
      </c>
      <c r="CB8" s="259"/>
      <c r="CC8" s="18" t="s">
        <v>21</v>
      </c>
      <c r="CD8" s="18" t="s">
        <v>22</v>
      </c>
      <c r="CE8" s="22" t="s">
        <v>27</v>
      </c>
      <c r="CF8" s="18" t="s">
        <v>24</v>
      </c>
      <c r="CG8" s="18" t="s">
        <v>25</v>
      </c>
      <c r="CH8" s="18" t="s">
        <v>26</v>
      </c>
      <c r="CI8" s="18" t="s">
        <v>21</v>
      </c>
      <c r="CJ8" s="18" t="s">
        <v>22</v>
      </c>
      <c r="CK8" s="18" t="s">
        <v>23</v>
      </c>
      <c r="CL8" s="18" t="s">
        <v>24</v>
      </c>
      <c r="CM8" s="18" t="s">
        <v>25</v>
      </c>
      <c r="CN8" s="18" t="s">
        <v>26</v>
      </c>
      <c r="CO8" s="259"/>
      <c r="CP8" s="18" t="s">
        <v>21</v>
      </c>
      <c r="CQ8" s="18" t="s">
        <v>22</v>
      </c>
      <c r="CR8" s="22" t="s">
        <v>27</v>
      </c>
      <c r="CS8" s="18" t="s">
        <v>24</v>
      </c>
      <c r="CT8" s="18" t="s">
        <v>25</v>
      </c>
      <c r="CU8" s="18" t="s">
        <v>26</v>
      </c>
      <c r="CV8" s="18" t="s">
        <v>21</v>
      </c>
      <c r="CW8" s="18" t="s">
        <v>22</v>
      </c>
      <c r="CX8" s="18" t="s">
        <v>23</v>
      </c>
      <c r="CY8" s="18" t="s">
        <v>24</v>
      </c>
      <c r="CZ8" s="18" t="s">
        <v>25</v>
      </c>
      <c r="DA8" s="18" t="s">
        <v>26</v>
      </c>
      <c r="DB8" s="259"/>
      <c r="DC8" s="18" t="s">
        <v>21</v>
      </c>
      <c r="DD8" s="18" t="s">
        <v>22</v>
      </c>
      <c r="DE8" s="22" t="s">
        <v>27</v>
      </c>
      <c r="DF8" s="18" t="s">
        <v>24</v>
      </c>
      <c r="DG8" s="18" t="s">
        <v>25</v>
      </c>
      <c r="DH8" s="18" t="s">
        <v>26</v>
      </c>
      <c r="DI8" s="18" t="s">
        <v>21</v>
      </c>
      <c r="DJ8" s="18" t="s">
        <v>22</v>
      </c>
      <c r="DK8" s="18" t="s">
        <v>23</v>
      </c>
      <c r="DL8" s="18" t="s">
        <v>24</v>
      </c>
      <c r="DM8" s="18" t="s">
        <v>25</v>
      </c>
      <c r="DN8" s="18" t="s">
        <v>26</v>
      </c>
      <c r="DO8" s="259"/>
      <c r="DP8" s="18" t="s">
        <v>21</v>
      </c>
      <c r="DQ8" s="18" t="s">
        <v>22</v>
      </c>
      <c r="DR8" s="22" t="s">
        <v>27</v>
      </c>
      <c r="DS8" s="18" t="s">
        <v>24</v>
      </c>
      <c r="DT8" s="18" t="s">
        <v>25</v>
      </c>
      <c r="DU8" s="18" t="s">
        <v>26</v>
      </c>
      <c r="DV8" s="18" t="s">
        <v>21</v>
      </c>
      <c r="DW8" s="18" t="s">
        <v>22</v>
      </c>
      <c r="DX8" s="18" t="s">
        <v>23</v>
      </c>
      <c r="DY8" s="18" t="s">
        <v>24</v>
      </c>
      <c r="DZ8" s="18" t="s">
        <v>25</v>
      </c>
      <c r="EA8" s="18" t="s">
        <v>26</v>
      </c>
      <c r="EB8" s="259"/>
      <c r="EC8" s="18" t="s">
        <v>21</v>
      </c>
      <c r="ED8" s="18" t="s">
        <v>22</v>
      </c>
      <c r="EE8" s="22" t="s">
        <v>27</v>
      </c>
      <c r="EF8" s="18" t="s">
        <v>24</v>
      </c>
      <c r="EG8" s="18" t="s">
        <v>25</v>
      </c>
      <c r="EH8" s="18" t="s">
        <v>26</v>
      </c>
      <c r="EI8" s="18" t="s">
        <v>21</v>
      </c>
      <c r="EJ8" s="18" t="s">
        <v>22</v>
      </c>
      <c r="EK8" s="18" t="s">
        <v>23</v>
      </c>
      <c r="EL8" s="18" t="s">
        <v>24</v>
      </c>
      <c r="EM8" s="18" t="s">
        <v>25</v>
      </c>
      <c r="EN8" s="18" t="s">
        <v>26</v>
      </c>
      <c r="EO8" s="259"/>
      <c r="EP8" s="18" t="s">
        <v>21</v>
      </c>
      <c r="EQ8" s="18" t="s">
        <v>22</v>
      </c>
      <c r="ER8" s="22" t="s">
        <v>27</v>
      </c>
      <c r="ES8" s="18" t="s">
        <v>24</v>
      </c>
      <c r="ET8" s="18" t="s">
        <v>25</v>
      </c>
      <c r="EU8" s="18" t="s">
        <v>26</v>
      </c>
      <c r="EV8" s="18" t="s">
        <v>21</v>
      </c>
      <c r="EW8" s="18" t="s">
        <v>22</v>
      </c>
      <c r="EX8" s="18" t="s">
        <v>23</v>
      </c>
      <c r="EY8" s="18" t="s">
        <v>24</v>
      </c>
      <c r="EZ8" s="18" t="s">
        <v>25</v>
      </c>
      <c r="FA8" s="18" t="s">
        <v>26</v>
      </c>
      <c r="FB8" s="259"/>
      <c r="FC8" s="18" t="s">
        <v>21</v>
      </c>
      <c r="FD8" s="18" t="s">
        <v>22</v>
      </c>
      <c r="FE8" s="22" t="s">
        <v>27</v>
      </c>
      <c r="FF8" s="18" t="s">
        <v>24</v>
      </c>
      <c r="FG8" s="18" t="s">
        <v>25</v>
      </c>
      <c r="FH8" s="18" t="s">
        <v>26</v>
      </c>
      <c r="FI8" s="18" t="s">
        <v>21</v>
      </c>
      <c r="FJ8" s="18" t="s">
        <v>22</v>
      </c>
      <c r="FK8" s="18" t="s">
        <v>23</v>
      </c>
      <c r="FL8" s="18" t="s">
        <v>24</v>
      </c>
      <c r="FM8" s="18" t="s">
        <v>25</v>
      </c>
      <c r="FN8" s="18" t="s">
        <v>26</v>
      </c>
      <c r="FO8" s="259"/>
      <c r="FP8" s="31" t="s">
        <v>21</v>
      </c>
      <c r="FQ8" s="31" t="s">
        <v>22</v>
      </c>
      <c r="FR8" s="32" t="s">
        <v>27</v>
      </c>
      <c r="FS8" s="31" t="s">
        <v>25</v>
      </c>
      <c r="FT8" s="31" t="s">
        <v>97</v>
      </c>
      <c r="FU8" s="31" t="s">
        <v>26</v>
      </c>
      <c r="FV8" s="31" t="s">
        <v>22</v>
      </c>
      <c r="FW8" s="31" t="s">
        <v>98</v>
      </c>
      <c r="FX8" s="31" t="s">
        <v>23</v>
      </c>
      <c r="FY8" s="31" t="s">
        <v>25</v>
      </c>
      <c r="FZ8" s="31" t="s">
        <v>97</v>
      </c>
      <c r="GA8" s="31" t="s">
        <v>26</v>
      </c>
      <c r="GB8" s="266"/>
      <c r="GC8" s="31" t="s">
        <v>21</v>
      </c>
      <c r="GD8" s="31" t="s">
        <v>22</v>
      </c>
      <c r="GE8" s="32" t="s">
        <v>27</v>
      </c>
      <c r="GF8" s="31" t="s">
        <v>25</v>
      </c>
      <c r="GG8" s="31" t="s">
        <v>97</v>
      </c>
      <c r="GH8" s="31" t="s">
        <v>26</v>
      </c>
      <c r="GI8" s="31" t="s">
        <v>22</v>
      </c>
      <c r="GJ8" s="31" t="s">
        <v>98</v>
      </c>
      <c r="GK8" s="31" t="s">
        <v>23</v>
      </c>
      <c r="GL8" s="31" t="s">
        <v>25</v>
      </c>
      <c r="GM8" s="31" t="s">
        <v>97</v>
      </c>
      <c r="GN8" s="31" t="s">
        <v>26</v>
      </c>
      <c r="GO8" s="266"/>
      <c r="GP8" s="27" t="s">
        <v>21</v>
      </c>
      <c r="GQ8" s="18" t="s">
        <v>22</v>
      </c>
      <c r="GR8" s="22" t="s">
        <v>27</v>
      </c>
      <c r="GS8" s="18" t="s">
        <v>24</v>
      </c>
      <c r="GT8" s="18" t="s">
        <v>25</v>
      </c>
      <c r="GU8" s="18" t="s">
        <v>26</v>
      </c>
      <c r="GV8" s="18" t="s">
        <v>21</v>
      </c>
      <c r="GW8" s="18" t="s">
        <v>22</v>
      </c>
      <c r="GX8" s="18" t="s">
        <v>23</v>
      </c>
      <c r="GY8" s="18" t="s">
        <v>24</v>
      </c>
      <c r="GZ8" s="18" t="s">
        <v>25</v>
      </c>
      <c r="HA8" s="18" t="s">
        <v>26</v>
      </c>
      <c r="HB8" s="259"/>
      <c r="HC8" s="18" t="s">
        <v>21</v>
      </c>
      <c r="HD8" s="18" t="s">
        <v>22</v>
      </c>
      <c r="HE8" s="22" t="s">
        <v>27</v>
      </c>
      <c r="HF8" s="18" t="s">
        <v>24</v>
      </c>
      <c r="HG8" s="18" t="s">
        <v>25</v>
      </c>
      <c r="HH8" s="18" t="s">
        <v>26</v>
      </c>
      <c r="HI8" s="18" t="s">
        <v>21</v>
      </c>
      <c r="HJ8" s="18" t="s">
        <v>22</v>
      </c>
      <c r="HK8" s="18" t="s">
        <v>23</v>
      </c>
      <c r="HL8" s="18" t="s">
        <v>24</v>
      </c>
      <c r="HM8" s="18" t="s">
        <v>25</v>
      </c>
      <c r="HN8" s="18" t="s">
        <v>26</v>
      </c>
      <c r="HO8" s="259"/>
    </row>
    <row r="9" spans="1:229" s="10" customFormat="1" ht="20.100000000000001" customHeight="1" x14ac:dyDescent="0.2">
      <c r="B9" s="219" t="s">
        <v>172</v>
      </c>
      <c r="C9" s="219">
        <v>12</v>
      </c>
      <c r="D9" s="208"/>
      <c r="E9" s="208" t="s">
        <v>258</v>
      </c>
      <c r="F9" s="217" t="s">
        <v>330</v>
      </c>
      <c r="G9" s="225" t="s">
        <v>331</v>
      </c>
      <c r="H9" s="227" t="s">
        <v>332</v>
      </c>
      <c r="I9" s="217" t="s">
        <v>226</v>
      </c>
      <c r="J9" s="217" t="s">
        <v>333</v>
      </c>
      <c r="K9" s="217" t="s">
        <v>334</v>
      </c>
      <c r="L9" s="217" t="s">
        <v>165</v>
      </c>
      <c r="M9" s="217" t="s">
        <v>163</v>
      </c>
      <c r="N9" s="57" t="s">
        <v>237</v>
      </c>
      <c r="O9" s="92" t="s">
        <v>332</v>
      </c>
      <c r="P9" s="67"/>
      <c r="Q9" s="67"/>
      <c r="R9" s="81">
        <f t="shared" ref="R9:R24" si="0">ROUND((P9+Q9*2)/3,1)</f>
        <v>0</v>
      </c>
      <c r="S9" s="67"/>
      <c r="T9" s="67"/>
      <c r="U9" s="81">
        <f t="shared" ref="U9:U24" si="1">ROUND((MAX(S9:T9)*0.6+R9*0.4),1)</f>
        <v>0</v>
      </c>
      <c r="V9" s="67"/>
      <c r="W9" s="67"/>
      <c r="X9" s="81">
        <f t="shared" ref="X9:X24" si="2">ROUND((V9+W9*2)/3,1)</f>
        <v>0</v>
      </c>
      <c r="Y9" s="67"/>
      <c r="Z9" s="67"/>
      <c r="AA9" s="81">
        <f t="shared" ref="AA9:AA24" si="3">ROUND((MAX(Y9:Z9)*0.6+X9*0.4),1)</f>
        <v>0</v>
      </c>
      <c r="AB9" s="163">
        <v>5</v>
      </c>
      <c r="AC9" s="67">
        <v>8</v>
      </c>
      <c r="AD9" s="67">
        <v>8</v>
      </c>
      <c r="AE9" s="81">
        <f t="shared" ref="AE9:AE24" si="4">ROUND((AC9+AD9*2)/3,1)</f>
        <v>8</v>
      </c>
      <c r="AF9" s="67">
        <v>6.5</v>
      </c>
      <c r="AG9" s="67"/>
      <c r="AH9" s="81">
        <f t="shared" ref="AH9:AH24" si="5">ROUND((MAX(AF9:AG9)*0.6+AE9*0.4),1)</f>
        <v>7.1</v>
      </c>
      <c r="AI9" s="67"/>
      <c r="AJ9" s="67"/>
      <c r="AK9" s="81">
        <f t="shared" ref="AK9:AK24" si="6">ROUND((AI9+AJ9*2)/3,1)</f>
        <v>0</v>
      </c>
      <c r="AL9" s="67"/>
      <c r="AM9" s="67"/>
      <c r="AN9" s="81">
        <f t="shared" ref="AN9:AN24" si="7">ROUND((MAX(AL9:AM9)*0.6+AK9*0.4),1)</f>
        <v>0</v>
      </c>
      <c r="AO9" s="78">
        <f t="shared" ref="AO9:AO24" si="8">ROUND(IF(AK9=0,(MAX(AF9,AG9)*0.6+AE9*0.4),(MAX(AL9,AM9)*0.6+AK9*0.4)),1)</f>
        <v>7.1</v>
      </c>
      <c r="AP9" s="67"/>
      <c r="AQ9" s="67"/>
      <c r="AR9" s="81">
        <f t="shared" ref="AR9:AR24" si="9">ROUND((AP9+AQ9*2)/3,1)</f>
        <v>0</v>
      </c>
      <c r="AS9" s="67"/>
      <c r="AT9" s="67"/>
      <c r="AU9" s="81">
        <f t="shared" ref="AU9:AU24" si="10">ROUND((MAX(AS9:AT9)*0.6+AR9*0.4),1)</f>
        <v>0</v>
      </c>
      <c r="AV9" s="67"/>
      <c r="AW9" s="67"/>
      <c r="AX9" s="81">
        <f t="shared" ref="AX9:AX24" si="11">ROUND((AV9+AW9*2)/3,1)</f>
        <v>0</v>
      </c>
      <c r="AY9" s="67"/>
      <c r="AZ9" s="67"/>
      <c r="BA9" s="81">
        <f t="shared" ref="BA9:BA24" si="12">ROUND((MAX(AY9:AZ9)*0.6+AX9*0.4),1)</f>
        <v>0</v>
      </c>
      <c r="BB9" s="163">
        <v>6</v>
      </c>
      <c r="BC9" s="67"/>
      <c r="BD9" s="67"/>
      <c r="BE9" s="81">
        <f t="shared" ref="BE9:BE24" si="13">ROUND((BC9+BD9*2)/3,1)</f>
        <v>0</v>
      </c>
      <c r="BF9" s="67"/>
      <c r="BG9" s="67"/>
      <c r="BH9" s="81">
        <f t="shared" ref="BH9:BH24" si="14">ROUND((MAX(BF9:BG9)*0.6+BE9*0.4),1)</f>
        <v>0</v>
      </c>
      <c r="BI9" s="67"/>
      <c r="BJ9" s="67"/>
      <c r="BK9" s="81">
        <f t="shared" ref="BK9:BK24" si="15">ROUND((BI9+BJ9*2)/3,1)</f>
        <v>0</v>
      </c>
      <c r="BL9" s="67"/>
      <c r="BM9" s="67"/>
      <c r="BN9" s="81">
        <f t="shared" ref="BN9:BN24" si="16">ROUND((MAX(BL9:BM9)*0.6+BK9*0.4),1)</f>
        <v>0</v>
      </c>
      <c r="BO9" s="163">
        <v>6</v>
      </c>
      <c r="BP9" s="67">
        <v>6.33</v>
      </c>
      <c r="BQ9" s="67">
        <v>6.89</v>
      </c>
      <c r="BR9" s="81">
        <f t="shared" ref="BR9:BR24" si="17">ROUND((BP9+BQ9*2)/3,1)</f>
        <v>6.7</v>
      </c>
      <c r="BS9" s="67">
        <v>7</v>
      </c>
      <c r="BT9" s="67"/>
      <c r="BU9" s="81">
        <f t="shared" ref="BU9:BU24" si="18">ROUND((MAX(BS9:BT9)*0.6+BR9*0.4),1)</f>
        <v>6.9</v>
      </c>
      <c r="BV9" s="67"/>
      <c r="BW9" s="67"/>
      <c r="BX9" s="81">
        <f t="shared" ref="BX9:BX24" si="19">ROUND((BV9+BW9*2)/3,1)</f>
        <v>0</v>
      </c>
      <c r="BY9" s="67"/>
      <c r="BZ9" s="67"/>
      <c r="CA9" s="81">
        <f t="shared" ref="CA9:CA24" si="20">ROUND((MAX(BY9:BZ9)*0.6+BX9*0.4),1)</f>
        <v>0</v>
      </c>
      <c r="CB9" s="78">
        <f t="shared" ref="CB9:CB24" si="21">ROUND(IF(BX9=0,(MAX(BS9,BT9)*0.6+BR9*0.4),(MAX(BY9,BZ9)*0.6+BX9*0.4)),1)</f>
        <v>6.9</v>
      </c>
      <c r="CC9" s="67"/>
      <c r="CD9" s="67"/>
      <c r="CE9" s="81">
        <f t="shared" ref="CE9:CE24" si="22">ROUND((CC9+CD9*2)/3,1)</f>
        <v>0</v>
      </c>
      <c r="CF9" s="67"/>
      <c r="CG9" s="67"/>
      <c r="CH9" s="81">
        <f t="shared" ref="CH9:CH24" si="23">ROUND((MAX(CF9:CG9)*0.6+CE9*0.4),1)</f>
        <v>0</v>
      </c>
      <c r="CI9" s="67"/>
      <c r="CJ9" s="67"/>
      <c r="CK9" s="81">
        <f t="shared" ref="CK9:CK24" si="24">ROUND((CI9+CJ9*2)/3,1)</f>
        <v>0</v>
      </c>
      <c r="CL9" s="67"/>
      <c r="CM9" s="67"/>
      <c r="CN9" s="81">
        <f t="shared" ref="CN9:CN24" si="25">ROUND((MAX(CL9:CM9)*0.6+CK9*0.4),1)</f>
        <v>0</v>
      </c>
      <c r="CO9" s="163">
        <v>8</v>
      </c>
      <c r="CP9" s="67">
        <v>10</v>
      </c>
      <c r="CQ9" s="67">
        <v>10</v>
      </c>
      <c r="CR9" s="81">
        <f t="shared" ref="CR9:CR24" si="26">ROUND((CP9+CQ9*2)/3,1)</f>
        <v>10</v>
      </c>
      <c r="CS9" s="67">
        <v>8</v>
      </c>
      <c r="CT9" s="67"/>
      <c r="CU9" s="81">
        <f t="shared" ref="CU9:CU24" si="27">ROUND((MAX(CS9:CT9)*0.6+CR9*0.4),1)</f>
        <v>8.8000000000000007</v>
      </c>
      <c r="CV9" s="67"/>
      <c r="CW9" s="67"/>
      <c r="CX9" s="81">
        <f t="shared" ref="CX9:CX24" si="28">ROUND((CV9+CW9*2)/3,1)</f>
        <v>0</v>
      </c>
      <c r="CY9" s="67"/>
      <c r="CZ9" s="67"/>
      <c r="DA9" s="81">
        <f t="shared" ref="DA9:DA24" si="29">ROUND((MAX(CY9:CZ9)*0.6+CX9*0.4),1)</f>
        <v>0</v>
      </c>
      <c r="DB9" s="78">
        <f t="shared" ref="DB9:DB24" si="30">ROUND(IF(CX9=0,(MAX(CS9,CT9)*0.6+CR9*0.4),(MAX(CY9,CZ9)*0.6+CX9*0.4)),1)</f>
        <v>8.8000000000000007</v>
      </c>
      <c r="DC9" s="67">
        <v>9.5</v>
      </c>
      <c r="DD9" s="67">
        <v>10</v>
      </c>
      <c r="DE9" s="81">
        <f t="shared" ref="DE9:DE24" si="31">ROUND((DC9+DD9*2)/3,1)</f>
        <v>9.8000000000000007</v>
      </c>
      <c r="DF9" s="67">
        <v>7.5</v>
      </c>
      <c r="DG9" s="67"/>
      <c r="DH9" s="81">
        <f t="shared" ref="DH9:DH24" si="32">ROUND((MAX(DF9:DG9)*0.6+DE9*0.4),1)</f>
        <v>8.4</v>
      </c>
      <c r="DI9" s="67"/>
      <c r="DJ9" s="67"/>
      <c r="DK9" s="81">
        <f t="shared" ref="DK9:DK24" si="33">ROUND((DI9+DJ9*2)/3,1)</f>
        <v>0</v>
      </c>
      <c r="DL9" s="67"/>
      <c r="DM9" s="67"/>
      <c r="DN9" s="81">
        <f t="shared" ref="DN9:DN24" si="34">ROUND((MAX(DL9:DM9)*0.6+DK9*0.4),1)</f>
        <v>0</v>
      </c>
      <c r="DO9" s="78">
        <f t="shared" ref="DO9:DO24" si="35">ROUND(IF(DK9=0,(MAX(DF9,DG9)*0.6+DE9*0.4),(MAX(DL9,DM9)*0.6+DK9*0.4)),1)</f>
        <v>8.4</v>
      </c>
      <c r="DP9" s="67">
        <v>8</v>
      </c>
      <c r="DQ9" s="67">
        <v>7</v>
      </c>
      <c r="DR9" s="81">
        <f t="shared" ref="DR9:DR24" si="36">ROUND((DP9+DQ9*2)/3,1)</f>
        <v>7.3</v>
      </c>
      <c r="DS9" s="67">
        <v>8</v>
      </c>
      <c r="DT9" s="67"/>
      <c r="DU9" s="81">
        <f t="shared" ref="DU9:DU24" si="37">ROUND((MAX(DS9:DT9)*0.6+DR9*0.4),1)</f>
        <v>7.7</v>
      </c>
      <c r="DV9" s="67"/>
      <c r="DW9" s="67"/>
      <c r="DX9" s="81">
        <f t="shared" ref="DX9:DX24" si="38">ROUND((DV9+DW9*2)/3,1)</f>
        <v>0</v>
      </c>
      <c r="DY9" s="67"/>
      <c r="DZ9" s="67"/>
      <c r="EA9" s="81">
        <f t="shared" ref="EA9:EA24" si="39">ROUND((MAX(DY9:DZ9)*0.6+DX9*0.4),1)</f>
        <v>0</v>
      </c>
      <c r="EB9" s="78">
        <f t="shared" ref="EB9:EB24" si="40">ROUND(IF(DX9=0,(MAX(DS9,DT9)*0.6+DR9*0.4),(MAX(DY9,DZ9)*0.6+DX9*0.4)),1)</f>
        <v>7.7</v>
      </c>
      <c r="EC9" s="67">
        <v>8</v>
      </c>
      <c r="ED9" s="67">
        <v>8</v>
      </c>
      <c r="EE9" s="81">
        <f t="shared" ref="EE9:EE24" si="41">ROUND((EC9+ED9*2)/3,1)</f>
        <v>8</v>
      </c>
      <c r="EF9" s="67">
        <v>7</v>
      </c>
      <c r="EG9" s="67"/>
      <c r="EH9" s="81">
        <f t="shared" ref="EH9:EH24" si="42">ROUND((MAX(EF9:EG9)*0.6+EE9*0.4),1)</f>
        <v>7.4</v>
      </c>
      <c r="EI9" s="67"/>
      <c r="EJ9" s="67"/>
      <c r="EK9" s="81">
        <f t="shared" ref="EK9:EK24" si="43">ROUND((EI9+EJ9*2)/3,1)</f>
        <v>0</v>
      </c>
      <c r="EL9" s="67"/>
      <c r="EM9" s="67"/>
      <c r="EN9" s="81">
        <f t="shared" ref="EN9:EN24" si="44">ROUND((MAX(EL9:EM9)*0.6+EK9*0.4),1)</f>
        <v>0</v>
      </c>
      <c r="EO9" s="78">
        <f t="shared" ref="EO9:EO24" si="45">ROUND(IF(EK9=0,(MAX(EF9,EG9)*0.6+EE9*0.4),(MAX(EL9,EM9)*0.6+EK9*0.4)),1)</f>
        <v>7.4</v>
      </c>
      <c r="EP9" s="67">
        <v>9</v>
      </c>
      <c r="EQ9" s="67">
        <v>10</v>
      </c>
      <c r="ER9" s="81">
        <f t="shared" ref="ER9:ER24" si="46">ROUND((EP9+EQ9*2)/3,1)</f>
        <v>9.6999999999999993</v>
      </c>
      <c r="ES9" s="67">
        <v>9</v>
      </c>
      <c r="ET9" s="67"/>
      <c r="EU9" s="81">
        <f t="shared" ref="EU9:EU24" si="47">ROUND((MAX(ES9:ET9)*0.6+ER9*0.4),1)</f>
        <v>9.3000000000000007</v>
      </c>
      <c r="EV9" s="67"/>
      <c r="EW9" s="67"/>
      <c r="EX9" s="81">
        <f t="shared" ref="EX9:EX24" si="48">ROUND((EV9+EW9*2)/3,1)</f>
        <v>0</v>
      </c>
      <c r="EY9" s="67"/>
      <c r="EZ9" s="67"/>
      <c r="FA9" s="81">
        <f t="shared" ref="FA9:FA24" si="49">ROUND((MAX(EY9:EZ9)*0.6+EX9*0.4),1)</f>
        <v>0</v>
      </c>
      <c r="FB9" s="78">
        <f t="shared" ref="FB9:FB24" si="50">ROUND(IF(EX9=0,(MAX(ES9,ET9)*0.6+ER9*0.4),(MAX(EY9,EZ9)*0.6+EX9*0.4)),1)</f>
        <v>9.3000000000000007</v>
      </c>
      <c r="FC9" s="67">
        <v>5.5</v>
      </c>
      <c r="FD9" s="67">
        <v>7.5</v>
      </c>
      <c r="FE9" s="81">
        <f t="shared" ref="FE9:FE24" si="51">ROUND((FC9+FD9*2)/3,1)</f>
        <v>6.8</v>
      </c>
      <c r="FF9" s="67">
        <v>8.5</v>
      </c>
      <c r="FG9" s="67"/>
      <c r="FH9" s="81">
        <f t="shared" ref="FH9:FH24" si="52">ROUND((MAX(FF9:FG9)*0.6+FE9*0.4),1)</f>
        <v>7.8</v>
      </c>
      <c r="FI9" s="67"/>
      <c r="FJ9" s="67"/>
      <c r="FK9" s="81">
        <f t="shared" ref="FK9:FK24" si="53">ROUND((FI9+FJ9*2)/3,1)</f>
        <v>0</v>
      </c>
      <c r="FL9" s="67"/>
      <c r="FM9" s="67"/>
      <c r="FN9" s="81">
        <f t="shared" ref="FN9:FN24" si="54">ROUND((MAX(FL9:FM9)*0.6+FK9*0.4),1)</f>
        <v>0</v>
      </c>
      <c r="FO9" s="78">
        <f t="shared" ref="FO9:FO24" si="55">ROUND(IF(FK9=0,(MAX(FF9,FG9)*0.6+FE9*0.4),(MAX(FL9,FM9)*0.6+FK9*0.4)),1)</f>
        <v>7.8</v>
      </c>
      <c r="FP9" s="67">
        <v>8</v>
      </c>
      <c r="FQ9" s="67">
        <v>7</v>
      </c>
      <c r="FR9" s="81">
        <f t="shared" ref="FR9:FR24" si="56">ROUND((FP9+FQ9*2)/3,1)</f>
        <v>7.3</v>
      </c>
      <c r="FS9" s="67">
        <v>8.6</v>
      </c>
      <c r="FT9" s="67"/>
      <c r="FU9" s="81">
        <f t="shared" ref="FU9:FU24" si="57">ROUND((MAX(FS9:FT9)*0.6+FR9*0.4),1)</f>
        <v>8.1</v>
      </c>
      <c r="FV9" s="67"/>
      <c r="FW9" s="67"/>
      <c r="FX9" s="81">
        <f t="shared" ref="FX9:FX24" si="58">ROUND((FV9+FW9*2)/3,1)</f>
        <v>0</v>
      </c>
      <c r="FY9" s="67"/>
      <c r="FZ9" s="67"/>
      <c r="GA9" s="81">
        <f t="shared" ref="GA9:GA24" si="59">ROUND((MAX(FY9:FZ9)*0.6+FX9*0.4),1)</f>
        <v>0</v>
      </c>
      <c r="GB9" s="78">
        <f t="shared" ref="GB9:GB24" si="60">ROUND(IF(FX9=0,(MAX(FS9,FT9)*0.6+FR9*0.4),(MAX(FY9,FZ9)*0.6+FX9*0.4)),1)</f>
        <v>8.1</v>
      </c>
      <c r="GC9" s="67">
        <v>6.5</v>
      </c>
      <c r="GD9" s="67">
        <v>6</v>
      </c>
      <c r="GE9" s="81">
        <f t="shared" ref="GE9:GE24" si="61">ROUND((GC9+GD9*2)/3,1)</f>
        <v>6.2</v>
      </c>
      <c r="GF9" s="67">
        <v>7.5</v>
      </c>
      <c r="GG9" s="67"/>
      <c r="GH9" s="81">
        <f t="shared" ref="GH9:GH24" si="62">ROUND((MAX(GF9:GG9)*0.6+GE9*0.4),1)</f>
        <v>7</v>
      </c>
      <c r="GI9" s="67"/>
      <c r="GJ9" s="67"/>
      <c r="GK9" s="81">
        <f t="shared" ref="GK9:GK24" si="63">ROUND((GI9+GJ9*2)/3,1)</f>
        <v>0</v>
      </c>
      <c r="GL9" s="67"/>
      <c r="GM9" s="67"/>
      <c r="GN9" s="81">
        <f t="shared" ref="GN9:GN24" si="64">ROUND((MAX(GL9:GM9)*0.6+GK9*0.4),1)</f>
        <v>0</v>
      </c>
      <c r="GO9" s="11">
        <f t="shared" ref="GO9:GO24" si="65">ROUND(IF(GK9=0,(MAX(GF9,GG9)*0.6+GE9*0.4),(MAX(GL9,GM9)*0.6+GK9*0.4)),1)</f>
        <v>7</v>
      </c>
      <c r="GP9" s="8"/>
      <c r="GQ9" s="9"/>
      <c r="GR9" s="1">
        <f t="shared" ref="GR9:GR24" si="66">ROUND((GP9+GQ9*2)/3,1)</f>
        <v>0</v>
      </c>
      <c r="GS9" s="9"/>
      <c r="GT9" s="9"/>
      <c r="GU9" s="1">
        <f t="shared" ref="GU9:GU24" si="67">ROUND((MAX(GS9:GT9)*0.6+GR9*0.4),1)</f>
        <v>0</v>
      </c>
      <c r="GV9" s="9"/>
      <c r="GW9" s="9"/>
      <c r="GX9" s="1">
        <f t="shared" ref="GX9:GX24" si="68">ROUND((GV9+GW9*2)/3,1)</f>
        <v>0</v>
      </c>
      <c r="GY9" s="9"/>
      <c r="GZ9" s="9"/>
      <c r="HA9" s="1">
        <f t="shared" ref="HA9:HA24" si="69">ROUND((MAX(GY9:GZ9)*0.6+GX9*0.4),1)</f>
        <v>0</v>
      </c>
      <c r="HB9" s="11">
        <f t="shared" ref="HB9:HB24" si="70">ROUND(IF(GX9=0,(MAX(GS9,GT9)*0.6+GR9*0.4),(MAX(GY9,GZ9)*0.6+GX9*0.4)),1)</f>
        <v>0</v>
      </c>
      <c r="HC9" s="9"/>
      <c r="HD9" s="9"/>
      <c r="HE9" s="1">
        <f t="shared" ref="HE9:HE24" si="71">ROUND((HC9+HD9*2)/3,1)</f>
        <v>0</v>
      </c>
      <c r="HF9" s="9"/>
      <c r="HG9" s="9"/>
      <c r="HH9" s="1">
        <f t="shared" ref="HH9:HH24" si="72">ROUND((MAX(HF9:HG9)*0.6+HE9*0.4),1)</f>
        <v>0</v>
      </c>
      <c r="HI9" s="9"/>
      <c r="HJ9" s="9"/>
      <c r="HK9" s="1">
        <f t="shared" ref="HK9:HK24" si="73">ROUND((HI9+HJ9*2)/3,1)</f>
        <v>0</v>
      </c>
      <c r="HL9" s="9"/>
      <c r="HM9" s="9"/>
      <c r="HN9" s="1">
        <f t="shared" ref="HN9:HN24" si="74">ROUND((MAX(HL9:HM9)*0.6+HK9*0.4),1)</f>
        <v>0</v>
      </c>
      <c r="HO9" s="11">
        <f t="shared" ref="HO9:HO24" si="75">ROUND(IF(HK9=0,(MAX(HF9,HG9)*0.6+HE9*0.4),(MAX(HL9,HM9)*0.6+HK9*0.4)),1)</f>
        <v>0</v>
      </c>
    </row>
    <row r="10" spans="1:229" s="10" customFormat="1" ht="20.100000000000001" customHeight="1" x14ac:dyDescent="0.2">
      <c r="B10" s="67" t="s">
        <v>112</v>
      </c>
      <c r="C10" s="98">
        <v>12</v>
      </c>
      <c r="D10" s="76"/>
      <c r="E10" s="67" t="s">
        <v>258</v>
      </c>
      <c r="F10" s="103" t="s">
        <v>335</v>
      </c>
      <c r="G10" s="68" t="s">
        <v>259</v>
      </c>
      <c r="H10" s="66" t="s">
        <v>171</v>
      </c>
      <c r="I10" s="52">
        <v>12</v>
      </c>
      <c r="J10" s="51">
        <v>6</v>
      </c>
      <c r="K10" s="95">
        <v>27</v>
      </c>
      <c r="L10" s="51">
        <v>9</v>
      </c>
      <c r="M10" s="94">
        <v>2</v>
      </c>
      <c r="N10" s="9" t="s">
        <v>237</v>
      </c>
      <c r="O10" s="66" t="s">
        <v>171</v>
      </c>
      <c r="P10" s="67">
        <v>10</v>
      </c>
      <c r="Q10" s="67">
        <v>8.3000000000000007</v>
      </c>
      <c r="R10" s="81">
        <f t="shared" si="0"/>
        <v>8.9</v>
      </c>
      <c r="S10" s="67">
        <v>5</v>
      </c>
      <c r="T10" s="67"/>
      <c r="U10" s="81">
        <f t="shared" si="1"/>
        <v>6.6</v>
      </c>
      <c r="V10" s="67"/>
      <c r="W10" s="67"/>
      <c r="X10" s="81">
        <f t="shared" si="2"/>
        <v>0</v>
      </c>
      <c r="Y10" s="67"/>
      <c r="Z10" s="67"/>
      <c r="AA10" s="81">
        <f t="shared" si="3"/>
        <v>0</v>
      </c>
      <c r="AB10" s="78">
        <f t="shared" ref="AB10:AB24" si="76">ROUND(IF(X10=0,(MAX(S10,T10)*0.6+R10*0.4),(MAX(Y10,Z10)*0.6+X10*0.4)),1)</f>
        <v>6.6</v>
      </c>
      <c r="AC10" s="62">
        <v>5</v>
      </c>
      <c r="AD10" s="62">
        <v>5.5</v>
      </c>
      <c r="AE10" s="63">
        <f t="shared" si="4"/>
        <v>5.3</v>
      </c>
      <c r="AF10" s="62"/>
      <c r="AG10" s="62">
        <v>5</v>
      </c>
      <c r="AH10" s="63">
        <f t="shared" si="5"/>
        <v>5.0999999999999996</v>
      </c>
      <c r="AI10" s="62"/>
      <c r="AJ10" s="62"/>
      <c r="AK10" s="63">
        <f t="shared" si="6"/>
        <v>0</v>
      </c>
      <c r="AL10" s="62"/>
      <c r="AM10" s="62"/>
      <c r="AN10" s="63">
        <f t="shared" si="7"/>
        <v>0</v>
      </c>
      <c r="AO10" s="64">
        <f t="shared" si="8"/>
        <v>5.0999999999999996</v>
      </c>
      <c r="AP10" s="67">
        <v>8.5</v>
      </c>
      <c r="AQ10" s="67">
        <v>6</v>
      </c>
      <c r="AR10" s="81">
        <f t="shared" si="9"/>
        <v>6.8</v>
      </c>
      <c r="AS10" s="67">
        <v>5.5</v>
      </c>
      <c r="AT10" s="67"/>
      <c r="AU10" s="81">
        <f t="shared" si="10"/>
        <v>6</v>
      </c>
      <c r="AV10" s="67"/>
      <c r="AW10" s="67"/>
      <c r="AX10" s="81">
        <f t="shared" si="11"/>
        <v>0</v>
      </c>
      <c r="AY10" s="67"/>
      <c r="AZ10" s="67"/>
      <c r="BA10" s="81">
        <f t="shared" si="12"/>
        <v>0</v>
      </c>
      <c r="BB10" s="78">
        <f t="shared" ref="BB10:BB24" si="77">ROUND(IF(AX10=0,(MAX(AS10,AT10)*0.6+AR10*0.4),(MAX(AY10,AZ10)*0.6+AX10*0.4)),1)</f>
        <v>6</v>
      </c>
      <c r="BC10" s="67">
        <v>7</v>
      </c>
      <c r="BD10" s="67">
        <v>8</v>
      </c>
      <c r="BE10" s="81">
        <f t="shared" si="13"/>
        <v>7.7</v>
      </c>
      <c r="BF10" s="67">
        <v>8</v>
      </c>
      <c r="BG10" s="67"/>
      <c r="BH10" s="81">
        <f t="shared" si="14"/>
        <v>7.9</v>
      </c>
      <c r="BI10" s="67"/>
      <c r="BJ10" s="67"/>
      <c r="BK10" s="81">
        <f t="shared" si="15"/>
        <v>0</v>
      </c>
      <c r="BL10" s="67"/>
      <c r="BM10" s="67"/>
      <c r="BN10" s="81">
        <f t="shared" si="16"/>
        <v>0</v>
      </c>
      <c r="BO10" s="78">
        <f t="shared" ref="BO10:BO24" si="78">ROUND(IF(BK10=0,(MAX(BF10,BG10)*0.6+BE10*0.4),(MAX(BL10,BM10)*0.6+BK10*0.4)),1)</f>
        <v>7.9</v>
      </c>
      <c r="BP10" s="67">
        <v>7.6</v>
      </c>
      <c r="BQ10" s="67">
        <v>7.4</v>
      </c>
      <c r="BR10" s="81">
        <f t="shared" si="17"/>
        <v>7.5</v>
      </c>
      <c r="BS10" s="67">
        <v>6.7</v>
      </c>
      <c r="BT10" s="67"/>
      <c r="BU10" s="81">
        <f t="shared" si="18"/>
        <v>7</v>
      </c>
      <c r="BV10" s="67"/>
      <c r="BW10" s="67"/>
      <c r="BX10" s="81">
        <f t="shared" si="19"/>
        <v>0</v>
      </c>
      <c r="BY10" s="67"/>
      <c r="BZ10" s="67"/>
      <c r="CA10" s="81">
        <f t="shared" si="20"/>
        <v>0</v>
      </c>
      <c r="CB10" s="78">
        <f t="shared" si="21"/>
        <v>7</v>
      </c>
      <c r="CC10" s="67">
        <v>8.1</v>
      </c>
      <c r="CD10" s="67">
        <v>7.5</v>
      </c>
      <c r="CE10" s="81">
        <f t="shared" si="22"/>
        <v>7.7</v>
      </c>
      <c r="CF10" s="67">
        <v>6</v>
      </c>
      <c r="CG10" s="67"/>
      <c r="CH10" s="81">
        <f t="shared" si="23"/>
        <v>6.7</v>
      </c>
      <c r="CI10" s="67"/>
      <c r="CJ10" s="67"/>
      <c r="CK10" s="81">
        <f t="shared" si="24"/>
        <v>0</v>
      </c>
      <c r="CL10" s="67"/>
      <c r="CM10" s="67"/>
      <c r="CN10" s="81">
        <f t="shared" si="25"/>
        <v>0</v>
      </c>
      <c r="CO10" s="78">
        <f t="shared" ref="CO10:CO24" si="79">ROUND(IF(CK10=0,(MAX(CF10,CG10)*0.6+CE10*0.4),(MAX(CL10,CM10)*0.6+CK10*0.4)),1)</f>
        <v>6.7</v>
      </c>
      <c r="CP10" s="67">
        <v>7</v>
      </c>
      <c r="CQ10" s="67">
        <v>10</v>
      </c>
      <c r="CR10" s="81">
        <f t="shared" si="26"/>
        <v>9</v>
      </c>
      <c r="CS10" s="67">
        <v>9.6</v>
      </c>
      <c r="CT10" s="67"/>
      <c r="CU10" s="81">
        <f t="shared" si="27"/>
        <v>9.4</v>
      </c>
      <c r="CV10" s="67"/>
      <c r="CW10" s="67"/>
      <c r="CX10" s="81">
        <f t="shared" si="28"/>
        <v>0</v>
      </c>
      <c r="CY10" s="67"/>
      <c r="CZ10" s="67"/>
      <c r="DA10" s="81">
        <f t="shared" si="29"/>
        <v>0</v>
      </c>
      <c r="DB10" s="78">
        <f t="shared" si="30"/>
        <v>9.4</v>
      </c>
      <c r="DC10" s="67">
        <v>9.5</v>
      </c>
      <c r="DD10" s="67">
        <v>7</v>
      </c>
      <c r="DE10" s="81">
        <f t="shared" si="31"/>
        <v>7.8</v>
      </c>
      <c r="DF10" s="67">
        <v>6</v>
      </c>
      <c r="DG10" s="67"/>
      <c r="DH10" s="81">
        <f t="shared" si="32"/>
        <v>6.7</v>
      </c>
      <c r="DI10" s="67"/>
      <c r="DJ10" s="67"/>
      <c r="DK10" s="81">
        <f t="shared" si="33"/>
        <v>0</v>
      </c>
      <c r="DL10" s="67"/>
      <c r="DM10" s="67"/>
      <c r="DN10" s="81">
        <f t="shared" si="34"/>
        <v>0</v>
      </c>
      <c r="DO10" s="78">
        <f t="shared" si="35"/>
        <v>6.7</v>
      </c>
      <c r="DP10" s="67">
        <v>8</v>
      </c>
      <c r="DQ10" s="67">
        <v>7</v>
      </c>
      <c r="DR10" s="81">
        <f t="shared" si="36"/>
        <v>7.3</v>
      </c>
      <c r="DS10" s="67">
        <v>9</v>
      </c>
      <c r="DT10" s="67"/>
      <c r="DU10" s="81">
        <f t="shared" si="37"/>
        <v>8.3000000000000007</v>
      </c>
      <c r="DV10" s="67"/>
      <c r="DW10" s="67"/>
      <c r="DX10" s="81">
        <f t="shared" si="38"/>
        <v>0</v>
      </c>
      <c r="DY10" s="67"/>
      <c r="DZ10" s="67"/>
      <c r="EA10" s="81">
        <f t="shared" si="39"/>
        <v>0</v>
      </c>
      <c r="EB10" s="78">
        <f t="shared" si="40"/>
        <v>8.3000000000000007</v>
      </c>
      <c r="EC10" s="67"/>
      <c r="ED10" s="67"/>
      <c r="EE10" s="81">
        <f t="shared" si="41"/>
        <v>0</v>
      </c>
      <c r="EF10" s="67"/>
      <c r="EG10" s="67"/>
      <c r="EH10" s="81">
        <f t="shared" si="42"/>
        <v>0</v>
      </c>
      <c r="EI10" s="67"/>
      <c r="EJ10" s="67"/>
      <c r="EK10" s="81">
        <f t="shared" si="43"/>
        <v>0</v>
      </c>
      <c r="EL10" s="67"/>
      <c r="EM10" s="67"/>
      <c r="EN10" s="81">
        <f t="shared" si="44"/>
        <v>0</v>
      </c>
      <c r="EO10" s="78">
        <f t="shared" si="45"/>
        <v>0</v>
      </c>
      <c r="EP10" s="67">
        <v>9</v>
      </c>
      <c r="EQ10" s="67">
        <v>9</v>
      </c>
      <c r="ER10" s="81">
        <f t="shared" si="46"/>
        <v>9</v>
      </c>
      <c r="ES10" s="67">
        <v>9.5</v>
      </c>
      <c r="ET10" s="67"/>
      <c r="EU10" s="81">
        <f t="shared" si="47"/>
        <v>9.3000000000000007</v>
      </c>
      <c r="EV10" s="67"/>
      <c r="EW10" s="67"/>
      <c r="EX10" s="81">
        <f t="shared" si="48"/>
        <v>0</v>
      </c>
      <c r="EY10" s="67"/>
      <c r="EZ10" s="67"/>
      <c r="FA10" s="81">
        <f t="shared" si="49"/>
        <v>0</v>
      </c>
      <c r="FB10" s="78">
        <f t="shared" si="50"/>
        <v>9.3000000000000007</v>
      </c>
      <c r="FC10" s="67">
        <v>6.5</v>
      </c>
      <c r="FD10" s="67">
        <v>7.5</v>
      </c>
      <c r="FE10" s="81">
        <f t="shared" si="51"/>
        <v>7.2</v>
      </c>
      <c r="FF10" s="67">
        <v>9</v>
      </c>
      <c r="FG10" s="67"/>
      <c r="FH10" s="81">
        <f t="shared" si="52"/>
        <v>8.3000000000000007</v>
      </c>
      <c r="FI10" s="67"/>
      <c r="FJ10" s="67"/>
      <c r="FK10" s="81">
        <f t="shared" si="53"/>
        <v>0</v>
      </c>
      <c r="FL10" s="67"/>
      <c r="FM10" s="67"/>
      <c r="FN10" s="81">
        <f t="shared" si="54"/>
        <v>0</v>
      </c>
      <c r="FO10" s="78">
        <f t="shared" si="55"/>
        <v>8.3000000000000007</v>
      </c>
      <c r="FP10" s="67">
        <v>8</v>
      </c>
      <c r="FQ10" s="67">
        <v>7</v>
      </c>
      <c r="FR10" s="81">
        <f t="shared" si="56"/>
        <v>7.3</v>
      </c>
      <c r="FS10" s="67">
        <v>8.6</v>
      </c>
      <c r="FT10" s="67"/>
      <c r="FU10" s="81">
        <f t="shared" si="57"/>
        <v>8.1</v>
      </c>
      <c r="FV10" s="67"/>
      <c r="FW10" s="67"/>
      <c r="FX10" s="81">
        <f t="shared" si="58"/>
        <v>0</v>
      </c>
      <c r="FY10" s="67"/>
      <c r="FZ10" s="67"/>
      <c r="GA10" s="81">
        <f t="shared" si="59"/>
        <v>0</v>
      </c>
      <c r="GB10" s="78">
        <f t="shared" si="60"/>
        <v>8.1</v>
      </c>
      <c r="GC10" s="67">
        <v>9.5</v>
      </c>
      <c r="GD10" s="67">
        <v>6.5</v>
      </c>
      <c r="GE10" s="81">
        <f t="shared" si="61"/>
        <v>7.5</v>
      </c>
      <c r="GF10" s="67">
        <v>8.5</v>
      </c>
      <c r="GG10" s="67"/>
      <c r="GH10" s="81">
        <f t="shared" si="62"/>
        <v>8.1</v>
      </c>
      <c r="GI10" s="67"/>
      <c r="GJ10" s="67"/>
      <c r="GK10" s="81">
        <f t="shared" si="63"/>
        <v>0</v>
      </c>
      <c r="GL10" s="67"/>
      <c r="GM10" s="67"/>
      <c r="GN10" s="81">
        <f t="shared" si="64"/>
        <v>0</v>
      </c>
      <c r="GO10" s="11">
        <f t="shared" si="65"/>
        <v>8.1</v>
      </c>
      <c r="GP10" s="8"/>
      <c r="GQ10" s="9"/>
      <c r="GR10" s="1">
        <f t="shared" si="66"/>
        <v>0</v>
      </c>
      <c r="GS10" s="9"/>
      <c r="GT10" s="9"/>
      <c r="GU10" s="1">
        <f t="shared" si="67"/>
        <v>0</v>
      </c>
      <c r="GV10" s="9"/>
      <c r="GW10" s="9"/>
      <c r="GX10" s="1">
        <f t="shared" si="68"/>
        <v>0</v>
      </c>
      <c r="GY10" s="9"/>
      <c r="GZ10" s="9"/>
      <c r="HA10" s="1">
        <f t="shared" si="69"/>
        <v>0</v>
      </c>
      <c r="HB10" s="11">
        <f t="shared" si="70"/>
        <v>0</v>
      </c>
      <c r="HC10" s="9"/>
      <c r="HD10" s="9"/>
      <c r="HE10" s="1">
        <f t="shared" si="71"/>
        <v>0</v>
      </c>
      <c r="HF10" s="9"/>
      <c r="HG10" s="9"/>
      <c r="HH10" s="1">
        <f t="shared" si="72"/>
        <v>0</v>
      </c>
      <c r="HI10" s="9"/>
      <c r="HJ10" s="9"/>
      <c r="HK10" s="1">
        <f t="shared" si="73"/>
        <v>0</v>
      </c>
      <c r="HL10" s="9"/>
      <c r="HM10" s="9"/>
      <c r="HN10" s="1">
        <f t="shared" si="74"/>
        <v>0</v>
      </c>
      <c r="HO10" s="11">
        <f t="shared" si="75"/>
        <v>0</v>
      </c>
    </row>
    <row r="11" spans="1:229" s="10" customFormat="1" ht="20.100000000000001" customHeight="1" x14ac:dyDescent="0.2">
      <c r="B11" s="219" t="s">
        <v>217</v>
      </c>
      <c r="C11" s="207">
        <v>12</v>
      </c>
      <c r="D11" s="216"/>
      <c r="E11" s="220" t="s">
        <v>258</v>
      </c>
      <c r="F11" s="217" t="s">
        <v>580</v>
      </c>
      <c r="G11" s="221" t="s">
        <v>676</v>
      </c>
      <c r="H11" s="222" t="s">
        <v>581</v>
      </c>
      <c r="I11" s="223" t="s">
        <v>334</v>
      </c>
      <c r="J11" s="223" t="s">
        <v>396</v>
      </c>
      <c r="K11" s="223" t="s">
        <v>357</v>
      </c>
      <c r="L11" s="224" t="s">
        <v>226</v>
      </c>
      <c r="M11" s="224" t="s">
        <v>582</v>
      </c>
      <c r="N11" s="9" t="s">
        <v>237</v>
      </c>
      <c r="O11" s="107" t="s">
        <v>581</v>
      </c>
      <c r="P11" s="67"/>
      <c r="Q11" s="67"/>
      <c r="R11" s="81">
        <f t="shared" si="0"/>
        <v>0</v>
      </c>
      <c r="S11" s="67"/>
      <c r="T11" s="67"/>
      <c r="U11" s="81">
        <f t="shared" si="1"/>
        <v>0</v>
      </c>
      <c r="V11" s="67"/>
      <c r="W11" s="67"/>
      <c r="X11" s="81">
        <f t="shared" si="2"/>
        <v>0</v>
      </c>
      <c r="Y11" s="67"/>
      <c r="Z11" s="67"/>
      <c r="AA11" s="81">
        <f t="shared" si="3"/>
        <v>0</v>
      </c>
      <c r="AB11" s="135">
        <v>7.7</v>
      </c>
      <c r="AC11" s="67"/>
      <c r="AD11" s="67"/>
      <c r="AE11" s="81">
        <f t="shared" si="4"/>
        <v>0</v>
      </c>
      <c r="AF11" s="67"/>
      <c r="AG11" s="67"/>
      <c r="AH11" s="81">
        <f t="shared" si="5"/>
        <v>0</v>
      </c>
      <c r="AI11" s="67"/>
      <c r="AJ11" s="67"/>
      <c r="AK11" s="81">
        <f t="shared" si="6"/>
        <v>0</v>
      </c>
      <c r="AL11" s="67"/>
      <c r="AM11" s="67"/>
      <c r="AN11" s="81">
        <f t="shared" si="7"/>
        <v>0</v>
      </c>
      <c r="AO11" s="135">
        <v>7.5</v>
      </c>
      <c r="AP11" s="67"/>
      <c r="AQ11" s="67"/>
      <c r="AR11" s="81">
        <f t="shared" si="9"/>
        <v>0</v>
      </c>
      <c r="AS11" s="67"/>
      <c r="AT11" s="67"/>
      <c r="AU11" s="81">
        <f t="shared" si="10"/>
        <v>0</v>
      </c>
      <c r="AV11" s="67"/>
      <c r="AW11" s="67"/>
      <c r="AX11" s="81">
        <f t="shared" si="11"/>
        <v>0</v>
      </c>
      <c r="AY11" s="67"/>
      <c r="AZ11" s="67"/>
      <c r="BA11" s="81">
        <f t="shared" si="12"/>
        <v>0</v>
      </c>
      <c r="BB11" s="135">
        <v>7.7</v>
      </c>
      <c r="BC11" s="67"/>
      <c r="BD11" s="67"/>
      <c r="BE11" s="81">
        <f t="shared" si="13"/>
        <v>0</v>
      </c>
      <c r="BF11" s="67"/>
      <c r="BG11" s="67"/>
      <c r="BH11" s="81">
        <f t="shared" si="14"/>
        <v>0</v>
      </c>
      <c r="BI11" s="67"/>
      <c r="BJ11" s="67"/>
      <c r="BK11" s="81">
        <f t="shared" si="15"/>
        <v>0</v>
      </c>
      <c r="BL11" s="67"/>
      <c r="BM11" s="67"/>
      <c r="BN11" s="81">
        <f t="shared" si="16"/>
        <v>0</v>
      </c>
      <c r="BO11" s="135">
        <v>8</v>
      </c>
      <c r="BP11" s="67"/>
      <c r="BQ11" s="67"/>
      <c r="BR11" s="81">
        <f t="shared" si="17"/>
        <v>0</v>
      </c>
      <c r="BS11" s="67"/>
      <c r="BT11" s="67"/>
      <c r="BU11" s="81">
        <f t="shared" si="18"/>
        <v>0</v>
      </c>
      <c r="BV11" s="67"/>
      <c r="BW11" s="67"/>
      <c r="BX11" s="81">
        <f t="shared" si="19"/>
        <v>0</v>
      </c>
      <c r="BY11" s="67"/>
      <c r="BZ11" s="67"/>
      <c r="CA11" s="81">
        <f t="shared" si="20"/>
        <v>0</v>
      </c>
      <c r="CB11" s="135">
        <v>7.5</v>
      </c>
      <c r="CC11" s="67">
        <v>9</v>
      </c>
      <c r="CD11" s="67">
        <v>9.6</v>
      </c>
      <c r="CE11" s="81">
        <f t="shared" si="22"/>
        <v>9.4</v>
      </c>
      <c r="CF11" s="67">
        <v>9.1999999999999993</v>
      </c>
      <c r="CG11" s="67"/>
      <c r="CH11" s="81">
        <f t="shared" si="23"/>
        <v>9.3000000000000007</v>
      </c>
      <c r="CI11" s="67"/>
      <c r="CJ11" s="67"/>
      <c r="CK11" s="81">
        <f t="shared" si="24"/>
        <v>0</v>
      </c>
      <c r="CL11" s="67"/>
      <c r="CM11" s="67"/>
      <c r="CN11" s="81">
        <f t="shared" si="25"/>
        <v>0</v>
      </c>
      <c r="CO11" s="78">
        <f t="shared" si="79"/>
        <v>9.3000000000000007</v>
      </c>
      <c r="CP11" s="67">
        <v>8</v>
      </c>
      <c r="CQ11" s="67">
        <v>8</v>
      </c>
      <c r="CR11" s="81">
        <f t="shared" si="26"/>
        <v>8</v>
      </c>
      <c r="CS11" s="67">
        <v>8.5</v>
      </c>
      <c r="CT11" s="67"/>
      <c r="CU11" s="81">
        <f t="shared" si="27"/>
        <v>8.3000000000000007</v>
      </c>
      <c r="CV11" s="67"/>
      <c r="CW11" s="67"/>
      <c r="CX11" s="81">
        <f t="shared" si="28"/>
        <v>0</v>
      </c>
      <c r="CY11" s="67"/>
      <c r="CZ11" s="67"/>
      <c r="DA11" s="81">
        <f t="shared" si="29"/>
        <v>0</v>
      </c>
      <c r="DB11" s="78">
        <f t="shared" si="30"/>
        <v>8.3000000000000007</v>
      </c>
      <c r="DC11" s="67">
        <v>7</v>
      </c>
      <c r="DD11" s="67">
        <v>8</v>
      </c>
      <c r="DE11" s="81">
        <f t="shared" si="31"/>
        <v>7.7</v>
      </c>
      <c r="DF11" s="67">
        <v>9.5</v>
      </c>
      <c r="DG11" s="67"/>
      <c r="DH11" s="81">
        <f t="shared" si="32"/>
        <v>8.8000000000000007</v>
      </c>
      <c r="DI11" s="67"/>
      <c r="DJ11" s="67"/>
      <c r="DK11" s="81">
        <f t="shared" si="33"/>
        <v>0</v>
      </c>
      <c r="DL11" s="67"/>
      <c r="DM11" s="67"/>
      <c r="DN11" s="81">
        <f t="shared" si="34"/>
        <v>0</v>
      </c>
      <c r="DO11" s="78">
        <f t="shared" si="35"/>
        <v>8.8000000000000007</v>
      </c>
      <c r="DP11" s="67">
        <v>8</v>
      </c>
      <c r="DQ11" s="67">
        <v>8</v>
      </c>
      <c r="DR11" s="81">
        <f t="shared" si="36"/>
        <v>8</v>
      </c>
      <c r="DS11" s="67">
        <v>8</v>
      </c>
      <c r="DT11" s="67"/>
      <c r="DU11" s="81">
        <f t="shared" si="37"/>
        <v>8</v>
      </c>
      <c r="DV11" s="67"/>
      <c r="DW11" s="67"/>
      <c r="DX11" s="81">
        <f t="shared" si="38"/>
        <v>0</v>
      </c>
      <c r="DY11" s="67"/>
      <c r="DZ11" s="67"/>
      <c r="EA11" s="81">
        <f t="shared" si="39"/>
        <v>0</v>
      </c>
      <c r="EB11" s="78">
        <f t="shared" si="40"/>
        <v>8</v>
      </c>
      <c r="EC11" s="67">
        <v>8</v>
      </c>
      <c r="ED11" s="67">
        <v>8</v>
      </c>
      <c r="EE11" s="81">
        <f t="shared" si="41"/>
        <v>8</v>
      </c>
      <c r="EF11" s="67">
        <v>8</v>
      </c>
      <c r="EG11" s="67"/>
      <c r="EH11" s="81">
        <f t="shared" si="42"/>
        <v>8</v>
      </c>
      <c r="EI11" s="67"/>
      <c r="EJ11" s="67"/>
      <c r="EK11" s="81">
        <f t="shared" si="43"/>
        <v>0</v>
      </c>
      <c r="EL11" s="67"/>
      <c r="EM11" s="67"/>
      <c r="EN11" s="81">
        <f t="shared" si="44"/>
        <v>0</v>
      </c>
      <c r="EO11" s="78">
        <f t="shared" si="45"/>
        <v>8</v>
      </c>
      <c r="EP11" s="67">
        <v>7</v>
      </c>
      <c r="EQ11" s="67">
        <v>9</v>
      </c>
      <c r="ER11" s="81">
        <f t="shared" si="46"/>
        <v>8.3000000000000007</v>
      </c>
      <c r="ES11" s="67">
        <v>9</v>
      </c>
      <c r="ET11" s="67"/>
      <c r="EU11" s="81">
        <f t="shared" si="47"/>
        <v>8.6999999999999993</v>
      </c>
      <c r="EV11" s="67"/>
      <c r="EW11" s="67"/>
      <c r="EX11" s="81">
        <f t="shared" si="48"/>
        <v>0</v>
      </c>
      <c r="EY11" s="67"/>
      <c r="EZ11" s="67"/>
      <c r="FA11" s="81">
        <f t="shared" si="49"/>
        <v>0</v>
      </c>
      <c r="FB11" s="78">
        <f t="shared" si="50"/>
        <v>8.6999999999999993</v>
      </c>
      <c r="FC11" s="67">
        <v>8.5</v>
      </c>
      <c r="FD11" s="67">
        <v>8</v>
      </c>
      <c r="FE11" s="81">
        <f t="shared" si="51"/>
        <v>8.1999999999999993</v>
      </c>
      <c r="FF11" s="67">
        <v>9.5</v>
      </c>
      <c r="FG11" s="67"/>
      <c r="FH11" s="81">
        <f t="shared" si="52"/>
        <v>9</v>
      </c>
      <c r="FI11" s="67"/>
      <c r="FJ11" s="67"/>
      <c r="FK11" s="81">
        <f t="shared" si="53"/>
        <v>0</v>
      </c>
      <c r="FL11" s="67"/>
      <c r="FM11" s="67"/>
      <c r="FN11" s="81">
        <f t="shared" si="54"/>
        <v>0</v>
      </c>
      <c r="FO11" s="78">
        <f t="shared" si="55"/>
        <v>9</v>
      </c>
      <c r="FP11" s="67">
        <v>7</v>
      </c>
      <c r="FQ11" s="67">
        <v>8</v>
      </c>
      <c r="FR11" s="81">
        <f t="shared" si="56"/>
        <v>7.7</v>
      </c>
      <c r="FS11" s="67">
        <v>8.6</v>
      </c>
      <c r="FT11" s="67"/>
      <c r="FU11" s="81">
        <f t="shared" si="57"/>
        <v>8.1999999999999993</v>
      </c>
      <c r="FV11" s="67"/>
      <c r="FW11" s="67"/>
      <c r="FX11" s="81">
        <f t="shared" si="58"/>
        <v>0</v>
      </c>
      <c r="FY11" s="67"/>
      <c r="FZ11" s="67"/>
      <c r="GA11" s="81">
        <f t="shared" si="59"/>
        <v>0</v>
      </c>
      <c r="GB11" s="78">
        <f t="shared" si="60"/>
        <v>8.1999999999999993</v>
      </c>
      <c r="GC11" s="67">
        <v>9.5</v>
      </c>
      <c r="GD11" s="67">
        <v>9.5</v>
      </c>
      <c r="GE11" s="81">
        <f t="shared" si="61"/>
        <v>9.5</v>
      </c>
      <c r="GF11" s="67">
        <v>9.5</v>
      </c>
      <c r="GG11" s="67"/>
      <c r="GH11" s="81">
        <f t="shared" si="62"/>
        <v>9.5</v>
      </c>
      <c r="GI11" s="67"/>
      <c r="GJ11" s="67"/>
      <c r="GK11" s="81">
        <f t="shared" si="63"/>
        <v>0</v>
      </c>
      <c r="GL11" s="67"/>
      <c r="GM11" s="67"/>
      <c r="GN11" s="81">
        <f t="shared" si="64"/>
        <v>0</v>
      </c>
      <c r="GO11" s="11">
        <f t="shared" si="65"/>
        <v>9.5</v>
      </c>
      <c r="GP11" s="8"/>
      <c r="GQ11" s="9"/>
      <c r="GR11" s="1">
        <f t="shared" si="66"/>
        <v>0</v>
      </c>
      <c r="GS11" s="9"/>
      <c r="GT11" s="9"/>
      <c r="GU11" s="1">
        <f t="shared" si="67"/>
        <v>0</v>
      </c>
      <c r="GV11" s="9"/>
      <c r="GW11" s="9"/>
      <c r="GX11" s="1">
        <f t="shared" si="68"/>
        <v>0</v>
      </c>
      <c r="GY11" s="9"/>
      <c r="GZ11" s="9"/>
      <c r="HA11" s="1">
        <f t="shared" si="69"/>
        <v>0</v>
      </c>
      <c r="HB11" s="11">
        <f t="shared" si="70"/>
        <v>0</v>
      </c>
      <c r="HC11" s="9"/>
      <c r="HD11" s="9"/>
      <c r="HE11" s="1">
        <f t="shared" si="71"/>
        <v>0</v>
      </c>
      <c r="HF11" s="9"/>
      <c r="HG11" s="9"/>
      <c r="HH11" s="1">
        <f t="shared" si="72"/>
        <v>0</v>
      </c>
      <c r="HI11" s="9"/>
      <c r="HJ11" s="9"/>
      <c r="HK11" s="1">
        <f t="shared" si="73"/>
        <v>0</v>
      </c>
      <c r="HL11" s="9"/>
      <c r="HM11" s="9"/>
      <c r="HN11" s="1">
        <f t="shared" si="74"/>
        <v>0</v>
      </c>
      <c r="HO11" s="11">
        <f t="shared" si="75"/>
        <v>0</v>
      </c>
    </row>
    <row r="12" spans="1:229" s="10" customFormat="1" ht="20.100000000000001" customHeight="1" x14ac:dyDescent="0.2">
      <c r="B12" s="98" t="s">
        <v>112</v>
      </c>
      <c r="C12" s="98">
        <v>12</v>
      </c>
      <c r="D12" s="125"/>
      <c r="E12" s="104" t="s">
        <v>258</v>
      </c>
      <c r="F12" s="103" t="s">
        <v>674</v>
      </c>
      <c r="G12" s="68" t="s">
        <v>675</v>
      </c>
      <c r="H12" s="66" t="s">
        <v>343</v>
      </c>
      <c r="I12" s="52">
        <v>24</v>
      </c>
      <c r="J12" s="51">
        <v>10</v>
      </c>
      <c r="K12" s="95">
        <v>20</v>
      </c>
      <c r="L12" s="51">
        <v>4</v>
      </c>
      <c r="M12" s="94">
        <v>5</v>
      </c>
      <c r="N12" s="9" t="s">
        <v>237</v>
      </c>
      <c r="O12" s="66" t="s">
        <v>343</v>
      </c>
      <c r="P12" s="67"/>
      <c r="Q12" s="67">
        <v>8.5</v>
      </c>
      <c r="R12" s="81">
        <f>ROUND((P12+Q12*2)/3,1)</f>
        <v>5.7</v>
      </c>
      <c r="S12" s="67">
        <v>5</v>
      </c>
      <c r="T12" s="67"/>
      <c r="U12" s="81">
        <f>ROUND((MAX(S12:T12)*0.6+R12*0.4),1)</f>
        <v>5.3</v>
      </c>
      <c r="V12" s="67"/>
      <c r="W12" s="67"/>
      <c r="X12" s="81">
        <f>ROUND((V12+W12*2)/3,1)</f>
        <v>0</v>
      </c>
      <c r="Y12" s="67"/>
      <c r="Z12" s="67"/>
      <c r="AA12" s="81">
        <f>ROUND((MAX(Y12:Z12)*0.6+X12*0.4),1)</f>
        <v>0</v>
      </c>
      <c r="AB12" s="78">
        <f>ROUND(IF(X12=0,(MAX(S12,T12)*0.6+R12*0.4),(MAX(Y12,Z12)*0.6+X12*0.4)),1)</f>
        <v>5.3</v>
      </c>
      <c r="AC12" s="67">
        <v>8</v>
      </c>
      <c r="AD12" s="67">
        <v>7</v>
      </c>
      <c r="AE12" s="81">
        <f>ROUND((AC12+AD12*2)/3,1)</f>
        <v>7.3</v>
      </c>
      <c r="AF12" s="67">
        <v>6.5</v>
      </c>
      <c r="AG12" s="67"/>
      <c r="AH12" s="81">
        <f>ROUND((MAX(AF12:AG12)*0.6+AE12*0.4),1)</f>
        <v>6.8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6.8</v>
      </c>
      <c r="AP12" s="67">
        <v>7</v>
      </c>
      <c r="AQ12" s="67">
        <v>7</v>
      </c>
      <c r="AR12" s="81">
        <f>ROUND((AP12+AQ12*2)/3,1)</f>
        <v>7</v>
      </c>
      <c r="AS12" s="67">
        <v>8</v>
      </c>
      <c r="AT12" s="67"/>
      <c r="AU12" s="81">
        <f>ROUND((MAX(AS12:AT12)*0.6+AR12*0.4),1)</f>
        <v>7.6</v>
      </c>
      <c r="AV12" s="67"/>
      <c r="AW12" s="67"/>
      <c r="AX12" s="81">
        <f>ROUND((AV12+AW12*2)/3,1)</f>
        <v>0</v>
      </c>
      <c r="AY12" s="67"/>
      <c r="AZ12" s="67"/>
      <c r="BA12" s="81">
        <f>ROUND((MAX(AY12:AZ12)*0.6+AX12*0.4),1)</f>
        <v>0</v>
      </c>
      <c r="BB12" s="78">
        <f>ROUND(IF(AX12=0,(MAX(AS12,AT12)*0.6+AR12*0.4),(MAX(AY12,AZ12)*0.6+AX12*0.4)),1)</f>
        <v>7.6</v>
      </c>
      <c r="BC12" s="67"/>
      <c r="BD12" s="67"/>
      <c r="BE12" s="81">
        <f>ROUND((BC12+BD12*2)/3,1)</f>
        <v>0</v>
      </c>
      <c r="BF12" s="67"/>
      <c r="BG12" s="67"/>
      <c r="BH12" s="81">
        <f>ROUND((MAX(BF12:BG12)*0.6+BE12*0.4),1)</f>
        <v>0</v>
      </c>
      <c r="BI12" s="67"/>
      <c r="BJ12" s="67"/>
      <c r="BK12" s="81">
        <f>ROUND((BI12+BJ12*2)/3,1)</f>
        <v>0</v>
      </c>
      <c r="BL12" s="67"/>
      <c r="BM12" s="67"/>
      <c r="BN12" s="81">
        <f>ROUND((MAX(BL12:BM12)*0.6+BK12*0.4),1)</f>
        <v>0</v>
      </c>
      <c r="BO12" s="78">
        <f>ROUND(IF(BK12=0,(MAX(BF12,BG12)*0.6+BE12*0.4),(MAX(BL12,BM12)*0.6+BK12*0.4)),1)</f>
        <v>0</v>
      </c>
      <c r="BP12" s="67">
        <v>8</v>
      </c>
      <c r="BQ12" s="67">
        <v>7.78</v>
      </c>
      <c r="BR12" s="81">
        <f>ROUND((BP12+BQ12*2)/3,1)</f>
        <v>7.9</v>
      </c>
      <c r="BS12" s="67">
        <v>7</v>
      </c>
      <c r="BT12" s="67"/>
      <c r="BU12" s="81">
        <f>ROUND((MAX(BS12:BT12)*0.6+BR12*0.4),1)</f>
        <v>7.4</v>
      </c>
      <c r="BV12" s="67"/>
      <c r="BW12" s="67"/>
      <c r="BX12" s="81">
        <f>ROUND((BV12+BW12*2)/3,1)</f>
        <v>0</v>
      </c>
      <c r="BY12" s="67"/>
      <c r="BZ12" s="67"/>
      <c r="CA12" s="81">
        <f>ROUND((MAX(BY12:BZ12)*0.6+BX12*0.4),1)</f>
        <v>0</v>
      </c>
      <c r="CB12" s="78">
        <f>ROUND(IF(BX12=0,(MAX(BS12,BT12)*0.6+BR12*0.4),(MAX(BY12,BZ12)*0.6+BX12*0.4)),1)</f>
        <v>7.4</v>
      </c>
      <c r="CC12" s="67">
        <v>6.2</v>
      </c>
      <c r="CD12" s="67">
        <v>6.9</v>
      </c>
      <c r="CE12" s="81">
        <f>ROUND((CC12+CD12*2)/3,1)</f>
        <v>6.7</v>
      </c>
      <c r="CF12" s="67">
        <v>8.4</v>
      </c>
      <c r="CG12" s="67"/>
      <c r="CH12" s="81">
        <f>ROUND((MAX(CF12:CG12)*0.6+CE12*0.4),1)</f>
        <v>7.7</v>
      </c>
      <c r="CI12" s="67"/>
      <c r="CJ12" s="67"/>
      <c r="CK12" s="81">
        <f>ROUND((CI12+CJ12*2)/3,1)</f>
        <v>0</v>
      </c>
      <c r="CL12" s="67"/>
      <c r="CM12" s="67"/>
      <c r="CN12" s="81">
        <f>ROUND((MAX(CL12:CM12)*0.6+CK12*0.4),1)</f>
        <v>0</v>
      </c>
      <c r="CO12" s="78">
        <f>ROUND(IF(CK12=0,(MAX(CF12,CG12)*0.6+CE12*0.4),(MAX(CL12,CM12)*0.6+CK12*0.4)),1)</f>
        <v>7.7</v>
      </c>
      <c r="CP12" s="67">
        <v>7</v>
      </c>
      <c r="CQ12" s="67">
        <v>7</v>
      </c>
      <c r="CR12" s="81">
        <f>ROUND((CP12+CQ12*2)/3,1)</f>
        <v>7</v>
      </c>
      <c r="CS12" s="67">
        <v>8.5</v>
      </c>
      <c r="CT12" s="67"/>
      <c r="CU12" s="81">
        <f>ROUND((MAX(CS12:CT12)*0.6+CR12*0.4),1)</f>
        <v>7.9</v>
      </c>
      <c r="CV12" s="67"/>
      <c r="CW12" s="67"/>
      <c r="CX12" s="81">
        <f>ROUND((CV12+CW12*2)/3,1)</f>
        <v>0</v>
      </c>
      <c r="CY12" s="67"/>
      <c r="CZ12" s="67"/>
      <c r="DA12" s="81">
        <f>ROUND((MAX(CY12:CZ12)*0.6+CX12*0.4),1)</f>
        <v>0</v>
      </c>
      <c r="DB12" s="78">
        <f>ROUND(IF(CX12=0,(MAX(CS12,CT12)*0.6+CR12*0.4),(MAX(CY12,CZ12)*0.6+CX12*0.4)),1)</f>
        <v>7.9</v>
      </c>
      <c r="DC12" s="67">
        <v>6</v>
      </c>
      <c r="DD12" s="67">
        <v>6</v>
      </c>
      <c r="DE12" s="81">
        <f>ROUND((DC12+DD12*2)/3,1)</f>
        <v>6</v>
      </c>
      <c r="DF12" s="67">
        <v>9</v>
      </c>
      <c r="DG12" s="67"/>
      <c r="DH12" s="81">
        <f>ROUND((MAX(DF12:DG12)*0.6+DE12*0.4),1)</f>
        <v>7.8</v>
      </c>
      <c r="DI12" s="67"/>
      <c r="DJ12" s="67"/>
      <c r="DK12" s="81">
        <f>ROUND((DI12+DJ12*2)/3,1)</f>
        <v>0</v>
      </c>
      <c r="DL12" s="67"/>
      <c r="DM12" s="67"/>
      <c r="DN12" s="81">
        <f>ROUND((MAX(DL12:DM12)*0.6+DK12*0.4),1)</f>
        <v>0</v>
      </c>
      <c r="DO12" s="78">
        <f>ROUND(IF(DK12=0,(MAX(DF12,DG12)*0.6+DE12*0.4),(MAX(DL12,DM12)*0.6+DK12*0.4)),1)</f>
        <v>7.8</v>
      </c>
      <c r="DP12" s="67">
        <v>6.5</v>
      </c>
      <c r="DQ12" s="67">
        <v>6.3</v>
      </c>
      <c r="DR12" s="81">
        <f>ROUND((DP12+DQ12*2)/3,1)</f>
        <v>6.4</v>
      </c>
      <c r="DS12" s="67">
        <v>8</v>
      </c>
      <c r="DT12" s="67"/>
      <c r="DU12" s="81">
        <f>ROUND((MAX(DS12:DT12)*0.6+DR12*0.4),1)</f>
        <v>7.4</v>
      </c>
      <c r="DV12" s="67"/>
      <c r="DW12" s="67"/>
      <c r="DX12" s="81">
        <f>ROUND((DV12+DW12*2)/3,1)</f>
        <v>0</v>
      </c>
      <c r="DY12" s="67"/>
      <c r="DZ12" s="67"/>
      <c r="EA12" s="81">
        <f>ROUND((MAX(DY12:DZ12)*0.6+DX12*0.4),1)</f>
        <v>0</v>
      </c>
      <c r="EB12" s="78">
        <f>ROUND(IF(DX12=0,(MAX(DS12,DT12)*0.6+DR12*0.4),(MAX(DY12,DZ12)*0.6+DX12*0.4)),1)</f>
        <v>7.4</v>
      </c>
      <c r="EC12" s="67">
        <v>6</v>
      </c>
      <c r="ED12" s="67">
        <v>6</v>
      </c>
      <c r="EE12" s="81">
        <f>ROUND((EC12+ED12*2)/3,1)</f>
        <v>6</v>
      </c>
      <c r="EF12" s="67">
        <v>7</v>
      </c>
      <c r="EG12" s="67"/>
      <c r="EH12" s="81">
        <f>ROUND((MAX(EF12:EG12)*0.6+EE12*0.4),1)</f>
        <v>6.6</v>
      </c>
      <c r="EI12" s="67"/>
      <c r="EJ12" s="67"/>
      <c r="EK12" s="81">
        <f>ROUND((EI12+EJ12*2)/3,1)</f>
        <v>0</v>
      </c>
      <c r="EL12" s="67"/>
      <c r="EM12" s="67"/>
      <c r="EN12" s="81">
        <f>ROUND((MAX(EL12:EM12)*0.6+EK12*0.4),1)</f>
        <v>0</v>
      </c>
      <c r="EO12" s="78">
        <f>ROUND(IF(EK12=0,(MAX(EF12,EG12)*0.6+EE12*0.4),(MAX(EL12,EM12)*0.6+EK12*0.4)),1)</f>
        <v>6.6</v>
      </c>
      <c r="EP12" s="67">
        <v>7</v>
      </c>
      <c r="EQ12" s="67">
        <v>7</v>
      </c>
      <c r="ER12" s="81">
        <f>ROUND((EP12+EQ12*2)/3,1)</f>
        <v>7</v>
      </c>
      <c r="ES12" s="67">
        <v>7</v>
      </c>
      <c r="ET12" s="67"/>
      <c r="EU12" s="81">
        <f>ROUND((MAX(ES12:ET12)*0.6+ER12*0.4),1)</f>
        <v>7</v>
      </c>
      <c r="EV12" s="67"/>
      <c r="EW12" s="67"/>
      <c r="EX12" s="81">
        <f>ROUND((EV12+EW12*2)/3,1)</f>
        <v>0</v>
      </c>
      <c r="EY12" s="67"/>
      <c r="EZ12" s="67"/>
      <c r="FA12" s="81">
        <f>ROUND((MAX(EY12:EZ12)*0.6+EX12*0.4),1)</f>
        <v>0</v>
      </c>
      <c r="FB12" s="78">
        <f>ROUND(IF(EX12=0,(MAX(ES12,ET12)*0.6+ER12*0.4),(MAX(EY12,EZ12)*0.6+EX12*0.4)),1)</f>
        <v>7</v>
      </c>
      <c r="FC12" s="67">
        <v>8</v>
      </c>
      <c r="FD12" s="67">
        <v>9</v>
      </c>
      <c r="FE12" s="81">
        <f>ROUND((FC12+FD12*2)/3,1)</f>
        <v>8.6999999999999993</v>
      </c>
      <c r="FF12" s="67">
        <v>8.5</v>
      </c>
      <c r="FG12" s="67"/>
      <c r="FH12" s="81">
        <f>ROUND((MAX(FF12:FG12)*0.6+FE12*0.4),1)</f>
        <v>8.6</v>
      </c>
      <c r="FI12" s="67"/>
      <c r="FJ12" s="67"/>
      <c r="FK12" s="81">
        <f>ROUND((FI12+FJ12*2)/3,1)</f>
        <v>0</v>
      </c>
      <c r="FL12" s="67"/>
      <c r="FM12" s="67"/>
      <c r="FN12" s="81">
        <f>ROUND((MAX(FL12:FM12)*0.6+FK12*0.4),1)</f>
        <v>0</v>
      </c>
      <c r="FO12" s="78">
        <f>ROUND(IF(FK12=0,(MAX(FF12,FG12)*0.6+FE12*0.4),(MAX(FL12,FM12)*0.6+FK12*0.4)),1)</f>
        <v>8.6</v>
      </c>
      <c r="FP12" s="67"/>
      <c r="FQ12" s="67"/>
      <c r="FR12" s="81">
        <f>ROUND((FP12+FQ12*2)/3,1)</f>
        <v>0</v>
      </c>
      <c r="FS12" s="67"/>
      <c r="FT12" s="67"/>
      <c r="FU12" s="81">
        <f>ROUND((MAX(FS12:FT12)*0.6+FR12*0.4),1)</f>
        <v>0</v>
      </c>
      <c r="FV12" s="67"/>
      <c r="FW12" s="67"/>
      <c r="FX12" s="81">
        <f>ROUND((FV12+FW12*2)/3,1)</f>
        <v>0</v>
      </c>
      <c r="FY12" s="67"/>
      <c r="FZ12" s="67"/>
      <c r="GA12" s="81">
        <f>ROUND((MAX(FY12:FZ12)*0.6+FX12*0.4),1)</f>
        <v>0</v>
      </c>
      <c r="GB12" s="78">
        <f>ROUND(IF(FX12=0,(MAX(FS12,FT12)*0.6+FR12*0.4),(MAX(FY12,FZ12)*0.6+FX12*0.4)),1)</f>
        <v>0</v>
      </c>
      <c r="GC12" s="67">
        <v>6.5</v>
      </c>
      <c r="GD12" s="67">
        <v>6</v>
      </c>
      <c r="GE12" s="81">
        <f>ROUND((GC12+GD12*2)/3,1)</f>
        <v>6.2</v>
      </c>
      <c r="GF12" s="67">
        <v>7.5</v>
      </c>
      <c r="GG12" s="67"/>
      <c r="GH12" s="81">
        <f>ROUND((MAX(GF12:GG12)*0.6+GE12*0.4),1)</f>
        <v>7</v>
      </c>
      <c r="GI12" s="67"/>
      <c r="GJ12" s="67"/>
      <c r="GK12" s="81">
        <f>ROUND((GI12+GJ12*2)/3,1)</f>
        <v>0</v>
      </c>
      <c r="GL12" s="67"/>
      <c r="GM12" s="67"/>
      <c r="GN12" s="81">
        <f>ROUND((MAX(GL12:GM12)*0.6+GK12*0.4),1)</f>
        <v>0</v>
      </c>
      <c r="GO12" s="11">
        <f>ROUND(IF(GK12=0,(MAX(GF12,GG12)*0.6+GE12*0.4),(MAX(GL12,GM12)*0.6+GK12*0.4)),1)</f>
        <v>7</v>
      </c>
      <c r="GP12" s="8"/>
      <c r="GQ12" s="9"/>
      <c r="GR12" s="1">
        <f>ROUND((GP12+GQ12*2)/3,1)</f>
        <v>0</v>
      </c>
      <c r="GS12" s="9"/>
      <c r="GT12" s="9"/>
      <c r="GU12" s="1">
        <f>ROUND((MAX(GS12:GT12)*0.6+GR12*0.4),1)</f>
        <v>0</v>
      </c>
      <c r="GV12" s="9"/>
      <c r="GW12" s="9"/>
      <c r="GX12" s="1">
        <f>ROUND((GV12+GW12*2)/3,1)</f>
        <v>0</v>
      </c>
      <c r="GY12" s="9"/>
      <c r="GZ12" s="9"/>
      <c r="HA12" s="1">
        <f>ROUND((MAX(GY12:GZ12)*0.6+GX12*0.4),1)</f>
        <v>0</v>
      </c>
      <c r="HB12" s="11">
        <f>ROUND(IF(GX12=0,(MAX(GS12,GT12)*0.6+GR12*0.4),(MAX(GY12,GZ12)*0.6+GX12*0.4)),1)</f>
        <v>0</v>
      </c>
      <c r="HC12" s="9"/>
      <c r="HD12" s="9"/>
      <c r="HE12" s="1">
        <f>ROUND((HC12+HD12*2)/3,1)</f>
        <v>0</v>
      </c>
      <c r="HF12" s="9"/>
      <c r="HG12" s="9"/>
      <c r="HH12" s="1">
        <f>ROUND((MAX(HF12:HG12)*0.6+HE12*0.4),1)</f>
        <v>0</v>
      </c>
      <c r="HI12" s="9"/>
      <c r="HJ12" s="9"/>
      <c r="HK12" s="1">
        <f>ROUND((HI12+HJ12*2)/3,1)</f>
        <v>0</v>
      </c>
      <c r="HL12" s="9"/>
      <c r="HM12" s="9"/>
      <c r="HN12" s="1">
        <f>ROUND((MAX(HL12:HM12)*0.6+HK12*0.4),1)</f>
        <v>0</v>
      </c>
      <c r="HO12" s="11">
        <f>ROUND(IF(HK12=0,(MAX(HF12,HG12)*0.6+HE12*0.4),(MAX(HL12,HM12)*0.6+HK12*0.4)),1)</f>
        <v>0</v>
      </c>
    </row>
    <row r="13" spans="1:229" s="10" customFormat="1" ht="20.100000000000001" customHeight="1" x14ac:dyDescent="0.2">
      <c r="N13" s="9"/>
      <c r="O13" s="201"/>
      <c r="P13" s="67"/>
      <c r="Q13" s="67"/>
      <c r="R13" s="81">
        <f>ROUND((P13+Q13*2)/3,1)</f>
        <v>0</v>
      </c>
      <c r="S13" s="67"/>
      <c r="T13" s="67"/>
      <c r="U13" s="81">
        <f>ROUND((MAX(S13:T13)*0.6+R13*0.4),1)</f>
        <v>0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0</v>
      </c>
      <c r="AC13" s="67"/>
      <c r="AD13" s="67"/>
      <c r="AE13" s="81">
        <f>ROUND((AC13+AD13*2)/3,1)</f>
        <v>0</v>
      </c>
      <c r="AF13" s="67"/>
      <c r="AG13" s="67"/>
      <c r="AH13" s="81">
        <f>ROUND((MAX(AF13:AG13)*0.6+AE13*0.4),1)</f>
        <v>0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0</v>
      </c>
      <c r="AP13" s="67"/>
      <c r="AQ13" s="67"/>
      <c r="AR13" s="81">
        <f>ROUND((AP13+AQ13*2)/3,1)</f>
        <v>0</v>
      </c>
      <c r="AS13" s="67"/>
      <c r="AT13" s="67"/>
      <c r="AU13" s="81">
        <f>ROUND((MAX(AS13:AT13)*0.6+AR13*0.4),1)</f>
        <v>0</v>
      </c>
      <c r="AV13" s="67"/>
      <c r="AW13" s="67"/>
      <c r="AX13" s="81">
        <f>ROUND((AV13+AW13*2)/3,1)</f>
        <v>0</v>
      </c>
      <c r="AY13" s="67"/>
      <c r="AZ13" s="67"/>
      <c r="BA13" s="81">
        <f>ROUND((MAX(AY13:AZ13)*0.6+AX13*0.4),1)</f>
        <v>0</v>
      </c>
      <c r="BB13" s="78">
        <f>ROUND(IF(AX13=0,(MAX(AS13,AT13)*0.6+AR13*0.4),(MAX(AY13,AZ13)*0.6+AX13*0.4)),1)</f>
        <v>0</v>
      </c>
      <c r="BC13" s="67"/>
      <c r="BD13" s="67"/>
      <c r="BE13" s="81">
        <f>ROUND((BC13+BD13*2)/3,1)</f>
        <v>0</v>
      </c>
      <c r="BF13" s="67"/>
      <c r="BG13" s="67"/>
      <c r="BH13" s="81">
        <f>ROUND((MAX(BF13:BG13)*0.6+BE13*0.4),1)</f>
        <v>0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0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ROUND((MAX(CL13:CM13)*0.6+CK13*0.4),1)</f>
        <v>0</v>
      </c>
      <c r="CO13" s="78">
        <f>ROUND(IF(CK13=0,(MAX(CF13,CG13)*0.6+CE13*0.4),(MAX(CL13,CM13)*0.6+CK13*0.4)),1)</f>
        <v>0</v>
      </c>
      <c r="CP13" s="67"/>
      <c r="CQ13" s="67"/>
      <c r="CR13" s="81">
        <f>ROUND((CP13+CQ13*2)/3,1)</f>
        <v>0</v>
      </c>
      <c r="CS13" s="67"/>
      <c r="CT13" s="67"/>
      <c r="CU13" s="81">
        <f>ROUND((MAX(CS13:CT13)*0.6+CR13*0.4),1)</f>
        <v>0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0</v>
      </c>
      <c r="DC13" s="67"/>
      <c r="DD13" s="67"/>
      <c r="DE13" s="81">
        <f>ROUND((DC13+DD13*2)/3,1)</f>
        <v>0</v>
      </c>
      <c r="DF13" s="67"/>
      <c r="DG13" s="67"/>
      <c r="DH13" s="81">
        <f>ROUND((MAX(DF13:DG13)*0.6+DE13*0.4),1)</f>
        <v>0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8">
        <f>ROUND(IF(DK13=0,(MAX(DF13,DG13)*0.6+DE13*0.4),(MAX(DL13,DM13)*0.6+DK13*0.4)),1)</f>
        <v>0</v>
      </c>
      <c r="DP13" s="67"/>
      <c r="DQ13" s="67"/>
      <c r="DR13" s="81">
        <f>ROUND((DP13+DQ13*2)/3,1)</f>
        <v>0</v>
      </c>
      <c r="DS13" s="67"/>
      <c r="DT13" s="67"/>
      <c r="DU13" s="81">
        <f>ROUND((MAX(DS13:DT13)*0.6+DR13*0.4),1)</f>
        <v>0</v>
      </c>
      <c r="DV13" s="67"/>
      <c r="DW13" s="67"/>
      <c r="DX13" s="81">
        <f>ROUND((DV13+DW13*2)/3,1)</f>
        <v>0</v>
      </c>
      <c r="DY13" s="67"/>
      <c r="DZ13" s="67"/>
      <c r="EA13" s="81">
        <f>ROUND((MAX(DY13:DZ13)*0.6+DX13*0.4),1)</f>
        <v>0</v>
      </c>
      <c r="EB13" s="78">
        <f>ROUND(IF(DX13=0,(MAX(DS13,DT13)*0.6+DR13*0.4),(MAX(DY13,DZ13)*0.6+DX13*0.4)),1)</f>
        <v>0</v>
      </c>
      <c r="EC13" s="67"/>
      <c r="ED13" s="67"/>
      <c r="EE13" s="81">
        <f>ROUND((EC13+ED13*2)/3,1)</f>
        <v>0</v>
      </c>
      <c r="EF13" s="67"/>
      <c r="EG13" s="67"/>
      <c r="EH13" s="81">
        <f>ROUND((MAX(EF13:EG13)*0.6+EE13*0.4),1)</f>
        <v>0</v>
      </c>
      <c r="EI13" s="67"/>
      <c r="EJ13" s="67"/>
      <c r="EK13" s="81">
        <f>ROUND((EI13+EJ13*2)/3,1)</f>
        <v>0</v>
      </c>
      <c r="EL13" s="67"/>
      <c r="EM13" s="67"/>
      <c r="EN13" s="81">
        <f>ROUND((MAX(EL13:EM13)*0.6+EK13*0.4),1)</f>
        <v>0</v>
      </c>
      <c r="EO13" s="78">
        <f>ROUND(IF(EK13=0,(MAX(EF13,EG13)*0.6+EE13*0.4),(MAX(EL13,EM13)*0.6+EK13*0.4)),1)</f>
        <v>0</v>
      </c>
      <c r="EP13" s="67"/>
      <c r="EQ13" s="67"/>
      <c r="ER13" s="81">
        <f>ROUND((EP13+EQ13*2)/3,1)</f>
        <v>0</v>
      </c>
      <c r="ES13" s="67"/>
      <c r="ET13" s="67"/>
      <c r="EU13" s="81">
        <f>ROUND((MAX(ES13:ET13)*0.6+ER13*0.4),1)</f>
        <v>0</v>
      </c>
      <c r="EV13" s="67"/>
      <c r="EW13" s="67"/>
      <c r="EX13" s="81">
        <f>ROUND((EV13+EW13*2)/3,1)</f>
        <v>0</v>
      </c>
      <c r="EY13" s="67"/>
      <c r="EZ13" s="67"/>
      <c r="FA13" s="81">
        <f>ROUND((MAX(EY13:EZ13)*0.6+EX13*0.4),1)</f>
        <v>0</v>
      </c>
      <c r="FB13" s="78">
        <f>ROUND(IF(EX13=0,(MAX(ES13,ET13)*0.6+ER13*0.4),(MAX(EY13,EZ13)*0.6+EX13*0.4)),1)</f>
        <v>0</v>
      </c>
      <c r="FC13" s="67"/>
      <c r="FD13" s="67"/>
      <c r="FE13" s="81">
        <f>ROUND((FC13+FD13*2)/3,1)</f>
        <v>0</v>
      </c>
      <c r="FF13" s="67"/>
      <c r="FG13" s="67"/>
      <c r="FH13" s="81">
        <f>ROUND((MAX(FF13:FG13)*0.6+FE13*0.4),1)</f>
        <v>0</v>
      </c>
      <c r="FI13" s="67"/>
      <c r="FJ13" s="67"/>
      <c r="FK13" s="81">
        <f>ROUND((FI13+FJ13*2)/3,1)</f>
        <v>0</v>
      </c>
      <c r="FL13" s="67"/>
      <c r="FM13" s="67"/>
      <c r="FN13" s="81">
        <f>ROUND((MAX(FL13:FM13)*0.6+FK13*0.4),1)</f>
        <v>0</v>
      </c>
      <c r="FO13" s="78">
        <f>ROUND(IF(FK13=0,(MAX(FF13,FG13)*0.6+FE13*0.4),(MAX(FL13,FM13)*0.6+FK13*0.4)),1)</f>
        <v>0</v>
      </c>
      <c r="FP13" s="67"/>
      <c r="FQ13" s="67"/>
      <c r="FR13" s="81">
        <f>ROUND((FP13+FQ13*2)/3,1)</f>
        <v>0</v>
      </c>
      <c r="FS13" s="67"/>
      <c r="FT13" s="67"/>
      <c r="FU13" s="81">
        <f>ROUND((MAX(FS13:FT13)*0.6+FR13*0.4),1)</f>
        <v>0</v>
      </c>
      <c r="FV13" s="67"/>
      <c r="FW13" s="67"/>
      <c r="FX13" s="81">
        <f>ROUND((FV13+FW13*2)/3,1)</f>
        <v>0</v>
      </c>
      <c r="FY13" s="67"/>
      <c r="FZ13" s="67"/>
      <c r="GA13" s="81">
        <f>ROUND((MAX(FY13:FZ13)*0.6+FX13*0.4),1)</f>
        <v>0</v>
      </c>
      <c r="GB13" s="78">
        <f>ROUND(IF(FX13=0,(MAX(FS13,FT13)*0.6+FR13*0.4),(MAX(FY13,FZ13)*0.6+FX13*0.4)),1)</f>
        <v>0</v>
      </c>
      <c r="GC13" s="67"/>
      <c r="GD13" s="67"/>
      <c r="GE13" s="81">
        <f>ROUND((GC13+GD13*2)/3,1)</f>
        <v>0</v>
      </c>
      <c r="GF13" s="67"/>
      <c r="GG13" s="67"/>
      <c r="GH13" s="81">
        <f>ROUND((MAX(GF13:GG13)*0.6+GE13*0.4),1)</f>
        <v>0</v>
      </c>
      <c r="GI13" s="67"/>
      <c r="GJ13" s="67"/>
      <c r="GK13" s="81">
        <f>ROUND((GI13+GJ13*2)/3,1)</f>
        <v>0</v>
      </c>
      <c r="GL13" s="67"/>
      <c r="GM13" s="67"/>
      <c r="GN13" s="81">
        <f>ROUND((MAX(GL13:GM13)*0.6+GK13*0.4),1)</f>
        <v>0</v>
      </c>
      <c r="GO13" s="11">
        <f>ROUND(IF(GK13=0,(MAX(GF13,GG13)*0.6+GE13*0.4),(MAX(GL13,GM13)*0.6+GK13*0.4)),1)</f>
        <v>0</v>
      </c>
      <c r="GP13" s="8"/>
      <c r="GQ13" s="9"/>
      <c r="GR13" s="1">
        <f>ROUND((GP13+GQ13*2)/3,1)</f>
        <v>0</v>
      </c>
      <c r="GS13" s="9"/>
      <c r="GT13" s="9"/>
      <c r="GU13" s="1">
        <f>ROUND((MAX(GS13:GT13)*0.6+GR13*0.4),1)</f>
        <v>0</v>
      </c>
      <c r="GV13" s="9"/>
      <c r="GW13" s="9"/>
      <c r="GX13" s="1">
        <f>ROUND((GV13+GW13*2)/3,1)</f>
        <v>0</v>
      </c>
      <c r="GY13" s="9"/>
      <c r="GZ13" s="9"/>
      <c r="HA13" s="1">
        <f>ROUND((MAX(GY13:GZ13)*0.6+GX13*0.4),1)</f>
        <v>0</v>
      </c>
      <c r="HB13" s="11">
        <f>ROUND(IF(GX13=0,(MAX(GS13,GT13)*0.6+GR13*0.4),(MAX(GY13,GZ13)*0.6+GX13*0.4)),1)</f>
        <v>0</v>
      </c>
      <c r="HC13" s="9"/>
      <c r="HD13" s="9"/>
      <c r="HE13" s="1">
        <f>ROUND((HC13+HD13*2)/3,1)</f>
        <v>0</v>
      </c>
      <c r="HF13" s="9"/>
      <c r="HG13" s="9"/>
      <c r="HH13" s="1">
        <f>ROUND((MAX(HF13:HG13)*0.6+HE13*0.4),1)</f>
        <v>0</v>
      </c>
      <c r="HI13" s="9"/>
      <c r="HJ13" s="9"/>
      <c r="HK13" s="1">
        <f>ROUND((HI13+HJ13*2)/3,1)</f>
        <v>0</v>
      </c>
      <c r="HL13" s="9"/>
      <c r="HM13" s="9"/>
      <c r="HN13" s="1">
        <f>ROUND((MAX(HL13:HM13)*0.6+HK13*0.4),1)</f>
        <v>0</v>
      </c>
      <c r="HO13" s="11">
        <f>ROUND(IF(HK13=0,(MAX(HF13,HG13)*0.6+HE13*0.4),(MAX(HL13,HM13)*0.6+HK13*0.4)),1)</f>
        <v>0</v>
      </c>
    </row>
    <row r="14" spans="1:229" s="10" customFormat="1" ht="20.100000000000001" customHeight="1" x14ac:dyDescent="0.2">
      <c r="B14" s="207" t="s">
        <v>157</v>
      </c>
      <c r="C14" s="207">
        <v>12</v>
      </c>
      <c r="D14" s="208"/>
      <c r="E14" s="219" t="s">
        <v>399</v>
      </c>
      <c r="F14" s="210">
        <v>626</v>
      </c>
      <c r="G14" s="211" t="s">
        <v>400</v>
      </c>
      <c r="H14" s="212" t="s">
        <v>401</v>
      </c>
      <c r="I14" s="213">
        <v>30</v>
      </c>
      <c r="J14" s="214">
        <v>6</v>
      </c>
      <c r="K14" s="213">
        <v>17</v>
      </c>
      <c r="L14" s="214">
        <v>12</v>
      </c>
      <c r="M14" s="215">
        <v>0</v>
      </c>
      <c r="N14" s="67" t="s">
        <v>237</v>
      </c>
      <c r="O14" s="66" t="s">
        <v>401</v>
      </c>
      <c r="P14" s="67">
        <v>10</v>
      </c>
      <c r="Q14" s="67">
        <v>10</v>
      </c>
      <c r="R14" s="81">
        <f t="shared" si="0"/>
        <v>10</v>
      </c>
      <c r="S14" s="67">
        <v>5</v>
      </c>
      <c r="T14" s="67"/>
      <c r="U14" s="81">
        <f t="shared" si="1"/>
        <v>7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76"/>
        <v>7</v>
      </c>
      <c r="AC14" s="67">
        <v>7</v>
      </c>
      <c r="AD14" s="67">
        <v>7.5</v>
      </c>
      <c r="AE14" s="81">
        <f>ROUND((AC14+AD14*2)/3,1)</f>
        <v>7.3</v>
      </c>
      <c r="AF14" s="67">
        <v>6.5</v>
      </c>
      <c r="AG14" s="67"/>
      <c r="AH14" s="81">
        <f t="shared" si="5"/>
        <v>6.8</v>
      </c>
      <c r="AI14" s="67"/>
      <c r="AJ14" s="67"/>
      <c r="AK14" s="81">
        <f t="shared" si="6"/>
        <v>0</v>
      </c>
      <c r="AL14" s="67"/>
      <c r="AM14" s="67"/>
      <c r="AN14" s="81">
        <f t="shared" si="7"/>
        <v>0</v>
      </c>
      <c r="AO14" s="78">
        <f t="shared" si="8"/>
        <v>6.8</v>
      </c>
      <c r="AP14" s="67">
        <v>8.5</v>
      </c>
      <c r="AQ14" s="67">
        <v>8</v>
      </c>
      <c r="AR14" s="81">
        <f t="shared" si="9"/>
        <v>8.1999999999999993</v>
      </c>
      <c r="AS14" s="67">
        <v>8.5</v>
      </c>
      <c r="AT14" s="67"/>
      <c r="AU14" s="81">
        <f t="shared" si="10"/>
        <v>8.4</v>
      </c>
      <c r="AV14" s="67"/>
      <c r="AW14" s="67"/>
      <c r="AX14" s="81">
        <f t="shared" si="11"/>
        <v>0</v>
      </c>
      <c r="AY14" s="67"/>
      <c r="AZ14" s="67"/>
      <c r="BA14" s="81">
        <f t="shared" si="12"/>
        <v>0</v>
      </c>
      <c r="BB14" s="78">
        <f t="shared" si="77"/>
        <v>8.4</v>
      </c>
      <c r="BC14" s="67">
        <v>7</v>
      </c>
      <c r="BD14" s="67">
        <v>7</v>
      </c>
      <c r="BE14" s="81">
        <f t="shared" si="13"/>
        <v>7</v>
      </c>
      <c r="BF14" s="67">
        <v>8</v>
      </c>
      <c r="BG14" s="67"/>
      <c r="BH14" s="81">
        <f t="shared" si="14"/>
        <v>7.6</v>
      </c>
      <c r="BI14" s="67"/>
      <c r="BJ14" s="67"/>
      <c r="BK14" s="81">
        <f t="shared" si="15"/>
        <v>0</v>
      </c>
      <c r="BL14" s="67"/>
      <c r="BM14" s="67"/>
      <c r="BN14" s="81">
        <f t="shared" si="16"/>
        <v>0</v>
      </c>
      <c r="BO14" s="78">
        <f t="shared" si="78"/>
        <v>7.6</v>
      </c>
      <c r="BP14" s="67">
        <v>8.33</v>
      </c>
      <c r="BQ14" s="67">
        <v>9.11</v>
      </c>
      <c r="BR14" s="81">
        <f t="shared" si="17"/>
        <v>8.9</v>
      </c>
      <c r="BS14" s="67">
        <v>8.1</v>
      </c>
      <c r="BT14" s="67"/>
      <c r="BU14" s="81">
        <f t="shared" si="18"/>
        <v>8.4</v>
      </c>
      <c r="BV14" s="67"/>
      <c r="BW14" s="67"/>
      <c r="BX14" s="81">
        <f t="shared" si="19"/>
        <v>0</v>
      </c>
      <c r="BY14" s="67"/>
      <c r="BZ14" s="67"/>
      <c r="CA14" s="81">
        <f t="shared" si="20"/>
        <v>0</v>
      </c>
      <c r="CB14" s="78">
        <f t="shared" si="21"/>
        <v>8.4</v>
      </c>
      <c r="CC14" s="67">
        <v>8.6</v>
      </c>
      <c r="CD14" s="67">
        <v>9.1999999999999993</v>
      </c>
      <c r="CE14" s="81">
        <f t="shared" si="22"/>
        <v>9</v>
      </c>
      <c r="CF14" s="67">
        <v>9.4</v>
      </c>
      <c r="CG14" s="67"/>
      <c r="CH14" s="81">
        <f t="shared" si="23"/>
        <v>9.1999999999999993</v>
      </c>
      <c r="CI14" s="67"/>
      <c r="CJ14" s="67"/>
      <c r="CK14" s="81">
        <f t="shared" si="24"/>
        <v>0</v>
      </c>
      <c r="CL14" s="67"/>
      <c r="CM14" s="67"/>
      <c r="CN14" s="81">
        <f t="shared" si="25"/>
        <v>0</v>
      </c>
      <c r="CO14" s="78">
        <f t="shared" si="79"/>
        <v>9.1999999999999993</v>
      </c>
      <c r="CP14" s="67">
        <v>7</v>
      </c>
      <c r="CQ14" s="67">
        <v>7</v>
      </c>
      <c r="CR14" s="81">
        <f t="shared" si="26"/>
        <v>7</v>
      </c>
      <c r="CS14" s="67">
        <v>8.5</v>
      </c>
      <c r="CT14" s="67"/>
      <c r="CU14" s="81">
        <f t="shared" si="27"/>
        <v>7.9</v>
      </c>
      <c r="CV14" s="67"/>
      <c r="CW14" s="67"/>
      <c r="CX14" s="81">
        <f t="shared" si="28"/>
        <v>0</v>
      </c>
      <c r="CY14" s="67"/>
      <c r="CZ14" s="67"/>
      <c r="DA14" s="81">
        <f t="shared" si="29"/>
        <v>0</v>
      </c>
      <c r="DB14" s="78">
        <f t="shared" si="30"/>
        <v>7.9</v>
      </c>
      <c r="DC14" s="67">
        <v>8</v>
      </c>
      <c r="DD14" s="67">
        <v>8.5</v>
      </c>
      <c r="DE14" s="81">
        <f t="shared" si="31"/>
        <v>8.3000000000000007</v>
      </c>
      <c r="DF14" s="67">
        <v>9</v>
      </c>
      <c r="DG14" s="67"/>
      <c r="DH14" s="81">
        <f t="shared" si="32"/>
        <v>8.6999999999999993</v>
      </c>
      <c r="DI14" s="67"/>
      <c r="DJ14" s="67"/>
      <c r="DK14" s="81">
        <f t="shared" si="33"/>
        <v>0</v>
      </c>
      <c r="DL14" s="67"/>
      <c r="DM14" s="67"/>
      <c r="DN14" s="81">
        <f t="shared" si="34"/>
        <v>0</v>
      </c>
      <c r="DO14" s="78">
        <f t="shared" si="35"/>
        <v>8.6999999999999993</v>
      </c>
      <c r="DP14" s="67">
        <v>5</v>
      </c>
      <c r="DQ14" s="67">
        <v>7</v>
      </c>
      <c r="DR14" s="81">
        <f t="shared" si="36"/>
        <v>6.3</v>
      </c>
      <c r="DS14" s="67">
        <v>8.5</v>
      </c>
      <c r="DT14" s="67"/>
      <c r="DU14" s="81">
        <f t="shared" si="37"/>
        <v>7.6</v>
      </c>
      <c r="DV14" s="67"/>
      <c r="DW14" s="67"/>
      <c r="DX14" s="81">
        <f t="shared" si="38"/>
        <v>0</v>
      </c>
      <c r="DY14" s="67"/>
      <c r="DZ14" s="67"/>
      <c r="EA14" s="81">
        <f t="shared" si="39"/>
        <v>0</v>
      </c>
      <c r="EB14" s="78">
        <f t="shared" si="40"/>
        <v>7.6</v>
      </c>
      <c r="EC14" s="67">
        <v>9</v>
      </c>
      <c r="ED14" s="67">
        <v>9.5</v>
      </c>
      <c r="EE14" s="81">
        <f t="shared" si="41"/>
        <v>9.3000000000000007</v>
      </c>
      <c r="EF14" s="67">
        <v>9</v>
      </c>
      <c r="EG14" s="67"/>
      <c r="EH14" s="81">
        <f t="shared" si="42"/>
        <v>9.1</v>
      </c>
      <c r="EI14" s="67"/>
      <c r="EJ14" s="67"/>
      <c r="EK14" s="81">
        <f t="shared" si="43"/>
        <v>0</v>
      </c>
      <c r="EL14" s="67"/>
      <c r="EM14" s="67"/>
      <c r="EN14" s="81">
        <f t="shared" si="44"/>
        <v>0</v>
      </c>
      <c r="EO14" s="78">
        <f t="shared" si="45"/>
        <v>9.1</v>
      </c>
      <c r="EP14" s="67">
        <v>8.5</v>
      </c>
      <c r="EQ14" s="67">
        <v>8</v>
      </c>
      <c r="ER14" s="81">
        <f t="shared" si="46"/>
        <v>8.1999999999999993</v>
      </c>
      <c r="ES14" s="67">
        <v>8</v>
      </c>
      <c r="ET14" s="67"/>
      <c r="EU14" s="81">
        <f t="shared" si="47"/>
        <v>8.1</v>
      </c>
      <c r="EV14" s="67"/>
      <c r="EW14" s="67"/>
      <c r="EX14" s="81">
        <f t="shared" si="48"/>
        <v>0</v>
      </c>
      <c r="EY14" s="67"/>
      <c r="EZ14" s="67"/>
      <c r="FA14" s="81">
        <f t="shared" si="49"/>
        <v>0</v>
      </c>
      <c r="FB14" s="78">
        <f t="shared" si="50"/>
        <v>8.1</v>
      </c>
      <c r="FC14" s="67">
        <v>7</v>
      </c>
      <c r="FD14" s="67">
        <v>8</v>
      </c>
      <c r="FE14" s="81">
        <f t="shared" si="51"/>
        <v>7.7</v>
      </c>
      <c r="FF14" s="67">
        <v>6.5</v>
      </c>
      <c r="FG14" s="67"/>
      <c r="FH14" s="81">
        <f t="shared" si="52"/>
        <v>7</v>
      </c>
      <c r="FI14" s="67"/>
      <c r="FJ14" s="67"/>
      <c r="FK14" s="81">
        <f t="shared" si="53"/>
        <v>0</v>
      </c>
      <c r="FL14" s="67"/>
      <c r="FM14" s="67"/>
      <c r="FN14" s="81">
        <f t="shared" si="54"/>
        <v>0</v>
      </c>
      <c r="FO14" s="78">
        <f t="shared" si="55"/>
        <v>7</v>
      </c>
      <c r="FP14" s="67">
        <v>8.1</v>
      </c>
      <c r="FQ14" s="67">
        <v>8</v>
      </c>
      <c r="FR14" s="81">
        <f t="shared" si="56"/>
        <v>8</v>
      </c>
      <c r="FS14" s="67">
        <v>9.1999999999999993</v>
      </c>
      <c r="FT14" s="67"/>
      <c r="FU14" s="81">
        <f t="shared" si="57"/>
        <v>8.6999999999999993</v>
      </c>
      <c r="FV14" s="67"/>
      <c r="FW14" s="67"/>
      <c r="FX14" s="81">
        <f t="shared" si="58"/>
        <v>0</v>
      </c>
      <c r="FY14" s="67"/>
      <c r="FZ14" s="67"/>
      <c r="GA14" s="81">
        <f t="shared" si="59"/>
        <v>0</v>
      </c>
      <c r="GB14" s="78">
        <f t="shared" si="60"/>
        <v>8.6999999999999993</v>
      </c>
      <c r="GC14" s="67">
        <v>9</v>
      </c>
      <c r="GD14" s="67">
        <v>9</v>
      </c>
      <c r="GE14" s="81">
        <f t="shared" si="61"/>
        <v>9</v>
      </c>
      <c r="GF14" s="67">
        <v>9</v>
      </c>
      <c r="GG14" s="67"/>
      <c r="GH14" s="81">
        <f t="shared" si="62"/>
        <v>9</v>
      </c>
      <c r="GI14" s="67"/>
      <c r="GJ14" s="67"/>
      <c r="GK14" s="81">
        <f t="shared" si="63"/>
        <v>0</v>
      </c>
      <c r="GL14" s="67"/>
      <c r="GM14" s="67"/>
      <c r="GN14" s="81">
        <f t="shared" si="64"/>
        <v>0</v>
      </c>
      <c r="GO14" s="11">
        <f t="shared" si="65"/>
        <v>9</v>
      </c>
      <c r="GP14" s="8"/>
      <c r="GQ14" s="9"/>
      <c r="GR14" s="1">
        <f t="shared" si="66"/>
        <v>0</v>
      </c>
      <c r="GS14" s="9"/>
      <c r="GT14" s="9"/>
      <c r="GU14" s="1">
        <f t="shared" si="67"/>
        <v>0</v>
      </c>
      <c r="GV14" s="9"/>
      <c r="GW14" s="9"/>
      <c r="GX14" s="1">
        <f t="shared" si="68"/>
        <v>0</v>
      </c>
      <c r="GY14" s="9"/>
      <c r="GZ14" s="9"/>
      <c r="HA14" s="1">
        <f t="shared" si="69"/>
        <v>0</v>
      </c>
      <c r="HB14" s="11">
        <f t="shared" si="70"/>
        <v>0</v>
      </c>
      <c r="HC14" s="9"/>
      <c r="HD14" s="9"/>
      <c r="HE14" s="1">
        <f t="shared" si="71"/>
        <v>0</v>
      </c>
      <c r="HF14" s="9"/>
      <c r="HG14" s="9"/>
      <c r="HH14" s="1">
        <f t="shared" si="72"/>
        <v>0</v>
      </c>
      <c r="HI14" s="9"/>
      <c r="HJ14" s="9"/>
      <c r="HK14" s="1">
        <f t="shared" si="73"/>
        <v>0</v>
      </c>
      <c r="HL14" s="9"/>
      <c r="HM14" s="9"/>
      <c r="HN14" s="1">
        <f t="shared" si="74"/>
        <v>0</v>
      </c>
      <c r="HO14" s="11">
        <f t="shared" si="75"/>
        <v>0</v>
      </c>
    </row>
    <row r="15" spans="1:229" s="10" customFormat="1" ht="20.100000000000001" customHeight="1" x14ac:dyDescent="0.2">
      <c r="B15" s="93" t="s">
        <v>157</v>
      </c>
      <c r="C15" s="93">
        <v>12</v>
      </c>
      <c r="D15" s="124"/>
      <c r="E15" s="57" t="s">
        <v>399</v>
      </c>
      <c r="F15" s="70">
        <v>658</v>
      </c>
      <c r="G15" s="59" t="s">
        <v>571</v>
      </c>
      <c r="H15" s="66" t="s">
        <v>572</v>
      </c>
      <c r="I15" s="52">
        <v>22</v>
      </c>
      <c r="J15" s="51">
        <v>10</v>
      </c>
      <c r="K15" s="52">
        <v>28</v>
      </c>
      <c r="L15" s="51">
        <v>12</v>
      </c>
      <c r="M15" s="94">
        <v>8</v>
      </c>
      <c r="N15" s="67" t="s">
        <v>237</v>
      </c>
      <c r="O15" s="66" t="s">
        <v>572</v>
      </c>
      <c r="P15" s="67"/>
      <c r="Q15" s="67"/>
      <c r="R15" s="81">
        <f t="shared" si="0"/>
        <v>0</v>
      </c>
      <c r="S15" s="67"/>
      <c r="T15" s="67"/>
      <c r="U15" s="81">
        <f t="shared" si="1"/>
        <v>0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76"/>
        <v>0</v>
      </c>
      <c r="AC15" s="67"/>
      <c r="AD15" s="67"/>
      <c r="AE15" s="81">
        <f t="shared" si="4"/>
        <v>0</v>
      </c>
      <c r="AF15" s="67"/>
      <c r="AG15" s="67"/>
      <c r="AH15" s="81">
        <f t="shared" si="5"/>
        <v>0</v>
      </c>
      <c r="AI15" s="67"/>
      <c r="AJ15" s="67"/>
      <c r="AK15" s="81">
        <f t="shared" si="6"/>
        <v>0</v>
      </c>
      <c r="AL15" s="67"/>
      <c r="AM15" s="67"/>
      <c r="AN15" s="81">
        <f t="shared" si="7"/>
        <v>0</v>
      </c>
      <c r="AO15" s="78">
        <f t="shared" si="8"/>
        <v>0</v>
      </c>
      <c r="AP15" s="67"/>
      <c r="AQ15" s="67"/>
      <c r="AR15" s="81">
        <f t="shared" si="9"/>
        <v>0</v>
      </c>
      <c r="AS15" s="67"/>
      <c r="AT15" s="67"/>
      <c r="AU15" s="81">
        <f t="shared" si="10"/>
        <v>0</v>
      </c>
      <c r="AV15" s="67"/>
      <c r="AW15" s="67"/>
      <c r="AX15" s="81">
        <f t="shared" si="11"/>
        <v>0</v>
      </c>
      <c r="AY15" s="67"/>
      <c r="AZ15" s="67"/>
      <c r="BA15" s="81">
        <f t="shared" si="12"/>
        <v>0</v>
      </c>
      <c r="BB15" s="78">
        <f t="shared" si="77"/>
        <v>0</v>
      </c>
      <c r="BC15" s="67"/>
      <c r="BD15" s="67"/>
      <c r="BE15" s="81">
        <f t="shared" si="13"/>
        <v>0</v>
      </c>
      <c r="BF15" s="67"/>
      <c r="BG15" s="67"/>
      <c r="BH15" s="81">
        <f t="shared" si="14"/>
        <v>0</v>
      </c>
      <c r="BI15" s="67"/>
      <c r="BJ15" s="67"/>
      <c r="BK15" s="81">
        <f t="shared" si="15"/>
        <v>0</v>
      </c>
      <c r="BL15" s="67"/>
      <c r="BM15" s="67"/>
      <c r="BN15" s="81">
        <f t="shared" si="16"/>
        <v>0</v>
      </c>
      <c r="BO15" s="78">
        <f t="shared" si="78"/>
        <v>0</v>
      </c>
      <c r="BP15" s="67"/>
      <c r="BQ15" s="67"/>
      <c r="BR15" s="81">
        <f t="shared" si="17"/>
        <v>0</v>
      </c>
      <c r="BS15" s="67"/>
      <c r="BT15" s="67"/>
      <c r="BU15" s="81">
        <f t="shared" si="18"/>
        <v>0</v>
      </c>
      <c r="BV15" s="67"/>
      <c r="BW15" s="67"/>
      <c r="BX15" s="81">
        <f t="shared" si="19"/>
        <v>0</v>
      </c>
      <c r="BY15" s="67"/>
      <c r="BZ15" s="67"/>
      <c r="CA15" s="81">
        <f t="shared" si="20"/>
        <v>0</v>
      </c>
      <c r="CB15" s="78">
        <f t="shared" si="21"/>
        <v>0</v>
      </c>
      <c r="CC15" s="67"/>
      <c r="CD15" s="67"/>
      <c r="CE15" s="81">
        <f t="shared" si="22"/>
        <v>0</v>
      </c>
      <c r="CF15" s="67"/>
      <c r="CG15" s="67"/>
      <c r="CH15" s="81">
        <f t="shared" si="23"/>
        <v>0</v>
      </c>
      <c r="CI15" s="67"/>
      <c r="CJ15" s="67"/>
      <c r="CK15" s="81">
        <f t="shared" si="24"/>
        <v>0</v>
      </c>
      <c r="CL15" s="67"/>
      <c r="CM15" s="67"/>
      <c r="CN15" s="81">
        <f t="shared" si="25"/>
        <v>0</v>
      </c>
      <c r="CO15" s="78">
        <f t="shared" si="79"/>
        <v>0</v>
      </c>
      <c r="CP15" s="67"/>
      <c r="CQ15" s="67"/>
      <c r="CR15" s="81">
        <f t="shared" si="26"/>
        <v>0</v>
      </c>
      <c r="CS15" s="67"/>
      <c r="CT15" s="67"/>
      <c r="CU15" s="81">
        <f t="shared" si="27"/>
        <v>0</v>
      </c>
      <c r="CV15" s="67"/>
      <c r="CW15" s="67"/>
      <c r="CX15" s="81">
        <f t="shared" si="28"/>
        <v>0</v>
      </c>
      <c r="CY15" s="67"/>
      <c r="CZ15" s="67"/>
      <c r="DA15" s="81">
        <f t="shared" si="29"/>
        <v>0</v>
      </c>
      <c r="DB15" s="78">
        <f t="shared" si="30"/>
        <v>0</v>
      </c>
      <c r="DC15" s="67"/>
      <c r="DD15" s="67"/>
      <c r="DE15" s="81">
        <f t="shared" si="31"/>
        <v>0</v>
      </c>
      <c r="DF15" s="67"/>
      <c r="DG15" s="67"/>
      <c r="DH15" s="81">
        <f t="shared" si="32"/>
        <v>0</v>
      </c>
      <c r="DI15" s="67"/>
      <c r="DJ15" s="67"/>
      <c r="DK15" s="81">
        <f t="shared" si="33"/>
        <v>0</v>
      </c>
      <c r="DL15" s="67"/>
      <c r="DM15" s="67"/>
      <c r="DN15" s="81">
        <f t="shared" si="34"/>
        <v>0</v>
      </c>
      <c r="DO15" s="78">
        <f t="shared" si="35"/>
        <v>0</v>
      </c>
      <c r="DP15" s="67"/>
      <c r="DQ15" s="67"/>
      <c r="DR15" s="81">
        <f t="shared" si="36"/>
        <v>0</v>
      </c>
      <c r="DS15" s="67"/>
      <c r="DT15" s="67"/>
      <c r="DU15" s="81">
        <f t="shared" si="37"/>
        <v>0</v>
      </c>
      <c r="DV15" s="67"/>
      <c r="DW15" s="67"/>
      <c r="DX15" s="81">
        <f t="shared" si="38"/>
        <v>0</v>
      </c>
      <c r="DY15" s="67"/>
      <c r="DZ15" s="67"/>
      <c r="EA15" s="81">
        <f t="shared" si="39"/>
        <v>0</v>
      </c>
      <c r="EB15" s="78">
        <f t="shared" si="40"/>
        <v>0</v>
      </c>
      <c r="EC15" s="67"/>
      <c r="ED15" s="67"/>
      <c r="EE15" s="81">
        <f t="shared" si="41"/>
        <v>0</v>
      </c>
      <c r="EF15" s="67"/>
      <c r="EG15" s="67"/>
      <c r="EH15" s="81">
        <f t="shared" si="42"/>
        <v>0</v>
      </c>
      <c r="EI15" s="67"/>
      <c r="EJ15" s="67"/>
      <c r="EK15" s="81">
        <f t="shared" si="43"/>
        <v>0</v>
      </c>
      <c r="EL15" s="67"/>
      <c r="EM15" s="67"/>
      <c r="EN15" s="81">
        <f t="shared" si="44"/>
        <v>0</v>
      </c>
      <c r="EO15" s="78">
        <f t="shared" si="45"/>
        <v>0</v>
      </c>
      <c r="EP15" s="67"/>
      <c r="EQ15" s="67"/>
      <c r="ER15" s="81">
        <f t="shared" si="46"/>
        <v>0</v>
      </c>
      <c r="ES15" s="67"/>
      <c r="ET15" s="67"/>
      <c r="EU15" s="81">
        <f t="shared" si="47"/>
        <v>0</v>
      </c>
      <c r="EV15" s="67"/>
      <c r="EW15" s="67"/>
      <c r="EX15" s="81">
        <f t="shared" si="48"/>
        <v>0</v>
      </c>
      <c r="EY15" s="67"/>
      <c r="EZ15" s="67"/>
      <c r="FA15" s="81">
        <f t="shared" si="49"/>
        <v>0</v>
      </c>
      <c r="FB15" s="78">
        <f t="shared" si="50"/>
        <v>0</v>
      </c>
      <c r="FC15" s="67"/>
      <c r="FD15" s="67"/>
      <c r="FE15" s="81">
        <f t="shared" si="51"/>
        <v>0</v>
      </c>
      <c r="FF15" s="67"/>
      <c r="FG15" s="67"/>
      <c r="FH15" s="81">
        <f t="shared" si="52"/>
        <v>0</v>
      </c>
      <c r="FI15" s="67"/>
      <c r="FJ15" s="67"/>
      <c r="FK15" s="81">
        <f t="shared" si="53"/>
        <v>0</v>
      </c>
      <c r="FL15" s="67"/>
      <c r="FM15" s="67"/>
      <c r="FN15" s="81">
        <f t="shared" si="54"/>
        <v>0</v>
      </c>
      <c r="FO15" s="78">
        <f t="shared" si="55"/>
        <v>0</v>
      </c>
      <c r="FP15" s="67"/>
      <c r="FQ15" s="67"/>
      <c r="FR15" s="81">
        <f t="shared" si="56"/>
        <v>0</v>
      </c>
      <c r="FS15" s="67"/>
      <c r="FT15" s="67"/>
      <c r="FU15" s="81">
        <f t="shared" si="57"/>
        <v>0</v>
      </c>
      <c r="FV15" s="67"/>
      <c r="FW15" s="67"/>
      <c r="FX15" s="81">
        <f t="shared" si="58"/>
        <v>0</v>
      </c>
      <c r="FY15" s="67"/>
      <c r="FZ15" s="67"/>
      <c r="GA15" s="81">
        <f t="shared" si="59"/>
        <v>0</v>
      </c>
      <c r="GB15" s="78">
        <f t="shared" si="60"/>
        <v>0</v>
      </c>
      <c r="GC15" s="67"/>
      <c r="GD15" s="67"/>
      <c r="GE15" s="81">
        <f t="shared" si="61"/>
        <v>0</v>
      </c>
      <c r="GF15" s="67"/>
      <c r="GG15" s="67"/>
      <c r="GH15" s="81">
        <f t="shared" si="62"/>
        <v>0</v>
      </c>
      <c r="GI15" s="67"/>
      <c r="GJ15" s="67"/>
      <c r="GK15" s="81">
        <f t="shared" si="63"/>
        <v>0</v>
      </c>
      <c r="GL15" s="67"/>
      <c r="GM15" s="67"/>
      <c r="GN15" s="81">
        <f t="shared" si="64"/>
        <v>0</v>
      </c>
      <c r="GO15" s="11">
        <f t="shared" si="65"/>
        <v>0</v>
      </c>
      <c r="GP15" s="8"/>
      <c r="GQ15" s="9"/>
      <c r="GR15" s="1">
        <f t="shared" si="66"/>
        <v>0</v>
      </c>
      <c r="GS15" s="9"/>
      <c r="GT15" s="9"/>
      <c r="GU15" s="1">
        <f t="shared" si="67"/>
        <v>0</v>
      </c>
      <c r="GV15" s="9"/>
      <c r="GW15" s="9"/>
      <c r="GX15" s="1">
        <f t="shared" si="68"/>
        <v>0</v>
      </c>
      <c r="GY15" s="9"/>
      <c r="GZ15" s="9"/>
      <c r="HA15" s="1">
        <f t="shared" si="69"/>
        <v>0</v>
      </c>
      <c r="HB15" s="11">
        <f t="shared" si="70"/>
        <v>0</v>
      </c>
      <c r="HC15" s="9"/>
      <c r="HD15" s="9"/>
      <c r="HE15" s="1">
        <f t="shared" si="71"/>
        <v>0</v>
      </c>
      <c r="HF15" s="9"/>
      <c r="HG15" s="9"/>
      <c r="HH15" s="1">
        <f t="shared" si="72"/>
        <v>0</v>
      </c>
      <c r="HI15" s="9"/>
      <c r="HJ15" s="9"/>
      <c r="HK15" s="1">
        <f t="shared" si="73"/>
        <v>0</v>
      </c>
      <c r="HL15" s="9"/>
      <c r="HM15" s="9"/>
      <c r="HN15" s="1">
        <f t="shared" si="74"/>
        <v>0</v>
      </c>
      <c r="HO15" s="11">
        <f t="shared" si="75"/>
        <v>0</v>
      </c>
    </row>
    <row r="16" spans="1:229" s="10" customFormat="1" ht="20.100000000000001" customHeight="1" x14ac:dyDescent="0.2">
      <c r="B16" s="93" t="s">
        <v>157</v>
      </c>
      <c r="C16" s="93">
        <v>12</v>
      </c>
      <c r="D16" s="104"/>
      <c r="E16" s="104" t="s">
        <v>399</v>
      </c>
      <c r="F16" s="69">
        <v>675</v>
      </c>
      <c r="G16" s="59" t="s">
        <v>794</v>
      </c>
      <c r="H16" s="61" t="s">
        <v>401</v>
      </c>
      <c r="I16" s="146">
        <v>16</v>
      </c>
      <c r="J16" s="147">
        <v>1</v>
      </c>
      <c r="K16" s="148">
        <v>6</v>
      </c>
      <c r="L16" s="148">
        <v>7</v>
      </c>
      <c r="M16" s="148">
        <v>4</v>
      </c>
      <c r="N16" s="67" t="s">
        <v>237</v>
      </c>
      <c r="O16" s="61" t="s">
        <v>401</v>
      </c>
      <c r="P16" s="67">
        <v>6</v>
      </c>
      <c r="Q16" s="67">
        <v>6</v>
      </c>
      <c r="R16" s="81">
        <f t="shared" si="0"/>
        <v>6</v>
      </c>
      <c r="S16" s="67">
        <v>8.5</v>
      </c>
      <c r="T16" s="67"/>
      <c r="U16" s="81">
        <f t="shared" si="1"/>
        <v>7.5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76"/>
        <v>7.5</v>
      </c>
      <c r="AC16" s="67">
        <v>7</v>
      </c>
      <c r="AD16" s="67">
        <v>7.5</v>
      </c>
      <c r="AE16" s="81">
        <f t="shared" si="4"/>
        <v>7.3</v>
      </c>
      <c r="AF16" s="67">
        <v>7.5</v>
      </c>
      <c r="AG16" s="67"/>
      <c r="AH16" s="81">
        <f t="shared" si="5"/>
        <v>7.4</v>
      </c>
      <c r="AI16" s="67"/>
      <c r="AJ16" s="67"/>
      <c r="AK16" s="81">
        <f t="shared" si="6"/>
        <v>0</v>
      </c>
      <c r="AL16" s="67"/>
      <c r="AM16" s="67"/>
      <c r="AN16" s="81">
        <f t="shared" si="7"/>
        <v>0</v>
      </c>
      <c r="AO16" s="78">
        <f t="shared" si="8"/>
        <v>7.4</v>
      </c>
      <c r="AP16" s="67">
        <v>7</v>
      </c>
      <c r="AQ16" s="67">
        <v>7</v>
      </c>
      <c r="AR16" s="81">
        <f t="shared" si="9"/>
        <v>7</v>
      </c>
      <c r="AS16" s="67">
        <v>8.5</v>
      </c>
      <c r="AT16" s="67"/>
      <c r="AU16" s="81">
        <f t="shared" si="10"/>
        <v>7.9</v>
      </c>
      <c r="AV16" s="67"/>
      <c r="AW16" s="67"/>
      <c r="AX16" s="81">
        <f t="shared" si="11"/>
        <v>0</v>
      </c>
      <c r="AY16" s="67"/>
      <c r="AZ16" s="67"/>
      <c r="BA16" s="81">
        <f t="shared" si="12"/>
        <v>0</v>
      </c>
      <c r="BB16" s="78">
        <f t="shared" si="77"/>
        <v>7.9</v>
      </c>
      <c r="BC16" s="67">
        <v>10</v>
      </c>
      <c r="BD16" s="67">
        <v>9</v>
      </c>
      <c r="BE16" s="81">
        <f t="shared" si="13"/>
        <v>9.3000000000000007</v>
      </c>
      <c r="BF16" s="67">
        <v>9</v>
      </c>
      <c r="BG16" s="67"/>
      <c r="BH16" s="81">
        <f t="shared" si="14"/>
        <v>9.1</v>
      </c>
      <c r="BI16" s="67"/>
      <c r="BJ16" s="67"/>
      <c r="BK16" s="81">
        <f t="shared" si="15"/>
        <v>0</v>
      </c>
      <c r="BL16" s="67"/>
      <c r="BM16" s="67"/>
      <c r="BN16" s="81">
        <f t="shared" si="16"/>
        <v>0</v>
      </c>
      <c r="BO16" s="78">
        <f t="shared" si="78"/>
        <v>9.1</v>
      </c>
      <c r="BP16" s="67">
        <v>9</v>
      </c>
      <c r="BQ16" s="67">
        <v>8</v>
      </c>
      <c r="BR16" s="81">
        <f t="shared" si="17"/>
        <v>8.3000000000000007</v>
      </c>
      <c r="BS16" s="67">
        <v>7.5</v>
      </c>
      <c r="BT16" s="67"/>
      <c r="BU16" s="81">
        <f t="shared" si="18"/>
        <v>7.8</v>
      </c>
      <c r="BV16" s="67"/>
      <c r="BW16" s="67"/>
      <c r="BX16" s="81">
        <f t="shared" si="19"/>
        <v>0</v>
      </c>
      <c r="BY16" s="67"/>
      <c r="BZ16" s="67"/>
      <c r="CA16" s="81">
        <f t="shared" si="20"/>
        <v>0</v>
      </c>
      <c r="CB16" s="78">
        <f t="shared" si="21"/>
        <v>7.8</v>
      </c>
      <c r="CC16" s="67">
        <v>6</v>
      </c>
      <c r="CD16" s="67">
        <v>7.1</v>
      </c>
      <c r="CE16" s="81">
        <f t="shared" si="22"/>
        <v>6.7</v>
      </c>
      <c r="CF16" s="67">
        <v>8.4</v>
      </c>
      <c r="CG16" s="67"/>
      <c r="CH16" s="81">
        <f t="shared" si="23"/>
        <v>7.7</v>
      </c>
      <c r="CI16" s="67"/>
      <c r="CJ16" s="67"/>
      <c r="CK16" s="81">
        <f t="shared" si="24"/>
        <v>0</v>
      </c>
      <c r="CL16" s="67"/>
      <c r="CM16" s="67"/>
      <c r="CN16" s="81">
        <f t="shared" si="25"/>
        <v>0</v>
      </c>
      <c r="CO16" s="78">
        <f t="shared" si="79"/>
        <v>7.7</v>
      </c>
      <c r="CP16" s="67"/>
      <c r="CQ16" s="67"/>
      <c r="CR16" s="81">
        <f t="shared" si="26"/>
        <v>0</v>
      </c>
      <c r="CS16" s="67"/>
      <c r="CT16" s="67"/>
      <c r="CU16" s="81">
        <f t="shared" si="27"/>
        <v>0</v>
      </c>
      <c r="CV16" s="67"/>
      <c r="CW16" s="67"/>
      <c r="CX16" s="81">
        <f t="shared" si="28"/>
        <v>0</v>
      </c>
      <c r="CY16" s="67"/>
      <c r="CZ16" s="67"/>
      <c r="DA16" s="81">
        <f t="shared" si="29"/>
        <v>0</v>
      </c>
      <c r="DB16" s="78">
        <f t="shared" si="30"/>
        <v>0</v>
      </c>
      <c r="DC16" s="67"/>
      <c r="DD16" s="67"/>
      <c r="DE16" s="81">
        <f t="shared" si="31"/>
        <v>0</v>
      </c>
      <c r="DF16" s="67"/>
      <c r="DG16" s="67"/>
      <c r="DH16" s="81">
        <f t="shared" si="32"/>
        <v>0</v>
      </c>
      <c r="DI16" s="67"/>
      <c r="DJ16" s="67"/>
      <c r="DK16" s="81">
        <f t="shared" si="33"/>
        <v>0</v>
      </c>
      <c r="DL16" s="67"/>
      <c r="DM16" s="67"/>
      <c r="DN16" s="81">
        <f t="shared" si="34"/>
        <v>0</v>
      </c>
      <c r="DO16" s="78">
        <f t="shared" si="35"/>
        <v>0</v>
      </c>
      <c r="DP16" s="67"/>
      <c r="DQ16" s="67"/>
      <c r="DR16" s="81">
        <f t="shared" si="36"/>
        <v>0</v>
      </c>
      <c r="DS16" s="67"/>
      <c r="DT16" s="67"/>
      <c r="DU16" s="81">
        <f t="shared" si="37"/>
        <v>0</v>
      </c>
      <c r="DV16" s="67"/>
      <c r="DW16" s="67"/>
      <c r="DX16" s="81">
        <f t="shared" si="38"/>
        <v>0</v>
      </c>
      <c r="DY16" s="67"/>
      <c r="DZ16" s="67"/>
      <c r="EA16" s="81">
        <f t="shared" si="39"/>
        <v>0</v>
      </c>
      <c r="EB16" s="78">
        <f t="shared" si="40"/>
        <v>0</v>
      </c>
      <c r="EC16" s="67">
        <v>7</v>
      </c>
      <c r="ED16" s="67">
        <v>8</v>
      </c>
      <c r="EE16" s="81">
        <f t="shared" si="41"/>
        <v>7.7</v>
      </c>
      <c r="EF16" s="67">
        <v>9.5</v>
      </c>
      <c r="EG16" s="67"/>
      <c r="EH16" s="81">
        <f t="shared" si="42"/>
        <v>8.8000000000000007</v>
      </c>
      <c r="EI16" s="67"/>
      <c r="EJ16" s="67"/>
      <c r="EK16" s="81">
        <f t="shared" si="43"/>
        <v>0</v>
      </c>
      <c r="EL16" s="67"/>
      <c r="EM16" s="67"/>
      <c r="EN16" s="81">
        <f t="shared" si="44"/>
        <v>0</v>
      </c>
      <c r="EO16" s="78">
        <f t="shared" si="45"/>
        <v>8.8000000000000007</v>
      </c>
      <c r="EP16" s="67">
        <v>8.5</v>
      </c>
      <c r="EQ16" s="67">
        <v>7.5</v>
      </c>
      <c r="ER16" s="81">
        <f t="shared" si="46"/>
        <v>7.8</v>
      </c>
      <c r="ES16" s="67">
        <v>8</v>
      </c>
      <c r="ET16" s="67"/>
      <c r="EU16" s="81">
        <f t="shared" si="47"/>
        <v>7.9</v>
      </c>
      <c r="EV16" s="67"/>
      <c r="EW16" s="67"/>
      <c r="EX16" s="81">
        <f t="shared" si="48"/>
        <v>0</v>
      </c>
      <c r="EY16" s="67"/>
      <c r="EZ16" s="67"/>
      <c r="FA16" s="81">
        <f t="shared" si="49"/>
        <v>0</v>
      </c>
      <c r="FB16" s="78">
        <f t="shared" si="50"/>
        <v>7.9</v>
      </c>
      <c r="FC16" s="67"/>
      <c r="FD16" s="67"/>
      <c r="FE16" s="81">
        <f t="shared" si="51"/>
        <v>0</v>
      </c>
      <c r="FF16" s="67"/>
      <c r="FG16" s="67"/>
      <c r="FH16" s="81">
        <f t="shared" si="52"/>
        <v>0</v>
      </c>
      <c r="FI16" s="67"/>
      <c r="FJ16" s="67"/>
      <c r="FK16" s="81">
        <f t="shared" si="53"/>
        <v>0</v>
      </c>
      <c r="FL16" s="67"/>
      <c r="FM16" s="67"/>
      <c r="FN16" s="81">
        <f t="shared" si="54"/>
        <v>0</v>
      </c>
      <c r="FO16" s="78">
        <f t="shared" si="55"/>
        <v>0</v>
      </c>
      <c r="FP16" s="67">
        <v>7.5</v>
      </c>
      <c r="FQ16" s="67">
        <v>7.8</v>
      </c>
      <c r="FR16" s="81">
        <f t="shared" si="56"/>
        <v>7.7</v>
      </c>
      <c r="FS16" s="67">
        <v>9.5</v>
      </c>
      <c r="FT16" s="67"/>
      <c r="FU16" s="81">
        <f t="shared" si="57"/>
        <v>8.8000000000000007</v>
      </c>
      <c r="FV16" s="67"/>
      <c r="FW16" s="67"/>
      <c r="FX16" s="81">
        <f t="shared" si="58"/>
        <v>0</v>
      </c>
      <c r="FY16" s="67"/>
      <c r="FZ16" s="67"/>
      <c r="GA16" s="81">
        <f t="shared" si="59"/>
        <v>0</v>
      </c>
      <c r="GB16" s="78">
        <f t="shared" si="60"/>
        <v>8.8000000000000007</v>
      </c>
      <c r="GC16" s="67">
        <v>9.5</v>
      </c>
      <c r="GD16" s="67">
        <v>8.5</v>
      </c>
      <c r="GE16" s="81">
        <f t="shared" si="61"/>
        <v>8.8000000000000007</v>
      </c>
      <c r="GF16" s="67">
        <v>8.5</v>
      </c>
      <c r="GG16" s="67"/>
      <c r="GH16" s="81">
        <f t="shared" si="62"/>
        <v>8.6</v>
      </c>
      <c r="GI16" s="67"/>
      <c r="GJ16" s="67"/>
      <c r="GK16" s="81">
        <f t="shared" si="63"/>
        <v>0</v>
      </c>
      <c r="GL16" s="67"/>
      <c r="GM16" s="67"/>
      <c r="GN16" s="81">
        <f t="shared" si="64"/>
        <v>0</v>
      </c>
      <c r="GO16" s="11">
        <f t="shared" si="65"/>
        <v>8.6</v>
      </c>
      <c r="GP16" s="8"/>
      <c r="GQ16" s="9"/>
      <c r="GR16" s="1">
        <f t="shared" si="66"/>
        <v>0</v>
      </c>
      <c r="GS16" s="9"/>
      <c r="GT16" s="9"/>
      <c r="GU16" s="1">
        <f t="shared" si="67"/>
        <v>0</v>
      </c>
      <c r="GV16" s="9"/>
      <c r="GW16" s="9"/>
      <c r="GX16" s="1">
        <f t="shared" si="68"/>
        <v>0</v>
      </c>
      <c r="GY16" s="9"/>
      <c r="GZ16" s="9"/>
      <c r="HA16" s="1">
        <f t="shared" si="69"/>
        <v>0</v>
      </c>
      <c r="HB16" s="11">
        <f t="shared" si="70"/>
        <v>0</v>
      </c>
      <c r="HC16" s="9"/>
      <c r="HD16" s="9"/>
      <c r="HE16" s="1">
        <f t="shared" si="71"/>
        <v>0</v>
      </c>
      <c r="HF16" s="9"/>
      <c r="HG16" s="9"/>
      <c r="HH16" s="1">
        <f t="shared" si="72"/>
        <v>0</v>
      </c>
      <c r="HI16" s="9"/>
      <c r="HJ16" s="9"/>
      <c r="HK16" s="1">
        <f t="shared" si="73"/>
        <v>0</v>
      </c>
      <c r="HL16" s="9"/>
      <c r="HM16" s="9"/>
      <c r="HN16" s="1">
        <f t="shared" si="74"/>
        <v>0</v>
      </c>
      <c r="HO16" s="11">
        <f t="shared" si="75"/>
        <v>0</v>
      </c>
    </row>
    <row r="17" spans="2:223" s="10" customFormat="1" ht="20.100000000000001" customHeight="1" x14ac:dyDescent="0.2">
      <c r="N17" s="9"/>
      <c r="O17" s="201"/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76"/>
        <v>0</v>
      </c>
      <c r="AC17" s="67"/>
      <c r="AD17" s="67"/>
      <c r="AE17" s="81">
        <f t="shared" si="4"/>
        <v>0</v>
      </c>
      <c r="AF17" s="67"/>
      <c r="AG17" s="67"/>
      <c r="AH17" s="81">
        <f t="shared" si="5"/>
        <v>0</v>
      </c>
      <c r="AI17" s="67"/>
      <c r="AJ17" s="67"/>
      <c r="AK17" s="81">
        <f t="shared" si="6"/>
        <v>0</v>
      </c>
      <c r="AL17" s="67"/>
      <c r="AM17" s="67"/>
      <c r="AN17" s="81">
        <f t="shared" si="7"/>
        <v>0</v>
      </c>
      <c r="AO17" s="78">
        <f t="shared" si="8"/>
        <v>0</v>
      </c>
      <c r="AP17" s="67"/>
      <c r="AQ17" s="67"/>
      <c r="AR17" s="81">
        <f t="shared" si="9"/>
        <v>0</v>
      </c>
      <c r="AS17" s="67"/>
      <c r="AT17" s="67"/>
      <c r="AU17" s="81">
        <f t="shared" si="10"/>
        <v>0</v>
      </c>
      <c r="AV17" s="67"/>
      <c r="AW17" s="67"/>
      <c r="AX17" s="81">
        <f t="shared" si="11"/>
        <v>0</v>
      </c>
      <c r="AY17" s="67"/>
      <c r="AZ17" s="67"/>
      <c r="BA17" s="81">
        <f t="shared" si="12"/>
        <v>0</v>
      </c>
      <c r="BB17" s="78">
        <f t="shared" si="77"/>
        <v>0</v>
      </c>
      <c r="BC17" s="67"/>
      <c r="BD17" s="67"/>
      <c r="BE17" s="81">
        <f t="shared" si="13"/>
        <v>0</v>
      </c>
      <c r="BF17" s="67"/>
      <c r="BG17" s="67"/>
      <c r="BH17" s="81">
        <f t="shared" si="14"/>
        <v>0</v>
      </c>
      <c r="BI17" s="67"/>
      <c r="BJ17" s="67"/>
      <c r="BK17" s="81">
        <f t="shared" si="15"/>
        <v>0</v>
      </c>
      <c r="BL17" s="67"/>
      <c r="BM17" s="67"/>
      <c r="BN17" s="81">
        <f t="shared" si="16"/>
        <v>0</v>
      </c>
      <c r="BO17" s="78">
        <f t="shared" si="78"/>
        <v>0</v>
      </c>
      <c r="BP17" s="67"/>
      <c r="BQ17" s="67"/>
      <c r="BR17" s="81">
        <f t="shared" si="17"/>
        <v>0</v>
      </c>
      <c r="BS17" s="67"/>
      <c r="BT17" s="67"/>
      <c r="BU17" s="81">
        <f t="shared" si="18"/>
        <v>0</v>
      </c>
      <c r="BV17" s="67"/>
      <c r="BW17" s="67"/>
      <c r="BX17" s="81">
        <f t="shared" si="19"/>
        <v>0</v>
      </c>
      <c r="BY17" s="67"/>
      <c r="BZ17" s="67"/>
      <c r="CA17" s="81">
        <f t="shared" si="20"/>
        <v>0</v>
      </c>
      <c r="CB17" s="78">
        <f t="shared" si="21"/>
        <v>0</v>
      </c>
      <c r="CC17" s="67"/>
      <c r="CD17" s="67"/>
      <c r="CE17" s="81">
        <f t="shared" si="22"/>
        <v>0</v>
      </c>
      <c r="CF17" s="67"/>
      <c r="CG17" s="67"/>
      <c r="CH17" s="81">
        <f t="shared" si="23"/>
        <v>0</v>
      </c>
      <c r="CI17" s="67"/>
      <c r="CJ17" s="67"/>
      <c r="CK17" s="81">
        <f t="shared" si="24"/>
        <v>0</v>
      </c>
      <c r="CL17" s="67"/>
      <c r="CM17" s="67"/>
      <c r="CN17" s="81">
        <f t="shared" si="25"/>
        <v>0</v>
      </c>
      <c r="CO17" s="78">
        <f t="shared" si="79"/>
        <v>0</v>
      </c>
      <c r="CP17" s="67"/>
      <c r="CQ17" s="67"/>
      <c r="CR17" s="81">
        <f t="shared" si="26"/>
        <v>0</v>
      </c>
      <c r="CS17" s="67"/>
      <c r="CT17" s="67"/>
      <c r="CU17" s="81">
        <f t="shared" si="27"/>
        <v>0</v>
      </c>
      <c r="CV17" s="67"/>
      <c r="CW17" s="67"/>
      <c r="CX17" s="81">
        <f t="shared" si="28"/>
        <v>0</v>
      </c>
      <c r="CY17" s="67"/>
      <c r="CZ17" s="67"/>
      <c r="DA17" s="81">
        <f t="shared" si="29"/>
        <v>0</v>
      </c>
      <c r="DB17" s="78">
        <f t="shared" si="30"/>
        <v>0</v>
      </c>
      <c r="DC17" s="67"/>
      <c r="DD17" s="67"/>
      <c r="DE17" s="81">
        <f t="shared" si="31"/>
        <v>0</v>
      </c>
      <c r="DF17" s="67"/>
      <c r="DG17" s="67"/>
      <c r="DH17" s="81">
        <f t="shared" si="32"/>
        <v>0</v>
      </c>
      <c r="DI17" s="67"/>
      <c r="DJ17" s="67"/>
      <c r="DK17" s="81">
        <f t="shared" si="33"/>
        <v>0</v>
      </c>
      <c r="DL17" s="67"/>
      <c r="DM17" s="67"/>
      <c r="DN17" s="81">
        <f t="shared" si="34"/>
        <v>0</v>
      </c>
      <c r="DO17" s="78">
        <f t="shared" si="35"/>
        <v>0</v>
      </c>
      <c r="DP17" s="67"/>
      <c r="DQ17" s="67"/>
      <c r="DR17" s="81">
        <f t="shared" si="36"/>
        <v>0</v>
      </c>
      <c r="DS17" s="67"/>
      <c r="DT17" s="67"/>
      <c r="DU17" s="81">
        <f t="shared" si="37"/>
        <v>0</v>
      </c>
      <c r="DV17" s="67"/>
      <c r="DW17" s="67"/>
      <c r="DX17" s="81">
        <f t="shared" si="38"/>
        <v>0</v>
      </c>
      <c r="DY17" s="67"/>
      <c r="DZ17" s="67"/>
      <c r="EA17" s="81">
        <f t="shared" si="39"/>
        <v>0</v>
      </c>
      <c r="EB17" s="78">
        <f t="shared" si="40"/>
        <v>0</v>
      </c>
      <c r="EC17" s="67"/>
      <c r="ED17" s="67"/>
      <c r="EE17" s="81">
        <f t="shared" si="41"/>
        <v>0</v>
      </c>
      <c r="EF17" s="67"/>
      <c r="EG17" s="67"/>
      <c r="EH17" s="81">
        <f t="shared" si="42"/>
        <v>0</v>
      </c>
      <c r="EI17" s="67"/>
      <c r="EJ17" s="67"/>
      <c r="EK17" s="81">
        <f t="shared" si="43"/>
        <v>0</v>
      </c>
      <c r="EL17" s="67"/>
      <c r="EM17" s="67"/>
      <c r="EN17" s="81">
        <f t="shared" si="44"/>
        <v>0</v>
      </c>
      <c r="EO17" s="78">
        <f t="shared" si="45"/>
        <v>0</v>
      </c>
      <c r="EP17" s="67"/>
      <c r="EQ17" s="67"/>
      <c r="ER17" s="81">
        <f t="shared" si="46"/>
        <v>0</v>
      </c>
      <c r="ES17" s="67"/>
      <c r="ET17" s="67"/>
      <c r="EU17" s="81">
        <f t="shared" si="47"/>
        <v>0</v>
      </c>
      <c r="EV17" s="67"/>
      <c r="EW17" s="67"/>
      <c r="EX17" s="81">
        <f t="shared" si="48"/>
        <v>0</v>
      </c>
      <c r="EY17" s="67"/>
      <c r="EZ17" s="67"/>
      <c r="FA17" s="81">
        <f t="shared" si="49"/>
        <v>0</v>
      </c>
      <c r="FB17" s="78">
        <f t="shared" si="50"/>
        <v>0</v>
      </c>
      <c r="FC17" s="67"/>
      <c r="FD17" s="67"/>
      <c r="FE17" s="81">
        <f t="shared" si="51"/>
        <v>0</v>
      </c>
      <c r="FF17" s="67"/>
      <c r="FG17" s="67"/>
      <c r="FH17" s="81">
        <f t="shared" si="52"/>
        <v>0</v>
      </c>
      <c r="FI17" s="67"/>
      <c r="FJ17" s="67"/>
      <c r="FK17" s="81">
        <f t="shared" si="53"/>
        <v>0</v>
      </c>
      <c r="FL17" s="67"/>
      <c r="FM17" s="67"/>
      <c r="FN17" s="81">
        <f t="shared" si="54"/>
        <v>0</v>
      </c>
      <c r="FO17" s="78">
        <f t="shared" si="55"/>
        <v>0</v>
      </c>
      <c r="FP17" s="67"/>
      <c r="FQ17" s="67"/>
      <c r="FR17" s="81">
        <f t="shared" si="56"/>
        <v>0</v>
      </c>
      <c r="FS17" s="67"/>
      <c r="FT17" s="67"/>
      <c r="FU17" s="81">
        <f t="shared" si="57"/>
        <v>0</v>
      </c>
      <c r="FV17" s="67"/>
      <c r="FW17" s="67"/>
      <c r="FX17" s="81">
        <f t="shared" si="58"/>
        <v>0</v>
      </c>
      <c r="FY17" s="67"/>
      <c r="FZ17" s="67"/>
      <c r="GA17" s="81">
        <f t="shared" si="59"/>
        <v>0</v>
      </c>
      <c r="GB17" s="78">
        <f t="shared" si="60"/>
        <v>0</v>
      </c>
      <c r="GC17" s="67"/>
      <c r="GD17" s="67"/>
      <c r="GE17" s="81">
        <f t="shared" si="61"/>
        <v>0</v>
      </c>
      <c r="GF17" s="67"/>
      <c r="GG17" s="67"/>
      <c r="GH17" s="81">
        <f t="shared" si="62"/>
        <v>0</v>
      </c>
      <c r="GI17" s="67"/>
      <c r="GJ17" s="67"/>
      <c r="GK17" s="81">
        <f t="shared" si="63"/>
        <v>0</v>
      </c>
      <c r="GL17" s="67"/>
      <c r="GM17" s="67"/>
      <c r="GN17" s="81">
        <f t="shared" si="64"/>
        <v>0</v>
      </c>
      <c r="GO17" s="11">
        <f t="shared" si="65"/>
        <v>0</v>
      </c>
      <c r="GP17" s="8"/>
      <c r="GQ17" s="9"/>
      <c r="GR17" s="1">
        <f t="shared" si="66"/>
        <v>0</v>
      </c>
      <c r="GS17" s="9"/>
      <c r="GT17" s="9"/>
      <c r="GU17" s="1">
        <f t="shared" si="67"/>
        <v>0</v>
      </c>
      <c r="GV17" s="9"/>
      <c r="GW17" s="9"/>
      <c r="GX17" s="1">
        <f t="shared" si="68"/>
        <v>0</v>
      </c>
      <c r="GY17" s="9"/>
      <c r="GZ17" s="9"/>
      <c r="HA17" s="1">
        <f t="shared" si="69"/>
        <v>0</v>
      </c>
      <c r="HB17" s="11">
        <f t="shared" si="70"/>
        <v>0</v>
      </c>
      <c r="HC17" s="9"/>
      <c r="HD17" s="9"/>
      <c r="HE17" s="1">
        <f t="shared" si="71"/>
        <v>0</v>
      </c>
      <c r="HF17" s="9"/>
      <c r="HG17" s="9"/>
      <c r="HH17" s="1">
        <f t="shared" si="72"/>
        <v>0</v>
      </c>
      <c r="HI17" s="9"/>
      <c r="HJ17" s="9"/>
      <c r="HK17" s="1">
        <f t="shared" si="73"/>
        <v>0</v>
      </c>
      <c r="HL17" s="9"/>
      <c r="HM17" s="9"/>
      <c r="HN17" s="1">
        <f t="shared" si="74"/>
        <v>0</v>
      </c>
      <c r="HO17" s="11">
        <f t="shared" si="75"/>
        <v>0</v>
      </c>
    </row>
    <row r="18" spans="2:223" s="10" customFormat="1" ht="20.100000000000001" customHeight="1" x14ac:dyDescent="0.2">
      <c r="B18" s="207" t="s">
        <v>157</v>
      </c>
      <c r="C18" s="207">
        <v>12</v>
      </c>
      <c r="D18" s="208"/>
      <c r="E18" s="219" t="s">
        <v>307</v>
      </c>
      <c r="F18" s="210">
        <v>618</v>
      </c>
      <c r="G18" s="231" t="s">
        <v>308</v>
      </c>
      <c r="H18" s="232" t="s">
        <v>309</v>
      </c>
      <c r="I18" s="213">
        <v>19</v>
      </c>
      <c r="J18" s="214">
        <v>5</v>
      </c>
      <c r="K18" s="218">
        <v>15</v>
      </c>
      <c r="L18" s="214">
        <v>11</v>
      </c>
      <c r="M18" s="215">
        <v>1</v>
      </c>
      <c r="N18" s="67" t="s">
        <v>237</v>
      </c>
      <c r="O18" s="89" t="s">
        <v>309</v>
      </c>
      <c r="P18" s="67">
        <v>6</v>
      </c>
      <c r="Q18" s="67">
        <v>6</v>
      </c>
      <c r="R18" s="81">
        <f t="shared" si="0"/>
        <v>6</v>
      </c>
      <c r="S18" s="67">
        <v>6</v>
      </c>
      <c r="T18" s="67"/>
      <c r="U18" s="81">
        <f t="shared" si="1"/>
        <v>6</v>
      </c>
      <c r="V18" s="67"/>
      <c r="W18" s="67"/>
      <c r="X18" s="81">
        <f t="shared" si="2"/>
        <v>0</v>
      </c>
      <c r="Y18" s="67"/>
      <c r="Z18" s="67"/>
      <c r="AA18" s="81">
        <f t="shared" si="3"/>
        <v>0</v>
      </c>
      <c r="AB18" s="78">
        <f t="shared" si="76"/>
        <v>6</v>
      </c>
      <c r="AC18" s="67">
        <v>7</v>
      </c>
      <c r="AD18" s="67">
        <v>7.5</v>
      </c>
      <c r="AE18" s="81">
        <f t="shared" si="4"/>
        <v>7.3</v>
      </c>
      <c r="AF18" s="67">
        <v>8</v>
      </c>
      <c r="AG18" s="67"/>
      <c r="AH18" s="81">
        <f t="shared" si="5"/>
        <v>7.7</v>
      </c>
      <c r="AI18" s="67"/>
      <c r="AJ18" s="67"/>
      <c r="AK18" s="81">
        <f t="shared" si="6"/>
        <v>0</v>
      </c>
      <c r="AL18" s="67"/>
      <c r="AM18" s="67"/>
      <c r="AN18" s="81">
        <f t="shared" si="7"/>
        <v>0</v>
      </c>
      <c r="AO18" s="78">
        <f t="shared" si="8"/>
        <v>7.7</v>
      </c>
      <c r="AP18" s="67">
        <v>6.5</v>
      </c>
      <c r="AQ18" s="67">
        <v>3</v>
      </c>
      <c r="AR18" s="81">
        <f t="shared" si="9"/>
        <v>4.2</v>
      </c>
      <c r="AS18" s="67">
        <v>7</v>
      </c>
      <c r="AT18" s="67"/>
      <c r="AU18" s="81">
        <f t="shared" si="10"/>
        <v>5.9</v>
      </c>
      <c r="AV18" s="67"/>
      <c r="AW18" s="67"/>
      <c r="AX18" s="81">
        <f t="shared" si="11"/>
        <v>0</v>
      </c>
      <c r="AY18" s="67"/>
      <c r="AZ18" s="67"/>
      <c r="BA18" s="81">
        <f t="shared" si="12"/>
        <v>0</v>
      </c>
      <c r="BB18" s="78">
        <f t="shared" si="77"/>
        <v>5.9</v>
      </c>
      <c r="BC18" s="67">
        <v>8</v>
      </c>
      <c r="BD18" s="67">
        <v>7</v>
      </c>
      <c r="BE18" s="81">
        <f t="shared" si="13"/>
        <v>7.3</v>
      </c>
      <c r="BF18" s="67">
        <v>8</v>
      </c>
      <c r="BG18" s="67"/>
      <c r="BH18" s="81">
        <f t="shared" si="14"/>
        <v>7.7</v>
      </c>
      <c r="BI18" s="67"/>
      <c r="BJ18" s="67"/>
      <c r="BK18" s="81">
        <f t="shared" si="15"/>
        <v>0</v>
      </c>
      <c r="BL18" s="67"/>
      <c r="BM18" s="67"/>
      <c r="BN18" s="81">
        <f t="shared" si="16"/>
        <v>0</v>
      </c>
      <c r="BO18" s="78">
        <f t="shared" si="78"/>
        <v>7.7</v>
      </c>
      <c r="BP18" s="67">
        <v>6</v>
      </c>
      <c r="BQ18" s="67">
        <v>5.0999999999999996</v>
      </c>
      <c r="BR18" s="81">
        <f t="shared" si="17"/>
        <v>5.4</v>
      </c>
      <c r="BS18" s="67">
        <v>6.1</v>
      </c>
      <c r="BT18" s="67"/>
      <c r="BU18" s="81">
        <f t="shared" si="18"/>
        <v>5.8</v>
      </c>
      <c r="BV18" s="67"/>
      <c r="BW18" s="67"/>
      <c r="BX18" s="81">
        <f t="shared" si="19"/>
        <v>0</v>
      </c>
      <c r="BY18" s="67"/>
      <c r="BZ18" s="67"/>
      <c r="CA18" s="81">
        <f t="shared" si="20"/>
        <v>0</v>
      </c>
      <c r="CB18" s="78">
        <f t="shared" si="21"/>
        <v>5.8</v>
      </c>
      <c r="CC18" s="67">
        <v>7</v>
      </c>
      <c r="CD18" s="67">
        <v>7.4</v>
      </c>
      <c r="CE18" s="81">
        <f t="shared" si="22"/>
        <v>7.3</v>
      </c>
      <c r="CF18" s="67">
        <v>5.2</v>
      </c>
      <c r="CG18" s="67"/>
      <c r="CH18" s="81">
        <f t="shared" si="23"/>
        <v>6</v>
      </c>
      <c r="CI18" s="67"/>
      <c r="CJ18" s="67"/>
      <c r="CK18" s="81">
        <f t="shared" si="24"/>
        <v>0</v>
      </c>
      <c r="CL18" s="67"/>
      <c r="CM18" s="67"/>
      <c r="CN18" s="81">
        <f t="shared" si="25"/>
        <v>0</v>
      </c>
      <c r="CO18" s="78">
        <f t="shared" si="79"/>
        <v>6</v>
      </c>
      <c r="CP18" s="67">
        <v>8.5</v>
      </c>
      <c r="CQ18" s="67">
        <v>8.5</v>
      </c>
      <c r="CR18" s="81">
        <f t="shared" si="26"/>
        <v>8.5</v>
      </c>
      <c r="CS18" s="67">
        <v>8.5</v>
      </c>
      <c r="CT18" s="67"/>
      <c r="CU18" s="81">
        <f t="shared" si="27"/>
        <v>8.5</v>
      </c>
      <c r="CV18" s="67"/>
      <c r="CW18" s="67"/>
      <c r="CX18" s="81">
        <f t="shared" si="28"/>
        <v>0</v>
      </c>
      <c r="CY18" s="67"/>
      <c r="CZ18" s="67"/>
      <c r="DA18" s="81">
        <f t="shared" si="29"/>
        <v>0</v>
      </c>
      <c r="DB18" s="78">
        <f t="shared" si="30"/>
        <v>8.5</v>
      </c>
      <c r="DC18" s="67">
        <v>9</v>
      </c>
      <c r="DD18" s="67">
        <v>7.5</v>
      </c>
      <c r="DE18" s="81">
        <f t="shared" si="31"/>
        <v>8</v>
      </c>
      <c r="DF18" s="67">
        <v>10</v>
      </c>
      <c r="DG18" s="67"/>
      <c r="DH18" s="81">
        <f t="shared" si="32"/>
        <v>9.1999999999999993</v>
      </c>
      <c r="DI18" s="67"/>
      <c r="DJ18" s="67"/>
      <c r="DK18" s="81">
        <f t="shared" si="33"/>
        <v>0</v>
      </c>
      <c r="DL18" s="67"/>
      <c r="DM18" s="67"/>
      <c r="DN18" s="81">
        <f t="shared" si="34"/>
        <v>0</v>
      </c>
      <c r="DO18" s="78">
        <f t="shared" si="35"/>
        <v>9.1999999999999993</v>
      </c>
      <c r="DP18" s="67">
        <v>7</v>
      </c>
      <c r="DQ18" s="67">
        <v>7</v>
      </c>
      <c r="DR18" s="81">
        <f t="shared" si="36"/>
        <v>7</v>
      </c>
      <c r="DS18" s="67">
        <v>6.5</v>
      </c>
      <c r="DT18" s="67"/>
      <c r="DU18" s="81">
        <f t="shared" si="37"/>
        <v>6.7</v>
      </c>
      <c r="DV18" s="67"/>
      <c r="DW18" s="67"/>
      <c r="DX18" s="81">
        <f t="shared" si="38"/>
        <v>0</v>
      </c>
      <c r="DY18" s="67"/>
      <c r="DZ18" s="67"/>
      <c r="EA18" s="81">
        <f t="shared" si="39"/>
        <v>0</v>
      </c>
      <c r="EB18" s="78">
        <f t="shared" si="40"/>
        <v>6.7</v>
      </c>
      <c r="EC18" s="67">
        <v>9</v>
      </c>
      <c r="ED18" s="67">
        <v>8.5</v>
      </c>
      <c r="EE18" s="81">
        <f t="shared" si="41"/>
        <v>8.6999999999999993</v>
      </c>
      <c r="EF18" s="67">
        <v>7.3</v>
      </c>
      <c r="EG18" s="67"/>
      <c r="EH18" s="81">
        <f t="shared" si="42"/>
        <v>7.9</v>
      </c>
      <c r="EI18" s="67"/>
      <c r="EJ18" s="67"/>
      <c r="EK18" s="81">
        <f t="shared" si="43"/>
        <v>0</v>
      </c>
      <c r="EL18" s="67"/>
      <c r="EM18" s="67"/>
      <c r="EN18" s="81">
        <f t="shared" si="44"/>
        <v>0</v>
      </c>
      <c r="EO18" s="78">
        <f t="shared" si="45"/>
        <v>7.9</v>
      </c>
      <c r="EP18" s="67">
        <v>7</v>
      </c>
      <c r="EQ18" s="67">
        <v>9.5</v>
      </c>
      <c r="ER18" s="81">
        <f t="shared" si="46"/>
        <v>8.6999999999999993</v>
      </c>
      <c r="ES18" s="67">
        <v>8.5</v>
      </c>
      <c r="ET18" s="67"/>
      <c r="EU18" s="81">
        <f t="shared" si="47"/>
        <v>8.6</v>
      </c>
      <c r="EV18" s="67"/>
      <c r="EW18" s="67"/>
      <c r="EX18" s="81">
        <f t="shared" si="48"/>
        <v>0</v>
      </c>
      <c r="EY18" s="67"/>
      <c r="EZ18" s="67"/>
      <c r="FA18" s="81">
        <f t="shared" si="49"/>
        <v>0</v>
      </c>
      <c r="FB18" s="78">
        <f t="shared" si="50"/>
        <v>8.6</v>
      </c>
      <c r="FC18" s="67">
        <v>5</v>
      </c>
      <c r="FD18" s="67">
        <v>5</v>
      </c>
      <c r="FE18" s="81">
        <f t="shared" si="51"/>
        <v>5</v>
      </c>
      <c r="FF18" s="67">
        <v>5</v>
      </c>
      <c r="FG18" s="67"/>
      <c r="FH18" s="81">
        <f t="shared" si="52"/>
        <v>5</v>
      </c>
      <c r="FI18" s="67"/>
      <c r="FJ18" s="67"/>
      <c r="FK18" s="81">
        <f t="shared" si="53"/>
        <v>0</v>
      </c>
      <c r="FL18" s="67"/>
      <c r="FM18" s="67"/>
      <c r="FN18" s="81">
        <f t="shared" si="54"/>
        <v>0</v>
      </c>
      <c r="FO18" s="78">
        <f t="shared" si="55"/>
        <v>5</v>
      </c>
      <c r="FP18" s="67">
        <v>7</v>
      </c>
      <c r="FQ18" s="67">
        <v>8</v>
      </c>
      <c r="FR18" s="81">
        <f t="shared" si="56"/>
        <v>7.7</v>
      </c>
      <c r="FS18" s="67">
        <v>9</v>
      </c>
      <c r="FT18" s="67"/>
      <c r="FU18" s="81">
        <f t="shared" si="57"/>
        <v>8.5</v>
      </c>
      <c r="FV18" s="67"/>
      <c r="FW18" s="67"/>
      <c r="FX18" s="81">
        <f t="shared" si="58"/>
        <v>0</v>
      </c>
      <c r="FY18" s="67"/>
      <c r="FZ18" s="67"/>
      <c r="GA18" s="81">
        <f t="shared" si="59"/>
        <v>0</v>
      </c>
      <c r="GB18" s="78">
        <f t="shared" si="60"/>
        <v>8.5</v>
      </c>
      <c r="GC18" s="67">
        <v>9</v>
      </c>
      <c r="GD18" s="67">
        <v>8.5</v>
      </c>
      <c r="GE18" s="81">
        <f t="shared" si="61"/>
        <v>8.6999999999999993</v>
      </c>
      <c r="GF18" s="67">
        <v>9</v>
      </c>
      <c r="GG18" s="67"/>
      <c r="GH18" s="81">
        <f t="shared" si="62"/>
        <v>8.9</v>
      </c>
      <c r="GI18" s="67"/>
      <c r="GJ18" s="67"/>
      <c r="GK18" s="81">
        <f t="shared" si="63"/>
        <v>0</v>
      </c>
      <c r="GL18" s="67"/>
      <c r="GM18" s="67"/>
      <c r="GN18" s="81">
        <f t="shared" si="64"/>
        <v>0</v>
      </c>
      <c r="GO18" s="11">
        <f t="shared" si="65"/>
        <v>8.9</v>
      </c>
      <c r="GP18" s="8"/>
      <c r="GQ18" s="9"/>
      <c r="GR18" s="1">
        <f t="shared" si="66"/>
        <v>0</v>
      </c>
      <c r="GS18" s="9"/>
      <c r="GT18" s="9"/>
      <c r="GU18" s="1">
        <f t="shared" si="67"/>
        <v>0</v>
      </c>
      <c r="GV18" s="9"/>
      <c r="GW18" s="9"/>
      <c r="GX18" s="1">
        <f t="shared" si="68"/>
        <v>0</v>
      </c>
      <c r="GY18" s="9"/>
      <c r="GZ18" s="9"/>
      <c r="HA18" s="1">
        <f t="shared" si="69"/>
        <v>0</v>
      </c>
      <c r="HB18" s="11">
        <f t="shared" si="70"/>
        <v>0</v>
      </c>
      <c r="HC18" s="9"/>
      <c r="HD18" s="9"/>
      <c r="HE18" s="1">
        <f t="shared" si="71"/>
        <v>0</v>
      </c>
      <c r="HF18" s="9"/>
      <c r="HG18" s="9"/>
      <c r="HH18" s="1">
        <f t="shared" si="72"/>
        <v>0</v>
      </c>
      <c r="HI18" s="9"/>
      <c r="HJ18" s="9"/>
      <c r="HK18" s="1">
        <f t="shared" si="73"/>
        <v>0</v>
      </c>
      <c r="HL18" s="9"/>
      <c r="HM18" s="9"/>
      <c r="HN18" s="1">
        <f t="shared" si="74"/>
        <v>0</v>
      </c>
      <c r="HO18" s="11">
        <f t="shared" si="75"/>
        <v>0</v>
      </c>
    </row>
    <row r="19" spans="2:223" s="10" customFormat="1" ht="20.100000000000001" customHeight="1" x14ac:dyDescent="0.2">
      <c r="B19" s="207" t="s">
        <v>157</v>
      </c>
      <c r="C19" s="207">
        <v>12</v>
      </c>
      <c r="D19" s="216"/>
      <c r="E19" s="209" t="s">
        <v>307</v>
      </c>
      <c r="F19" s="210">
        <v>634</v>
      </c>
      <c r="G19" s="211" t="s">
        <v>304</v>
      </c>
      <c r="H19" s="212" t="s">
        <v>433</v>
      </c>
      <c r="I19" s="213">
        <v>19</v>
      </c>
      <c r="J19" s="214">
        <v>8</v>
      </c>
      <c r="K19" s="213">
        <v>18</v>
      </c>
      <c r="L19" s="214">
        <v>12</v>
      </c>
      <c r="M19" s="215">
        <v>93</v>
      </c>
      <c r="N19" s="9"/>
      <c r="O19" s="66" t="s">
        <v>433</v>
      </c>
      <c r="P19" s="67">
        <v>10</v>
      </c>
      <c r="Q19" s="67">
        <v>10</v>
      </c>
      <c r="R19" s="81">
        <f t="shared" si="0"/>
        <v>10</v>
      </c>
      <c r="S19" s="67">
        <v>5</v>
      </c>
      <c r="T19" s="67"/>
      <c r="U19" s="81">
        <f t="shared" si="1"/>
        <v>7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76"/>
        <v>7</v>
      </c>
      <c r="AC19" s="67">
        <v>7</v>
      </c>
      <c r="AD19" s="67">
        <v>7.5</v>
      </c>
      <c r="AE19" s="81">
        <f t="shared" si="4"/>
        <v>7.3</v>
      </c>
      <c r="AF19" s="67">
        <v>8.5</v>
      </c>
      <c r="AG19" s="67"/>
      <c r="AH19" s="81">
        <f t="shared" si="5"/>
        <v>8</v>
      </c>
      <c r="AI19" s="67"/>
      <c r="AJ19" s="67"/>
      <c r="AK19" s="81">
        <f t="shared" si="6"/>
        <v>0</v>
      </c>
      <c r="AL19" s="67"/>
      <c r="AM19" s="67"/>
      <c r="AN19" s="81">
        <f t="shared" si="7"/>
        <v>0</v>
      </c>
      <c r="AO19" s="78">
        <f t="shared" si="8"/>
        <v>8</v>
      </c>
      <c r="AP19" s="67">
        <v>7</v>
      </c>
      <c r="AQ19" s="67">
        <v>7</v>
      </c>
      <c r="AR19" s="81">
        <f t="shared" si="9"/>
        <v>7</v>
      </c>
      <c r="AS19" s="67">
        <v>9</v>
      </c>
      <c r="AT19" s="67"/>
      <c r="AU19" s="81">
        <f t="shared" si="10"/>
        <v>8.1999999999999993</v>
      </c>
      <c r="AV19" s="67"/>
      <c r="AW19" s="67"/>
      <c r="AX19" s="81">
        <f t="shared" si="11"/>
        <v>0</v>
      </c>
      <c r="AY19" s="67"/>
      <c r="AZ19" s="67"/>
      <c r="BA19" s="81">
        <f t="shared" si="12"/>
        <v>0</v>
      </c>
      <c r="BB19" s="78">
        <f t="shared" si="77"/>
        <v>8.1999999999999993</v>
      </c>
      <c r="BC19" s="67">
        <v>8</v>
      </c>
      <c r="BD19" s="67">
        <v>9</v>
      </c>
      <c r="BE19" s="81">
        <f t="shared" si="13"/>
        <v>8.6999999999999993</v>
      </c>
      <c r="BF19" s="67">
        <v>9</v>
      </c>
      <c r="BG19" s="67"/>
      <c r="BH19" s="81">
        <f t="shared" si="14"/>
        <v>8.9</v>
      </c>
      <c r="BI19" s="67"/>
      <c r="BJ19" s="67"/>
      <c r="BK19" s="81">
        <f t="shared" si="15"/>
        <v>0</v>
      </c>
      <c r="BL19" s="67"/>
      <c r="BM19" s="67"/>
      <c r="BN19" s="81">
        <f t="shared" si="16"/>
        <v>0</v>
      </c>
      <c r="BO19" s="78">
        <f t="shared" si="78"/>
        <v>8.9</v>
      </c>
      <c r="BP19" s="67">
        <v>6.33</v>
      </c>
      <c r="BQ19" s="67">
        <v>6.22</v>
      </c>
      <c r="BR19" s="81">
        <f t="shared" si="17"/>
        <v>6.3</v>
      </c>
      <c r="BS19" s="67">
        <v>7.9</v>
      </c>
      <c r="BT19" s="67"/>
      <c r="BU19" s="81">
        <f t="shared" si="18"/>
        <v>7.3</v>
      </c>
      <c r="BV19" s="67"/>
      <c r="BW19" s="67"/>
      <c r="BX19" s="81">
        <f t="shared" si="19"/>
        <v>0</v>
      </c>
      <c r="BY19" s="67"/>
      <c r="BZ19" s="67"/>
      <c r="CA19" s="81">
        <f t="shared" si="20"/>
        <v>0</v>
      </c>
      <c r="CB19" s="78">
        <f t="shared" si="21"/>
        <v>7.3</v>
      </c>
      <c r="CC19" s="67">
        <v>5</v>
      </c>
      <c r="CD19" s="67">
        <v>5.6</v>
      </c>
      <c r="CE19" s="81">
        <f t="shared" si="22"/>
        <v>5.4</v>
      </c>
      <c r="CF19" s="67">
        <v>8.4</v>
      </c>
      <c r="CG19" s="67"/>
      <c r="CH19" s="81">
        <f t="shared" si="23"/>
        <v>7.2</v>
      </c>
      <c r="CI19" s="67"/>
      <c r="CJ19" s="67"/>
      <c r="CK19" s="81">
        <f t="shared" si="24"/>
        <v>0</v>
      </c>
      <c r="CL19" s="67"/>
      <c r="CM19" s="67"/>
      <c r="CN19" s="81">
        <f t="shared" si="25"/>
        <v>0</v>
      </c>
      <c r="CO19" s="78">
        <f t="shared" si="79"/>
        <v>7.2</v>
      </c>
      <c r="CP19" s="67">
        <v>8.5</v>
      </c>
      <c r="CQ19" s="67">
        <v>8</v>
      </c>
      <c r="CR19" s="81">
        <f t="shared" si="26"/>
        <v>8.1999999999999993</v>
      </c>
      <c r="CS19" s="67">
        <v>9.5</v>
      </c>
      <c r="CT19" s="67"/>
      <c r="CU19" s="81">
        <f t="shared" si="27"/>
        <v>9</v>
      </c>
      <c r="CV19" s="67"/>
      <c r="CW19" s="67"/>
      <c r="CX19" s="81">
        <f t="shared" si="28"/>
        <v>0</v>
      </c>
      <c r="CY19" s="67"/>
      <c r="CZ19" s="67"/>
      <c r="DA19" s="81">
        <f t="shared" si="29"/>
        <v>0</v>
      </c>
      <c r="DB19" s="78">
        <f t="shared" si="30"/>
        <v>9</v>
      </c>
      <c r="DC19" s="67">
        <v>6.5</v>
      </c>
      <c r="DD19" s="67">
        <v>9</v>
      </c>
      <c r="DE19" s="81">
        <f t="shared" si="31"/>
        <v>8.1999999999999993</v>
      </c>
      <c r="DF19" s="67">
        <v>8.5</v>
      </c>
      <c r="DG19" s="67"/>
      <c r="DH19" s="81">
        <f t="shared" si="32"/>
        <v>8.4</v>
      </c>
      <c r="DI19" s="67"/>
      <c r="DJ19" s="67"/>
      <c r="DK19" s="81">
        <f t="shared" si="33"/>
        <v>0</v>
      </c>
      <c r="DL19" s="67"/>
      <c r="DM19" s="67"/>
      <c r="DN19" s="81">
        <f t="shared" si="34"/>
        <v>0</v>
      </c>
      <c r="DO19" s="78">
        <f t="shared" si="35"/>
        <v>8.4</v>
      </c>
      <c r="DP19" s="67">
        <v>4</v>
      </c>
      <c r="DQ19" s="67">
        <v>10</v>
      </c>
      <c r="DR19" s="81">
        <f t="shared" si="36"/>
        <v>8</v>
      </c>
      <c r="DS19" s="67">
        <v>8</v>
      </c>
      <c r="DT19" s="67"/>
      <c r="DU19" s="81">
        <f t="shared" si="37"/>
        <v>8</v>
      </c>
      <c r="DV19" s="67"/>
      <c r="DW19" s="67"/>
      <c r="DX19" s="81">
        <f t="shared" si="38"/>
        <v>0</v>
      </c>
      <c r="DY19" s="67"/>
      <c r="DZ19" s="67"/>
      <c r="EA19" s="81">
        <f t="shared" si="39"/>
        <v>0</v>
      </c>
      <c r="EB19" s="78">
        <f t="shared" si="40"/>
        <v>8</v>
      </c>
      <c r="EC19" s="67">
        <v>9</v>
      </c>
      <c r="ED19" s="67">
        <v>9</v>
      </c>
      <c r="EE19" s="81">
        <f t="shared" si="41"/>
        <v>9</v>
      </c>
      <c r="EF19" s="67">
        <v>7.8</v>
      </c>
      <c r="EG19" s="67"/>
      <c r="EH19" s="81">
        <f t="shared" si="42"/>
        <v>8.3000000000000007</v>
      </c>
      <c r="EI19" s="67"/>
      <c r="EJ19" s="67"/>
      <c r="EK19" s="81">
        <f t="shared" si="43"/>
        <v>0</v>
      </c>
      <c r="EL19" s="67"/>
      <c r="EM19" s="67"/>
      <c r="EN19" s="81">
        <f t="shared" si="44"/>
        <v>0</v>
      </c>
      <c r="EO19" s="78">
        <f t="shared" si="45"/>
        <v>8.3000000000000007</v>
      </c>
      <c r="EP19" s="67">
        <v>7.5</v>
      </c>
      <c r="EQ19" s="67">
        <v>9</v>
      </c>
      <c r="ER19" s="81">
        <f t="shared" si="46"/>
        <v>8.5</v>
      </c>
      <c r="ES19" s="67">
        <v>9</v>
      </c>
      <c r="ET19" s="67"/>
      <c r="EU19" s="81">
        <f t="shared" si="47"/>
        <v>8.8000000000000007</v>
      </c>
      <c r="EV19" s="67"/>
      <c r="EW19" s="67"/>
      <c r="EX19" s="81">
        <f t="shared" si="48"/>
        <v>0</v>
      </c>
      <c r="EY19" s="67"/>
      <c r="EZ19" s="67"/>
      <c r="FA19" s="81">
        <f t="shared" si="49"/>
        <v>0</v>
      </c>
      <c r="FB19" s="78">
        <f t="shared" si="50"/>
        <v>8.8000000000000007</v>
      </c>
      <c r="FC19" s="67">
        <v>7</v>
      </c>
      <c r="FD19" s="67">
        <v>7</v>
      </c>
      <c r="FE19" s="81">
        <f t="shared" si="51"/>
        <v>7</v>
      </c>
      <c r="FF19" s="67">
        <v>7</v>
      </c>
      <c r="FG19" s="67"/>
      <c r="FH19" s="81">
        <f t="shared" si="52"/>
        <v>7</v>
      </c>
      <c r="FI19" s="67"/>
      <c r="FJ19" s="67"/>
      <c r="FK19" s="81">
        <f t="shared" si="53"/>
        <v>0</v>
      </c>
      <c r="FL19" s="67"/>
      <c r="FM19" s="67"/>
      <c r="FN19" s="81">
        <f t="shared" si="54"/>
        <v>0</v>
      </c>
      <c r="FO19" s="78">
        <f t="shared" si="55"/>
        <v>7</v>
      </c>
      <c r="FP19" s="67">
        <v>7</v>
      </c>
      <c r="FQ19" s="67">
        <v>8</v>
      </c>
      <c r="FR19" s="81">
        <f t="shared" si="56"/>
        <v>7.7</v>
      </c>
      <c r="FS19" s="67">
        <v>10</v>
      </c>
      <c r="FT19" s="67"/>
      <c r="FU19" s="81">
        <f t="shared" si="57"/>
        <v>9.1</v>
      </c>
      <c r="FV19" s="67"/>
      <c r="FW19" s="67"/>
      <c r="FX19" s="81">
        <f t="shared" si="58"/>
        <v>0</v>
      </c>
      <c r="FY19" s="67"/>
      <c r="FZ19" s="67"/>
      <c r="GA19" s="81">
        <f t="shared" si="59"/>
        <v>0</v>
      </c>
      <c r="GB19" s="78">
        <f t="shared" si="60"/>
        <v>9.1</v>
      </c>
      <c r="GC19" s="67">
        <v>9</v>
      </c>
      <c r="GD19" s="67">
        <v>8.5</v>
      </c>
      <c r="GE19" s="81">
        <f t="shared" si="61"/>
        <v>8.6999999999999993</v>
      </c>
      <c r="GF19" s="67">
        <v>8.5</v>
      </c>
      <c r="GG19" s="67"/>
      <c r="GH19" s="81">
        <f t="shared" si="62"/>
        <v>8.6</v>
      </c>
      <c r="GI19" s="67"/>
      <c r="GJ19" s="67"/>
      <c r="GK19" s="81">
        <f t="shared" si="63"/>
        <v>0</v>
      </c>
      <c r="GL19" s="67"/>
      <c r="GM19" s="67"/>
      <c r="GN19" s="81">
        <f t="shared" si="64"/>
        <v>0</v>
      </c>
      <c r="GO19" s="11">
        <f t="shared" si="65"/>
        <v>8.6</v>
      </c>
      <c r="GP19" s="8"/>
      <c r="GQ19" s="9"/>
      <c r="GR19" s="1">
        <f t="shared" si="66"/>
        <v>0</v>
      </c>
      <c r="GS19" s="9"/>
      <c r="GT19" s="9"/>
      <c r="GU19" s="1">
        <f t="shared" si="67"/>
        <v>0</v>
      </c>
      <c r="GV19" s="9"/>
      <c r="GW19" s="9"/>
      <c r="GX19" s="1">
        <f t="shared" si="68"/>
        <v>0</v>
      </c>
      <c r="GY19" s="9"/>
      <c r="GZ19" s="9"/>
      <c r="HA19" s="1">
        <f t="shared" si="69"/>
        <v>0</v>
      </c>
      <c r="HB19" s="11">
        <f t="shared" si="70"/>
        <v>0</v>
      </c>
      <c r="HC19" s="9"/>
      <c r="HD19" s="9"/>
      <c r="HE19" s="1">
        <f t="shared" si="71"/>
        <v>0</v>
      </c>
      <c r="HF19" s="9"/>
      <c r="HG19" s="9"/>
      <c r="HH19" s="1">
        <f t="shared" si="72"/>
        <v>0</v>
      </c>
      <c r="HI19" s="9"/>
      <c r="HJ19" s="9"/>
      <c r="HK19" s="1">
        <f t="shared" si="73"/>
        <v>0</v>
      </c>
      <c r="HL19" s="9"/>
      <c r="HM19" s="9"/>
      <c r="HN19" s="1">
        <f t="shared" si="74"/>
        <v>0</v>
      </c>
      <c r="HO19" s="11">
        <f t="shared" si="75"/>
        <v>0</v>
      </c>
    </row>
    <row r="20" spans="2:223" s="10" customFormat="1" ht="20.100000000000001" customHeight="1" x14ac:dyDescent="0.2">
      <c r="B20" s="93"/>
      <c r="C20" s="93"/>
      <c r="D20" s="76"/>
      <c r="E20" s="57"/>
      <c r="F20" s="70"/>
      <c r="G20" s="73"/>
      <c r="H20" s="89"/>
      <c r="I20" s="52"/>
      <c r="J20" s="51"/>
      <c r="K20" s="52"/>
      <c r="L20" s="51"/>
      <c r="M20" s="48"/>
      <c r="N20" s="93" t="s">
        <v>219</v>
      </c>
      <c r="O20" s="201"/>
      <c r="P20" s="67"/>
      <c r="Q20" s="67"/>
      <c r="R20" s="81">
        <f>ROUND((P20+Q20*2)/3,1)</f>
        <v>0</v>
      </c>
      <c r="S20" s="67"/>
      <c r="T20" s="67"/>
      <c r="U20" s="81">
        <f>ROUND((MAX(S20:T20)*0.6+R20*0.4),1)</f>
        <v>0</v>
      </c>
      <c r="V20" s="67"/>
      <c r="W20" s="67"/>
      <c r="X20" s="81">
        <f>ROUND((V20+W20*2)/3,1)</f>
        <v>0</v>
      </c>
      <c r="Y20" s="67"/>
      <c r="Z20" s="67"/>
      <c r="AA20" s="81">
        <f>ROUND((MAX(Y20:Z20)*0.6+X20*0.4),1)</f>
        <v>0</v>
      </c>
      <c r="AB20" s="78">
        <f>ROUND(IF(X20=0,(MAX(S20,T20)*0.6+R20*0.4),(MAX(Y20,Z20)*0.6+X20*0.4)),1)</f>
        <v>0</v>
      </c>
      <c r="AC20" s="67"/>
      <c r="AD20" s="67"/>
      <c r="AE20" s="81">
        <f>ROUND((AC20+AD20*2)/3,1)</f>
        <v>0</v>
      </c>
      <c r="AF20" s="67"/>
      <c r="AG20" s="67"/>
      <c r="AH20" s="81">
        <f>ROUND((MAX(AF20:AG20)*0.6+AE20*0.4),1)</f>
        <v>0</v>
      </c>
      <c r="AI20" s="67"/>
      <c r="AJ20" s="67"/>
      <c r="AK20" s="81">
        <f>ROUND((AI20+AJ20*2)/3,1)</f>
        <v>0</v>
      </c>
      <c r="AL20" s="67"/>
      <c r="AM20" s="67"/>
      <c r="AN20" s="81">
        <f>ROUND((MAX(AL20:AM20)*0.6+AK20*0.4),1)</f>
        <v>0</v>
      </c>
      <c r="AO20" s="78">
        <f>ROUND(IF(AK20=0,(MAX(AF20,AG20)*0.6+AE20*0.4),(MAX(AL20,AM20)*0.6+AK20*0.4)),1)</f>
        <v>0</v>
      </c>
      <c r="AP20" s="67"/>
      <c r="AQ20" s="67"/>
      <c r="AR20" s="81">
        <f>ROUND((AP20+AQ20*2)/3,1)</f>
        <v>0</v>
      </c>
      <c r="AS20" s="67"/>
      <c r="AT20" s="67"/>
      <c r="AU20" s="81">
        <f>ROUND((MAX(AS20:AT20)*0.6+AR20*0.4),1)</f>
        <v>0</v>
      </c>
      <c r="AV20" s="67"/>
      <c r="AW20" s="67"/>
      <c r="AX20" s="81">
        <f>ROUND((AV20+AW20*2)/3,1)</f>
        <v>0</v>
      </c>
      <c r="AY20" s="67"/>
      <c r="AZ20" s="67"/>
      <c r="BA20" s="81">
        <f>ROUND((MAX(AY20:AZ20)*0.6+AX20*0.4),1)</f>
        <v>0</v>
      </c>
      <c r="BB20" s="78">
        <f>ROUND(IF(AX20=0,(MAX(AS20,AT20)*0.6+AR20*0.4),(MAX(AY20,AZ20)*0.6+AX20*0.4)),1)</f>
        <v>0</v>
      </c>
      <c r="BC20" s="67"/>
      <c r="BD20" s="67"/>
      <c r="BE20" s="81">
        <f>ROUND((BC20+BD20*2)/3,1)</f>
        <v>0</v>
      </c>
      <c r="BF20" s="67"/>
      <c r="BG20" s="67"/>
      <c r="BH20" s="81">
        <f>ROUND((MAX(BF20:BG20)*0.6+BE20*0.4),1)</f>
        <v>0</v>
      </c>
      <c r="BI20" s="67"/>
      <c r="BJ20" s="67"/>
      <c r="BK20" s="81">
        <f>ROUND((BI20+BJ20*2)/3,1)</f>
        <v>0</v>
      </c>
      <c r="BL20" s="67"/>
      <c r="BM20" s="67"/>
      <c r="BN20" s="81">
        <f>ROUND((MAX(BL20:BM20)*0.6+BK20*0.4),1)</f>
        <v>0</v>
      </c>
      <c r="BO20" s="78">
        <f>ROUND(IF(BK20=0,(MAX(BF20,BG20)*0.6+BE20*0.4),(MAX(BL20,BM20)*0.6+BK20*0.4)),1)</f>
        <v>0</v>
      </c>
      <c r="BP20" s="67"/>
      <c r="BQ20" s="67"/>
      <c r="BR20" s="81">
        <f>ROUND((BP20+BQ20*2)/3,1)</f>
        <v>0</v>
      </c>
      <c r="BS20" s="67"/>
      <c r="BT20" s="67"/>
      <c r="BU20" s="81">
        <f>ROUND((MAX(BS20:BT20)*0.6+BR20*0.4),1)</f>
        <v>0</v>
      </c>
      <c r="BV20" s="67"/>
      <c r="BW20" s="67"/>
      <c r="BX20" s="81">
        <f>ROUND((BV20+BW20*2)/3,1)</f>
        <v>0</v>
      </c>
      <c r="BY20" s="67"/>
      <c r="BZ20" s="67"/>
      <c r="CA20" s="81">
        <f>ROUND((MAX(BY20:BZ20)*0.6+BX20*0.4),1)</f>
        <v>0</v>
      </c>
      <c r="CB20" s="78">
        <f>ROUND(IF(BX20=0,(MAX(BS20,BT20)*0.6+BR20*0.4),(MAX(BY20,BZ20)*0.6+BX20*0.4)),1)</f>
        <v>0</v>
      </c>
      <c r="CC20" s="67"/>
      <c r="CD20" s="67"/>
      <c r="CE20" s="81">
        <f>ROUND((CC20+CD20*2)/3,1)</f>
        <v>0</v>
      </c>
      <c r="CF20" s="67"/>
      <c r="CG20" s="67"/>
      <c r="CH20" s="81">
        <f>ROUND((MAX(CF20:CG20)*0.6+CE20*0.4),1)</f>
        <v>0</v>
      </c>
      <c r="CI20" s="67"/>
      <c r="CJ20" s="67"/>
      <c r="CK20" s="81">
        <f>ROUND((CI20+CJ20*2)/3,1)</f>
        <v>0</v>
      </c>
      <c r="CL20" s="67"/>
      <c r="CM20" s="67"/>
      <c r="CN20" s="81">
        <f>ROUND((MAX(CL20:CM20)*0.6+CK20*0.4),1)</f>
        <v>0</v>
      </c>
      <c r="CO20" s="78">
        <f>ROUND(IF(CK20=0,(MAX(CF20,CG20)*0.6+CE20*0.4),(MAX(CL20,CM20)*0.6+CK20*0.4)),1)</f>
        <v>0</v>
      </c>
      <c r="CP20" s="67"/>
      <c r="CQ20" s="67"/>
      <c r="CR20" s="81">
        <f>ROUND((CP20+CQ20*2)/3,1)</f>
        <v>0</v>
      </c>
      <c r="CS20" s="67"/>
      <c r="CT20" s="67"/>
      <c r="CU20" s="81">
        <f>ROUND((MAX(CS20:CT20)*0.6+CR20*0.4),1)</f>
        <v>0</v>
      </c>
      <c r="CV20" s="67"/>
      <c r="CW20" s="67"/>
      <c r="CX20" s="81">
        <f>ROUND((CV20+CW20*2)/3,1)</f>
        <v>0</v>
      </c>
      <c r="CY20" s="67"/>
      <c r="CZ20" s="67"/>
      <c r="DA20" s="81">
        <f>ROUND((MAX(CY20:CZ20)*0.6+CX20*0.4),1)</f>
        <v>0</v>
      </c>
      <c r="DB20" s="78">
        <f>ROUND(IF(CX20=0,(MAX(CS20,CT20)*0.6+CR20*0.4),(MAX(CY20,CZ20)*0.6+CX20*0.4)),1)</f>
        <v>0</v>
      </c>
      <c r="DC20" s="67"/>
      <c r="DD20" s="67"/>
      <c r="DE20" s="81">
        <f>ROUND((DC20+DD20*2)/3,1)</f>
        <v>0</v>
      </c>
      <c r="DF20" s="67"/>
      <c r="DG20" s="67"/>
      <c r="DH20" s="81">
        <f>ROUND((MAX(DF20:DG20)*0.6+DE20*0.4),1)</f>
        <v>0</v>
      </c>
      <c r="DI20" s="67"/>
      <c r="DJ20" s="67"/>
      <c r="DK20" s="81">
        <f>ROUND((DI20+DJ20*2)/3,1)</f>
        <v>0</v>
      </c>
      <c r="DL20" s="67"/>
      <c r="DM20" s="67"/>
      <c r="DN20" s="81">
        <f>ROUND((MAX(DL20:DM20)*0.6+DK20*0.4),1)</f>
        <v>0</v>
      </c>
      <c r="DO20" s="78">
        <f>ROUND(IF(DK20=0,(MAX(DF20,DG20)*0.6+DE20*0.4),(MAX(DL20,DM20)*0.6+DK20*0.4)),1)</f>
        <v>0</v>
      </c>
      <c r="DP20" s="67"/>
      <c r="DQ20" s="67"/>
      <c r="DR20" s="81">
        <f>ROUND((DP20+DQ20*2)/3,1)</f>
        <v>0</v>
      </c>
      <c r="DS20" s="67"/>
      <c r="DT20" s="67"/>
      <c r="DU20" s="81">
        <f>ROUND((MAX(DS20:DT20)*0.6+DR20*0.4),1)</f>
        <v>0</v>
      </c>
      <c r="DV20" s="67"/>
      <c r="DW20" s="67"/>
      <c r="DX20" s="81">
        <f>ROUND((DV20+DW20*2)/3,1)</f>
        <v>0</v>
      </c>
      <c r="DY20" s="67"/>
      <c r="DZ20" s="67"/>
      <c r="EA20" s="81">
        <f>ROUND((MAX(DY20:DZ20)*0.6+DX20*0.4),1)</f>
        <v>0</v>
      </c>
      <c r="EB20" s="78">
        <f>ROUND(IF(DX20=0,(MAX(DS20,DT20)*0.6+DR20*0.4),(MAX(DY20,DZ20)*0.6+DX20*0.4)),1)</f>
        <v>0</v>
      </c>
      <c r="EC20" s="67"/>
      <c r="ED20" s="67"/>
      <c r="EE20" s="81">
        <f>ROUND((EC20+ED20*2)/3,1)</f>
        <v>0</v>
      </c>
      <c r="EF20" s="67"/>
      <c r="EG20" s="67"/>
      <c r="EH20" s="81">
        <f>ROUND((MAX(EF20:EG20)*0.6+EE20*0.4),1)</f>
        <v>0</v>
      </c>
      <c r="EI20" s="67"/>
      <c r="EJ20" s="67"/>
      <c r="EK20" s="81">
        <f>ROUND((EI20+EJ20*2)/3,1)</f>
        <v>0</v>
      </c>
      <c r="EL20" s="67"/>
      <c r="EM20" s="67"/>
      <c r="EN20" s="81">
        <f>ROUND((MAX(EL20:EM20)*0.6+EK20*0.4),1)</f>
        <v>0</v>
      </c>
      <c r="EO20" s="78">
        <f>ROUND(IF(EK20=0,(MAX(EF20,EG20)*0.6+EE20*0.4),(MAX(EL20,EM20)*0.6+EK20*0.4)),1)</f>
        <v>0</v>
      </c>
      <c r="EP20" s="67"/>
      <c r="EQ20" s="67"/>
      <c r="ER20" s="81">
        <f>ROUND((EP20+EQ20*2)/3,1)</f>
        <v>0</v>
      </c>
      <c r="ES20" s="67"/>
      <c r="ET20" s="67"/>
      <c r="EU20" s="81">
        <f>ROUND((MAX(ES20:ET20)*0.6+ER20*0.4),1)</f>
        <v>0</v>
      </c>
      <c r="EV20" s="67"/>
      <c r="EW20" s="67"/>
      <c r="EX20" s="81">
        <f>ROUND((EV20+EW20*2)/3,1)</f>
        <v>0</v>
      </c>
      <c r="EY20" s="67"/>
      <c r="EZ20" s="67"/>
      <c r="FA20" s="81">
        <f>ROUND((MAX(EY20:EZ20)*0.6+EX20*0.4),1)</f>
        <v>0</v>
      </c>
      <c r="FB20" s="78">
        <f>ROUND(IF(EX20=0,(MAX(ES20,ET20)*0.6+ER20*0.4),(MAX(EY20,EZ20)*0.6+EX20*0.4)),1)</f>
        <v>0</v>
      </c>
      <c r="FC20" s="67"/>
      <c r="FD20" s="67"/>
      <c r="FE20" s="81">
        <f>ROUND((FC20+FD20*2)/3,1)</f>
        <v>0</v>
      </c>
      <c r="FF20" s="67"/>
      <c r="FG20" s="67"/>
      <c r="FH20" s="81">
        <f>ROUND((MAX(FF20:FG20)*0.6+FE20*0.4),1)</f>
        <v>0</v>
      </c>
      <c r="FI20" s="67"/>
      <c r="FJ20" s="67"/>
      <c r="FK20" s="81">
        <f>ROUND((FI20+FJ20*2)/3,1)</f>
        <v>0</v>
      </c>
      <c r="FL20" s="67"/>
      <c r="FM20" s="67"/>
      <c r="FN20" s="81">
        <f>ROUND((MAX(FL20:FM20)*0.6+FK20*0.4),1)</f>
        <v>0</v>
      </c>
      <c r="FO20" s="78">
        <f>ROUND(IF(FK20=0,(MAX(FF20,FG20)*0.6+FE20*0.4),(MAX(FL20,FM20)*0.6+FK20*0.4)),1)</f>
        <v>0</v>
      </c>
      <c r="FP20" s="67"/>
      <c r="FQ20" s="67"/>
      <c r="FR20" s="81">
        <f>ROUND((FP20+FQ20*2)/3,1)</f>
        <v>0</v>
      </c>
      <c r="FS20" s="67"/>
      <c r="FT20" s="67"/>
      <c r="FU20" s="81">
        <f>ROUND((MAX(FS20:FT20)*0.6+FR20*0.4),1)</f>
        <v>0</v>
      </c>
      <c r="FV20" s="67"/>
      <c r="FW20" s="67"/>
      <c r="FX20" s="81">
        <f>ROUND((FV20+FW20*2)/3,1)</f>
        <v>0</v>
      </c>
      <c r="FY20" s="67"/>
      <c r="FZ20" s="67"/>
      <c r="GA20" s="81">
        <f>ROUND((MAX(FY20:FZ20)*0.6+FX20*0.4),1)</f>
        <v>0</v>
      </c>
      <c r="GB20" s="78">
        <f>ROUND(IF(FX20=0,(MAX(FS20,FT20)*0.6+FR20*0.4),(MAX(FY20,FZ20)*0.6+FX20*0.4)),1)</f>
        <v>0</v>
      </c>
      <c r="GC20" s="67"/>
      <c r="GD20" s="67"/>
      <c r="GE20" s="81">
        <f>ROUND((GC20+GD20*2)/3,1)</f>
        <v>0</v>
      </c>
      <c r="GF20" s="67"/>
      <c r="GG20" s="67"/>
      <c r="GH20" s="81">
        <f>ROUND((MAX(GF20:GG20)*0.6+GE20*0.4),1)</f>
        <v>0</v>
      </c>
      <c r="GI20" s="67"/>
      <c r="GJ20" s="67"/>
      <c r="GK20" s="81">
        <f>ROUND((GI20+GJ20*2)/3,1)</f>
        <v>0</v>
      </c>
      <c r="GL20" s="67"/>
      <c r="GM20" s="67"/>
      <c r="GN20" s="81">
        <f>ROUND((MAX(GL20:GM20)*0.6+GK20*0.4),1)</f>
        <v>0</v>
      </c>
      <c r="GO20" s="11">
        <f>ROUND(IF(GK20=0,(MAX(GF20,GG20)*0.6+GE20*0.4),(MAX(GL20,GM20)*0.6+GK20*0.4)),1)</f>
        <v>0</v>
      </c>
      <c r="GP20" s="8"/>
      <c r="GQ20" s="9"/>
      <c r="GR20" s="1">
        <f>ROUND((GP20+GQ20*2)/3,1)</f>
        <v>0</v>
      </c>
      <c r="GS20" s="9"/>
      <c r="GT20" s="9"/>
      <c r="GU20" s="1">
        <f>ROUND((MAX(GS20:GT20)*0.6+GR20*0.4),1)</f>
        <v>0</v>
      </c>
      <c r="GV20" s="9"/>
      <c r="GW20" s="9"/>
      <c r="GX20" s="1">
        <f>ROUND((GV20+GW20*2)/3,1)</f>
        <v>0</v>
      </c>
      <c r="GY20" s="9"/>
      <c r="GZ20" s="9"/>
      <c r="HA20" s="1">
        <f>ROUND((MAX(GY20:GZ20)*0.6+GX20*0.4),1)</f>
        <v>0</v>
      </c>
      <c r="HB20" s="11">
        <f>ROUND(IF(GX20=0,(MAX(GS20,GT20)*0.6+GR20*0.4),(MAX(GY20,GZ20)*0.6+GX20*0.4)),1)</f>
        <v>0</v>
      </c>
      <c r="HC20" s="9"/>
      <c r="HD20" s="9"/>
      <c r="HE20" s="1">
        <f>ROUND((HC20+HD20*2)/3,1)</f>
        <v>0</v>
      </c>
      <c r="HF20" s="9"/>
      <c r="HG20" s="9"/>
      <c r="HH20" s="1">
        <f>ROUND((MAX(HF20:HG20)*0.6+HE20*0.4),1)</f>
        <v>0</v>
      </c>
      <c r="HI20" s="9"/>
      <c r="HJ20" s="9"/>
      <c r="HK20" s="1">
        <f>ROUND((HI20+HJ20*2)/3,1)</f>
        <v>0</v>
      </c>
      <c r="HL20" s="9"/>
      <c r="HM20" s="9"/>
      <c r="HN20" s="1">
        <f>ROUND((MAX(HL20:HM20)*0.6+HK20*0.4),1)</f>
        <v>0</v>
      </c>
      <c r="HO20" s="11">
        <f>ROUND(IF(HK20=0,(MAX(HF20,HG20)*0.6+HE20*0.4),(MAX(HL20,HM20)*0.6+HK20*0.4)),1)</f>
        <v>0</v>
      </c>
    </row>
    <row r="21" spans="2:223" s="10" customFormat="1" ht="20.100000000000001" customHeight="1" x14ac:dyDescent="0.2">
      <c r="B21" s="207" t="s">
        <v>112</v>
      </c>
      <c r="C21" s="207">
        <v>12</v>
      </c>
      <c r="D21" s="208"/>
      <c r="E21" s="219" t="s">
        <v>310</v>
      </c>
      <c r="F21" s="230">
        <v>617</v>
      </c>
      <c r="G21" s="211" t="s">
        <v>311</v>
      </c>
      <c r="H21" s="212" t="s">
        <v>312</v>
      </c>
      <c r="I21" s="213">
        <v>18</v>
      </c>
      <c r="J21" s="214">
        <v>5</v>
      </c>
      <c r="K21" s="218">
        <v>5</v>
      </c>
      <c r="L21" s="214">
        <v>9</v>
      </c>
      <c r="M21" s="215">
        <v>76</v>
      </c>
      <c r="N21" s="67" t="s">
        <v>237</v>
      </c>
      <c r="O21" s="66" t="s">
        <v>312</v>
      </c>
      <c r="P21" s="67">
        <v>10</v>
      </c>
      <c r="Q21" s="67">
        <v>10</v>
      </c>
      <c r="R21" s="81">
        <f t="shared" si="0"/>
        <v>10</v>
      </c>
      <c r="S21" s="67">
        <v>4</v>
      </c>
      <c r="T21" s="67"/>
      <c r="U21" s="81">
        <f t="shared" si="1"/>
        <v>6.4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76"/>
        <v>6.4</v>
      </c>
      <c r="AC21" s="67">
        <v>9</v>
      </c>
      <c r="AD21" s="67">
        <v>8</v>
      </c>
      <c r="AE21" s="81">
        <f t="shared" si="4"/>
        <v>8.3000000000000007</v>
      </c>
      <c r="AF21" s="67">
        <v>6.5</v>
      </c>
      <c r="AG21" s="67"/>
      <c r="AH21" s="81">
        <f t="shared" si="5"/>
        <v>7.2</v>
      </c>
      <c r="AI21" s="67"/>
      <c r="AJ21" s="67"/>
      <c r="AK21" s="81">
        <f t="shared" si="6"/>
        <v>0</v>
      </c>
      <c r="AL21" s="67"/>
      <c r="AM21" s="67"/>
      <c r="AN21" s="81">
        <f t="shared" si="7"/>
        <v>0</v>
      </c>
      <c r="AO21" s="78">
        <f t="shared" si="8"/>
        <v>7.2</v>
      </c>
      <c r="AP21" s="67">
        <v>9</v>
      </c>
      <c r="AQ21" s="67">
        <v>7</v>
      </c>
      <c r="AR21" s="81">
        <f t="shared" si="9"/>
        <v>7.7</v>
      </c>
      <c r="AS21" s="67">
        <v>8</v>
      </c>
      <c r="AT21" s="67"/>
      <c r="AU21" s="81">
        <f t="shared" si="10"/>
        <v>7.9</v>
      </c>
      <c r="AV21" s="67"/>
      <c r="AW21" s="67"/>
      <c r="AX21" s="81">
        <f t="shared" si="11"/>
        <v>0</v>
      </c>
      <c r="AY21" s="67"/>
      <c r="AZ21" s="67"/>
      <c r="BA21" s="81">
        <f t="shared" si="12"/>
        <v>0</v>
      </c>
      <c r="BB21" s="78">
        <f t="shared" si="77"/>
        <v>7.9</v>
      </c>
      <c r="BC21" s="67">
        <v>8</v>
      </c>
      <c r="BD21" s="67">
        <v>8</v>
      </c>
      <c r="BE21" s="81">
        <f t="shared" si="13"/>
        <v>8</v>
      </c>
      <c r="BF21" s="67">
        <v>9</v>
      </c>
      <c r="BG21" s="67"/>
      <c r="BH21" s="81">
        <f t="shared" si="14"/>
        <v>8.6</v>
      </c>
      <c r="BI21" s="67"/>
      <c r="BJ21" s="67"/>
      <c r="BK21" s="81">
        <f t="shared" si="15"/>
        <v>0</v>
      </c>
      <c r="BL21" s="67"/>
      <c r="BM21" s="67"/>
      <c r="BN21" s="81">
        <f t="shared" si="16"/>
        <v>0</v>
      </c>
      <c r="BO21" s="78">
        <f t="shared" si="78"/>
        <v>8.6</v>
      </c>
      <c r="BP21" s="67">
        <v>4.6369999999999996</v>
      </c>
      <c r="BQ21" s="67">
        <v>7.78</v>
      </c>
      <c r="BR21" s="81">
        <f t="shared" si="17"/>
        <v>6.7</v>
      </c>
      <c r="BS21" s="67">
        <v>5.0999999999999996</v>
      </c>
      <c r="BT21" s="67"/>
      <c r="BU21" s="81">
        <f t="shared" si="18"/>
        <v>5.7</v>
      </c>
      <c r="BV21" s="67"/>
      <c r="BW21" s="67"/>
      <c r="BX21" s="81">
        <f t="shared" si="19"/>
        <v>0</v>
      </c>
      <c r="BY21" s="67"/>
      <c r="BZ21" s="67"/>
      <c r="CA21" s="81">
        <f t="shared" si="20"/>
        <v>0</v>
      </c>
      <c r="CB21" s="78">
        <f t="shared" si="21"/>
        <v>5.7</v>
      </c>
      <c r="CC21" s="67">
        <v>8.5</v>
      </c>
      <c r="CD21" s="67">
        <v>7.9</v>
      </c>
      <c r="CE21" s="81">
        <f t="shared" si="22"/>
        <v>8.1</v>
      </c>
      <c r="CF21" s="67">
        <v>8.4</v>
      </c>
      <c r="CG21" s="67"/>
      <c r="CH21" s="81">
        <f t="shared" si="23"/>
        <v>8.3000000000000007</v>
      </c>
      <c r="CI21" s="67"/>
      <c r="CJ21" s="67"/>
      <c r="CK21" s="81">
        <f t="shared" si="24"/>
        <v>0</v>
      </c>
      <c r="CL21" s="67"/>
      <c r="CM21" s="67"/>
      <c r="CN21" s="81">
        <f t="shared" si="25"/>
        <v>0</v>
      </c>
      <c r="CO21" s="78">
        <f t="shared" si="79"/>
        <v>8.3000000000000007</v>
      </c>
      <c r="CP21" s="67">
        <v>9</v>
      </c>
      <c r="CQ21" s="67">
        <v>9</v>
      </c>
      <c r="CR21" s="81">
        <f t="shared" si="26"/>
        <v>9</v>
      </c>
      <c r="CS21" s="67">
        <v>8.5</v>
      </c>
      <c r="CT21" s="67"/>
      <c r="CU21" s="81">
        <f t="shared" si="27"/>
        <v>8.6999999999999993</v>
      </c>
      <c r="CV21" s="67"/>
      <c r="CW21" s="67"/>
      <c r="CX21" s="81">
        <f t="shared" si="28"/>
        <v>0</v>
      </c>
      <c r="CY21" s="67"/>
      <c r="CZ21" s="67"/>
      <c r="DA21" s="81">
        <f t="shared" si="29"/>
        <v>0</v>
      </c>
      <c r="DB21" s="78">
        <f t="shared" si="30"/>
        <v>8.6999999999999993</v>
      </c>
      <c r="DC21" s="67">
        <v>9.5</v>
      </c>
      <c r="DD21" s="67">
        <v>9</v>
      </c>
      <c r="DE21" s="81">
        <f t="shared" si="31"/>
        <v>9.1999999999999993</v>
      </c>
      <c r="DF21" s="67">
        <v>9.5</v>
      </c>
      <c r="DG21" s="67"/>
      <c r="DH21" s="81">
        <f t="shared" si="32"/>
        <v>9.4</v>
      </c>
      <c r="DI21" s="67"/>
      <c r="DJ21" s="67"/>
      <c r="DK21" s="81">
        <f t="shared" si="33"/>
        <v>0</v>
      </c>
      <c r="DL21" s="67"/>
      <c r="DM21" s="67"/>
      <c r="DN21" s="81">
        <f t="shared" si="34"/>
        <v>0</v>
      </c>
      <c r="DO21" s="78">
        <f t="shared" si="35"/>
        <v>9.4</v>
      </c>
      <c r="DP21" s="67">
        <v>6</v>
      </c>
      <c r="DQ21" s="67">
        <v>7</v>
      </c>
      <c r="DR21" s="81">
        <f t="shared" si="36"/>
        <v>6.7</v>
      </c>
      <c r="DS21" s="67">
        <v>7.5</v>
      </c>
      <c r="DT21" s="67"/>
      <c r="DU21" s="81">
        <f t="shared" si="37"/>
        <v>7.2</v>
      </c>
      <c r="DV21" s="67"/>
      <c r="DW21" s="67"/>
      <c r="DX21" s="81">
        <f t="shared" si="38"/>
        <v>0</v>
      </c>
      <c r="DY21" s="67"/>
      <c r="DZ21" s="67"/>
      <c r="EA21" s="81">
        <f t="shared" si="39"/>
        <v>0</v>
      </c>
      <c r="EB21" s="78">
        <f t="shared" si="40"/>
        <v>7.2</v>
      </c>
      <c r="EC21" s="67">
        <v>10</v>
      </c>
      <c r="ED21" s="67">
        <v>9.5</v>
      </c>
      <c r="EE21" s="81">
        <f t="shared" si="41"/>
        <v>9.6999999999999993</v>
      </c>
      <c r="EF21" s="67">
        <v>9</v>
      </c>
      <c r="EG21" s="67"/>
      <c r="EH21" s="81">
        <f t="shared" si="42"/>
        <v>9.3000000000000007</v>
      </c>
      <c r="EI21" s="67"/>
      <c r="EJ21" s="67"/>
      <c r="EK21" s="81">
        <f t="shared" si="43"/>
        <v>0</v>
      </c>
      <c r="EL21" s="67"/>
      <c r="EM21" s="67"/>
      <c r="EN21" s="81">
        <f t="shared" si="44"/>
        <v>0</v>
      </c>
      <c r="EO21" s="78">
        <f t="shared" si="45"/>
        <v>9.3000000000000007</v>
      </c>
      <c r="EP21" s="67">
        <v>9</v>
      </c>
      <c r="EQ21" s="67">
        <v>8.5</v>
      </c>
      <c r="ER21" s="81">
        <f t="shared" si="46"/>
        <v>8.6999999999999993</v>
      </c>
      <c r="ES21" s="67">
        <v>8</v>
      </c>
      <c r="ET21" s="67"/>
      <c r="EU21" s="81">
        <f t="shared" si="47"/>
        <v>8.3000000000000007</v>
      </c>
      <c r="EV21" s="67"/>
      <c r="EW21" s="67"/>
      <c r="EX21" s="81">
        <f t="shared" si="48"/>
        <v>0</v>
      </c>
      <c r="EY21" s="67"/>
      <c r="EZ21" s="67"/>
      <c r="FA21" s="81">
        <f t="shared" si="49"/>
        <v>0</v>
      </c>
      <c r="FB21" s="78">
        <f t="shared" si="50"/>
        <v>8.3000000000000007</v>
      </c>
      <c r="FC21" s="67">
        <v>7</v>
      </c>
      <c r="FD21" s="67">
        <v>8</v>
      </c>
      <c r="FE21" s="81">
        <f t="shared" si="51"/>
        <v>7.7</v>
      </c>
      <c r="FF21" s="67">
        <v>6.5</v>
      </c>
      <c r="FG21" s="67"/>
      <c r="FH21" s="81">
        <f t="shared" si="52"/>
        <v>7</v>
      </c>
      <c r="FI21" s="67"/>
      <c r="FJ21" s="67"/>
      <c r="FK21" s="81">
        <f t="shared" si="53"/>
        <v>0</v>
      </c>
      <c r="FL21" s="67"/>
      <c r="FM21" s="67"/>
      <c r="FN21" s="81">
        <f t="shared" si="54"/>
        <v>0</v>
      </c>
      <c r="FO21" s="78">
        <f t="shared" si="55"/>
        <v>7</v>
      </c>
      <c r="FP21" s="67">
        <v>8.4</v>
      </c>
      <c r="FQ21" s="67">
        <v>8</v>
      </c>
      <c r="FR21" s="81">
        <f t="shared" si="56"/>
        <v>8.1</v>
      </c>
      <c r="FS21" s="67">
        <v>9.6</v>
      </c>
      <c r="FT21" s="67"/>
      <c r="FU21" s="81">
        <f t="shared" si="57"/>
        <v>9</v>
      </c>
      <c r="FV21" s="67"/>
      <c r="FW21" s="67"/>
      <c r="FX21" s="81">
        <f t="shared" si="58"/>
        <v>0</v>
      </c>
      <c r="FY21" s="67"/>
      <c r="FZ21" s="67"/>
      <c r="GA21" s="81">
        <f t="shared" si="59"/>
        <v>0</v>
      </c>
      <c r="GB21" s="78">
        <f t="shared" si="60"/>
        <v>9</v>
      </c>
      <c r="GC21" s="67">
        <v>9</v>
      </c>
      <c r="GD21" s="67">
        <v>6.5</v>
      </c>
      <c r="GE21" s="81">
        <f t="shared" si="61"/>
        <v>7.3</v>
      </c>
      <c r="GF21" s="67">
        <v>8.5</v>
      </c>
      <c r="GG21" s="67"/>
      <c r="GH21" s="81">
        <f t="shared" si="62"/>
        <v>8</v>
      </c>
      <c r="GI21" s="67"/>
      <c r="GJ21" s="67"/>
      <c r="GK21" s="81">
        <f t="shared" si="63"/>
        <v>0</v>
      </c>
      <c r="GL21" s="67"/>
      <c r="GM21" s="67"/>
      <c r="GN21" s="81">
        <f t="shared" si="64"/>
        <v>0</v>
      </c>
      <c r="GO21" s="11">
        <f t="shared" si="65"/>
        <v>8</v>
      </c>
      <c r="GP21" s="8"/>
      <c r="GQ21" s="9"/>
      <c r="GR21" s="1">
        <f t="shared" si="66"/>
        <v>0</v>
      </c>
      <c r="GS21" s="9"/>
      <c r="GT21" s="9"/>
      <c r="GU21" s="1">
        <f t="shared" si="67"/>
        <v>0</v>
      </c>
      <c r="GV21" s="9"/>
      <c r="GW21" s="9"/>
      <c r="GX21" s="1">
        <f t="shared" si="68"/>
        <v>0</v>
      </c>
      <c r="GY21" s="9"/>
      <c r="GZ21" s="9"/>
      <c r="HA21" s="1">
        <f t="shared" si="69"/>
        <v>0</v>
      </c>
      <c r="HB21" s="11">
        <f t="shared" si="70"/>
        <v>0</v>
      </c>
      <c r="HC21" s="9"/>
      <c r="HD21" s="9"/>
      <c r="HE21" s="1">
        <f t="shared" si="71"/>
        <v>0</v>
      </c>
      <c r="HF21" s="9"/>
      <c r="HG21" s="9"/>
      <c r="HH21" s="1">
        <f t="shared" si="72"/>
        <v>0</v>
      </c>
      <c r="HI21" s="9"/>
      <c r="HJ21" s="9"/>
      <c r="HK21" s="1">
        <f t="shared" si="73"/>
        <v>0</v>
      </c>
      <c r="HL21" s="9"/>
      <c r="HM21" s="9"/>
      <c r="HN21" s="1">
        <f t="shared" si="74"/>
        <v>0</v>
      </c>
      <c r="HO21" s="11">
        <f t="shared" si="75"/>
        <v>0</v>
      </c>
    </row>
    <row r="22" spans="2:223" s="10" customFormat="1" ht="20.100000000000001" customHeight="1" x14ac:dyDescent="0.2">
      <c r="B22" s="207" t="s">
        <v>112</v>
      </c>
      <c r="C22" s="207">
        <v>12</v>
      </c>
      <c r="D22" s="208"/>
      <c r="E22" s="219" t="s">
        <v>310</v>
      </c>
      <c r="F22" s="210">
        <v>624</v>
      </c>
      <c r="G22" s="211" t="s">
        <v>415</v>
      </c>
      <c r="H22" s="212" t="s">
        <v>416</v>
      </c>
      <c r="I22" s="213">
        <v>20</v>
      </c>
      <c r="J22" s="214">
        <v>6</v>
      </c>
      <c r="K22" s="213">
        <v>19</v>
      </c>
      <c r="L22" s="214">
        <v>7</v>
      </c>
      <c r="M22" s="215">
        <v>98</v>
      </c>
      <c r="N22" s="67" t="s">
        <v>237</v>
      </c>
      <c r="O22" s="66" t="s">
        <v>416</v>
      </c>
      <c r="P22" s="67">
        <v>7</v>
      </c>
      <c r="Q22" s="67">
        <v>7.5</v>
      </c>
      <c r="R22" s="81">
        <f t="shared" si="0"/>
        <v>7.3</v>
      </c>
      <c r="S22" s="67">
        <v>4</v>
      </c>
      <c r="T22" s="67"/>
      <c r="U22" s="81">
        <f t="shared" si="1"/>
        <v>5.3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76"/>
        <v>5.3</v>
      </c>
      <c r="AC22" s="67">
        <v>8</v>
      </c>
      <c r="AD22" s="67">
        <v>8</v>
      </c>
      <c r="AE22" s="81">
        <f t="shared" si="4"/>
        <v>8</v>
      </c>
      <c r="AF22" s="67">
        <v>6.5</v>
      </c>
      <c r="AG22" s="67"/>
      <c r="AH22" s="81">
        <f t="shared" si="5"/>
        <v>7.1</v>
      </c>
      <c r="AI22" s="67"/>
      <c r="AJ22" s="67"/>
      <c r="AK22" s="81">
        <f t="shared" si="6"/>
        <v>0</v>
      </c>
      <c r="AL22" s="67"/>
      <c r="AM22" s="67"/>
      <c r="AN22" s="81">
        <f t="shared" si="7"/>
        <v>0</v>
      </c>
      <c r="AO22" s="78">
        <f t="shared" si="8"/>
        <v>7.1</v>
      </c>
      <c r="AP22" s="67">
        <v>9</v>
      </c>
      <c r="AQ22" s="67">
        <v>8</v>
      </c>
      <c r="AR22" s="81">
        <f t="shared" si="9"/>
        <v>8.3000000000000007</v>
      </c>
      <c r="AS22" s="67">
        <v>8</v>
      </c>
      <c r="AT22" s="67"/>
      <c r="AU22" s="81">
        <f t="shared" si="10"/>
        <v>8.1</v>
      </c>
      <c r="AV22" s="67"/>
      <c r="AW22" s="67"/>
      <c r="AX22" s="81">
        <f t="shared" si="11"/>
        <v>0</v>
      </c>
      <c r="AY22" s="67"/>
      <c r="AZ22" s="67"/>
      <c r="BA22" s="81">
        <f t="shared" si="12"/>
        <v>0</v>
      </c>
      <c r="BB22" s="78">
        <f t="shared" si="77"/>
        <v>8.1</v>
      </c>
      <c r="BC22" s="67">
        <v>7</v>
      </c>
      <c r="BD22" s="67">
        <v>7</v>
      </c>
      <c r="BE22" s="81">
        <f t="shared" si="13"/>
        <v>7</v>
      </c>
      <c r="BF22" s="67">
        <v>8</v>
      </c>
      <c r="BG22" s="67"/>
      <c r="BH22" s="81">
        <f t="shared" si="14"/>
        <v>7.6</v>
      </c>
      <c r="BI22" s="67"/>
      <c r="BJ22" s="67"/>
      <c r="BK22" s="81">
        <f t="shared" si="15"/>
        <v>0</v>
      </c>
      <c r="BL22" s="67"/>
      <c r="BM22" s="67"/>
      <c r="BN22" s="81">
        <f t="shared" si="16"/>
        <v>0</v>
      </c>
      <c r="BO22" s="78">
        <f t="shared" si="78"/>
        <v>7.6</v>
      </c>
      <c r="BP22" s="67">
        <v>5.67</v>
      </c>
      <c r="BQ22" s="67">
        <v>7.1</v>
      </c>
      <c r="BR22" s="81">
        <f t="shared" si="17"/>
        <v>6.6</v>
      </c>
      <c r="BS22" s="67">
        <v>7.9</v>
      </c>
      <c r="BT22" s="67"/>
      <c r="BU22" s="81">
        <f t="shared" si="18"/>
        <v>7.4</v>
      </c>
      <c r="BV22" s="67"/>
      <c r="BW22" s="67"/>
      <c r="BX22" s="81">
        <f t="shared" si="19"/>
        <v>0</v>
      </c>
      <c r="BY22" s="67"/>
      <c r="BZ22" s="67"/>
      <c r="CA22" s="81">
        <f t="shared" si="20"/>
        <v>0</v>
      </c>
      <c r="CB22" s="78">
        <f t="shared" si="21"/>
        <v>7.4</v>
      </c>
      <c r="CC22" s="67">
        <v>7</v>
      </c>
      <c r="CD22" s="67">
        <v>7.8</v>
      </c>
      <c r="CE22" s="81">
        <f t="shared" si="22"/>
        <v>7.5</v>
      </c>
      <c r="CF22" s="67">
        <v>9.4</v>
      </c>
      <c r="CG22" s="67"/>
      <c r="CH22" s="81">
        <f t="shared" si="23"/>
        <v>8.6</v>
      </c>
      <c r="CI22" s="67"/>
      <c r="CJ22" s="67"/>
      <c r="CK22" s="81">
        <f t="shared" si="24"/>
        <v>0</v>
      </c>
      <c r="CL22" s="67"/>
      <c r="CM22" s="67"/>
      <c r="CN22" s="81">
        <f t="shared" si="25"/>
        <v>0</v>
      </c>
      <c r="CO22" s="78">
        <f t="shared" si="79"/>
        <v>8.6</v>
      </c>
      <c r="CP22" s="67">
        <v>7</v>
      </c>
      <c r="CQ22" s="67">
        <v>8</v>
      </c>
      <c r="CR22" s="81">
        <f t="shared" si="26"/>
        <v>7.7</v>
      </c>
      <c r="CS22" s="67">
        <v>8</v>
      </c>
      <c r="CT22" s="67"/>
      <c r="CU22" s="81">
        <f t="shared" si="27"/>
        <v>7.9</v>
      </c>
      <c r="CV22" s="67"/>
      <c r="CW22" s="67"/>
      <c r="CX22" s="81">
        <f t="shared" si="28"/>
        <v>0</v>
      </c>
      <c r="CY22" s="67"/>
      <c r="CZ22" s="67"/>
      <c r="DA22" s="81">
        <f t="shared" si="29"/>
        <v>0</v>
      </c>
      <c r="DB22" s="78">
        <f t="shared" si="30"/>
        <v>7.9</v>
      </c>
      <c r="DC22" s="67">
        <v>9.5</v>
      </c>
      <c r="DD22" s="67">
        <v>9</v>
      </c>
      <c r="DE22" s="81">
        <f t="shared" si="31"/>
        <v>9.1999999999999993</v>
      </c>
      <c r="DF22" s="67">
        <v>9.5</v>
      </c>
      <c r="DG22" s="67"/>
      <c r="DH22" s="81">
        <f t="shared" si="32"/>
        <v>9.4</v>
      </c>
      <c r="DI22" s="67"/>
      <c r="DJ22" s="67"/>
      <c r="DK22" s="81">
        <f t="shared" si="33"/>
        <v>0</v>
      </c>
      <c r="DL22" s="67"/>
      <c r="DM22" s="67"/>
      <c r="DN22" s="81">
        <f t="shared" si="34"/>
        <v>0</v>
      </c>
      <c r="DO22" s="78">
        <f t="shared" si="35"/>
        <v>9.4</v>
      </c>
      <c r="DP22" s="67">
        <v>5</v>
      </c>
      <c r="DQ22" s="67">
        <v>7</v>
      </c>
      <c r="DR22" s="81">
        <f t="shared" si="36"/>
        <v>6.3</v>
      </c>
      <c r="DS22" s="67">
        <v>8.3000000000000007</v>
      </c>
      <c r="DT22" s="67"/>
      <c r="DU22" s="81">
        <f t="shared" si="37"/>
        <v>7.5</v>
      </c>
      <c r="DV22" s="67"/>
      <c r="DW22" s="67"/>
      <c r="DX22" s="81">
        <f t="shared" si="38"/>
        <v>0</v>
      </c>
      <c r="DY22" s="67"/>
      <c r="DZ22" s="67"/>
      <c r="EA22" s="81">
        <f t="shared" si="39"/>
        <v>0</v>
      </c>
      <c r="EB22" s="78">
        <f t="shared" si="40"/>
        <v>7.5</v>
      </c>
      <c r="EC22" s="67">
        <v>10</v>
      </c>
      <c r="ED22" s="67">
        <v>9</v>
      </c>
      <c r="EE22" s="81">
        <f t="shared" si="41"/>
        <v>9.3000000000000007</v>
      </c>
      <c r="EF22" s="67">
        <v>8.5</v>
      </c>
      <c r="EG22" s="67"/>
      <c r="EH22" s="81">
        <f t="shared" si="42"/>
        <v>8.8000000000000007</v>
      </c>
      <c r="EI22" s="67"/>
      <c r="EJ22" s="67"/>
      <c r="EK22" s="81">
        <f t="shared" si="43"/>
        <v>0</v>
      </c>
      <c r="EL22" s="67"/>
      <c r="EM22" s="67"/>
      <c r="EN22" s="81">
        <f t="shared" si="44"/>
        <v>0</v>
      </c>
      <c r="EO22" s="78">
        <f t="shared" si="45"/>
        <v>8.8000000000000007</v>
      </c>
      <c r="EP22" s="67">
        <v>9</v>
      </c>
      <c r="EQ22" s="67">
        <v>8</v>
      </c>
      <c r="ER22" s="81">
        <f t="shared" si="46"/>
        <v>8.3000000000000007</v>
      </c>
      <c r="ES22" s="67">
        <v>8.5</v>
      </c>
      <c r="ET22" s="67"/>
      <c r="EU22" s="81">
        <f t="shared" si="47"/>
        <v>8.4</v>
      </c>
      <c r="EV22" s="67"/>
      <c r="EW22" s="67"/>
      <c r="EX22" s="81">
        <f t="shared" si="48"/>
        <v>0</v>
      </c>
      <c r="EY22" s="67"/>
      <c r="EZ22" s="67"/>
      <c r="FA22" s="81">
        <f t="shared" si="49"/>
        <v>0</v>
      </c>
      <c r="FB22" s="78">
        <f t="shared" si="50"/>
        <v>8.4</v>
      </c>
      <c r="FC22" s="67">
        <v>7</v>
      </c>
      <c r="FD22" s="67">
        <v>7</v>
      </c>
      <c r="FE22" s="81">
        <f t="shared" si="51"/>
        <v>7</v>
      </c>
      <c r="FF22" s="67">
        <v>6.5</v>
      </c>
      <c r="FG22" s="67"/>
      <c r="FH22" s="81">
        <f t="shared" si="52"/>
        <v>6.7</v>
      </c>
      <c r="FI22" s="67"/>
      <c r="FJ22" s="67"/>
      <c r="FK22" s="81">
        <f t="shared" si="53"/>
        <v>0</v>
      </c>
      <c r="FL22" s="67"/>
      <c r="FM22" s="67"/>
      <c r="FN22" s="81">
        <f t="shared" si="54"/>
        <v>0</v>
      </c>
      <c r="FO22" s="78">
        <f t="shared" si="55"/>
        <v>6.7</v>
      </c>
      <c r="FP22" s="67">
        <v>8.4</v>
      </c>
      <c r="FQ22" s="67">
        <v>8.5</v>
      </c>
      <c r="FR22" s="81">
        <f t="shared" si="56"/>
        <v>8.5</v>
      </c>
      <c r="FS22" s="67">
        <v>9.6</v>
      </c>
      <c r="FT22" s="67"/>
      <c r="FU22" s="81">
        <f t="shared" si="57"/>
        <v>9.1999999999999993</v>
      </c>
      <c r="FV22" s="67"/>
      <c r="FW22" s="67"/>
      <c r="FX22" s="81">
        <f t="shared" si="58"/>
        <v>0</v>
      </c>
      <c r="FY22" s="67"/>
      <c r="FZ22" s="67"/>
      <c r="GA22" s="81">
        <f t="shared" si="59"/>
        <v>0</v>
      </c>
      <c r="GB22" s="78">
        <f t="shared" si="60"/>
        <v>9.1999999999999993</v>
      </c>
      <c r="GC22" s="67">
        <v>9</v>
      </c>
      <c r="GD22" s="67">
        <v>7.5</v>
      </c>
      <c r="GE22" s="81">
        <f t="shared" si="61"/>
        <v>8</v>
      </c>
      <c r="GF22" s="67">
        <v>7</v>
      </c>
      <c r="GG22" s="67"/>
      <c r="GH22" s="81">
        <f t="shared" si="62"/>
        <v>7.4</v>
      </c>
      <c r="GI22" s="67"/>
      <c r="GJ22" s="67"/>
      <c r="GK22" s="81">
        <f t="shared" si="63"/>
        <v>0</v>
      </c>
      <c r="GL22" s="67"/>
      <c r="GM22" s="67"/>
      <c r="GN22" s="81">
        <f t="shared" si="64"/>
        <v>0</v>
      </c>
      <c r="GO22" s="11">
        <f t="shared" si="65"/>
        <v>7.4</v>
      </c>
      <c r="GP22" s="8"/>
      <c r="GQ22" s="9"/>
      <c r="GR22" s="1">
        <f t="shared" si="66"/>
        <v>0</v>
      </c>
      <c r="GS22" s="9"/>
      <c r="GT22" s="9"/>
      <c r="GU22" s="1">
        <f t="shared" si="67"/>
        <v>0</v>
      </c>
      <c r="GV22" s="9"/>
      <c r="GW22" s="9"/>
      <c r="GX22" s="1">
        <f t="shared" si="68"/>
        <v>0</v>
      </c>
      <c r="GY22" s="9"/>
      <c r="GZ22" s="9"/>
      <c r="HA22" s="1">
        <f t="shared" si="69"/>
        <v>0</v>
      </c>
      <c r="HB22" s="11">
        <f t="shared" si="70"/>
        <v>0</v>
      </c>
      <c r="HC22" s="9"/>
      <c r="HD22" s="9"/>
      <c r="HE22" s="1">
        <f t="shared" si="71"/>
        <v>0</v>
      </c>
      <c r="HF22" s="9"/>
      <c r="HG22" s="9"/>
      <c r="HH22" s="1">
        <f t="shared" si="72"/>
        <v>0</v>
      </c>
      <c r="HI22" s="9"/>
      <c r="HJ22" s="9"/>
      <c r="HK22" s="1">
        <f t="shared" si="73"/>
        <v>0</v>
      </c>
      <c r="HL22" s="9"/>
      <c r="HM22" s="9"/>
      <c r="HN22" s="1">
        <f t="shared" si="74"/>
        <v>0</v>
      </c>
      <c r="HO22" s="11">
        <f t="shared" si="75"/>
        <v>0</v>
      </c>
    </row>
    <row r="23" spans="2:223" s="10" customFormat="1" ht="20.100000000000001" customHeight="1" x14ac:dyDescent="0.2">
      <c r="B23" s="207" t="s">
        <v>112</v>
      </c>
      <c r="C23" s="207">
        <v>12</v>
      </c>
      <c r="D23" s="208"/>
      <c r="E23" s="219" t="s">
        <v>310</v>
      </c>
      <c r="F23" s="230">
        <v>627</v>
      </c>
      <c r="G23" s="211" t="s">
        <v>417</v>
      </c>
      <c r="H23" s="212" t="s">
        <v>418</v>
      </c>
      <c r="I23" s="213">
        <v>3</v>
      </c>
      <c r="J23" s="214">
        <v>7</v>
      </c>
      <c r="K23" s="213">
        <v>2</v>
      </c>
      <c r="L23" s="214">
        <v>4</v>
      </c>
      <c r="M23" s="215">
        <v>2</v>
      </c>
      <c r="N23" s="67" t="s">
        <v>237</v>
      </c>
      <c r="O23" s="66" t="s">
        <v>418</v>
      </c>
      <c r="P23" s="67">
        <v>9</v>
      </c>
      <c r="Q23" s="67">
        <v>8.3000000000000007</v>
      </c>
      <c r="R23" s="81">
        <f t="shared" si="0"/>
        <v>8.5</v>
      </c>
      <c r="S23" s="67">
        <v>6</v>
      </c>
      <c r="T23" s="67"/>
      <c r="U23" s="81">
        <f t="shared" si="1"/>
        <v>7</v>
      </c>
      <c r="V23" s="67"/>
      <c r="W23" s="67"/>
      <c r="X23" s="81">
        <f t="shared" si="2"/>
        <v>0</v>
      </c>
      <c r="Y23" s="67"/>
      <c r="Z23" s="67"/>
      <c r="AA23" s="81">
        <f t="shared" si="3"/>
        <v>0</v>
      </c>
      <c r="AB23" s="78">
        <f t="shared" si="76"/>
        <v>7</v>
      </c>
      <c r="AC23" s="67">
        <v>7</v>
      </c>
      <c r="AD23" s="67">
        <v>7.5</v>
      </c>
      <c r="AE23" s="81">
        <f t="shared" si="4"/>
        <v>7.3</v>
      </c>
      <c r="AF23" s="67">
        <v>7</v>
      </c>
      <c r="AG23" s="67"/>
      <c r="AH23" s="81">
        <f t="shared" si="5"/>
        <v>7.1</v>
      </c>
      <c r="AI23" s="67"/>
      <c r="AJ23" s="67"/>
      <c r="AK23" s="81">
        <f t="shared" si="6"/>
        <v>0</v>
      </c>
      <c r="AL23" s="67"/>
      <c r="AM23" s="67"/>
      <c r="AN23" s="81">
        <f t="shared" si="7"/>
        <v>0</v>
      </c>
      <c r="AO23" s="78">
        <f t="shared" si="8"/>
        <v>7.1</v>
      </c>
      <c r="AP23" s="67">
        <v>8.5</v>
      </c>
      <c r="AQ23" s="67">
        <v>8</v>
      </c>
      <c r="AR23" s="81">
        <f t="shared" si="9"/>
        <v>8.1999999999999993</v>
      </c>
      <c r="AS23" s="67">
        <v>6</v>
      </c>
      <c r="AT23" s="67"/>
      <c r="AU23" s="81">
        <f t="shared" si="10"/>
        <v>6.9</v>
      </c>
      <c r="AV23" s="67"/>
      <c r="AW23" s="67"/>
      <c r="AX23" s="81">
        <f t="shared" si="11"/>
        <v>0</v>
      </c>
      <c r="AY23" s="67"/>
      <c r="AZ23" s="67"/>
      <c r="BA23" s="81">
        <f t="shared" si="12"/>
        <v>0</v>
      </c>
      <c r="BB23" s="78">
        <f t="shared" si="77"/>
        <v>6.9</v>
      </c>
      <c r="BC23" s="67">
        <v>8</v>
      </c>
      <c r="BD23" s="67">
        <v>8</v>
      </c>
      <c r="BE23" s="81">
        <f t="shared" si="13"/>
        <v>8</v>
      </c>
      <c r="BF23" s="67">
        <v>8</v>
      </c>
      <c r="BG23" s="67"/>
      <c r="BH23" s="81">
        <f t="shared" si="14"/>
        <v>8</v>
      </c>
      <c r="BI23" s="67"/>
      <c r="BJ23" s="67"/>
      <c r="BK23" s="81">
        <f t="shared" si="15"/>
        <v>0</v>
      </c>
      <c r="BL23" s="67"/>
      <c r="BM23" s="67"/>
      <c r="BN23" s="81">
        <f t="shared" si="16"/>
        <v>0</v>
      </c>
      <c r="BO23" s="78">
        <f t="shared" si="78"/>
        <v>8</v>
      </c>
      <c r="BP23" s="67">
        <v>8.6999999999999993</v>
      </c>
      <c r="BQ23" s="67">
        <v>7.3</v>
      </c>
      <c r="BR23" s="81">
        <f t="shared" si="17"/>
        <v>7.8</v>
      </c>
      <c r="BS23" s="67">
        <v>8.3000000000000007</v>
      </c>
      <c r="BT23" s="67"/>
      <c r="BU23" s="81">
        <f t="shared" si="18"/>
        <v>8.1</v>
      </c>
      <c r="BV23" s="67"/>
      <c r="BW23" s="67"/>
      <c r="BX23" s="81">
        <f t="shared" si="19"/>
        <v>0</v>
      </c>
      <c r="BY23" s="67"/>
      <c r="BZ23" s="67"/>
      <c r="CA23" s="81">
        <f t="shared" si="20"/>
        <v>0</v>
      </c>
      <c r="CB23" s="78">
        <f t="shared" si="21"/>
        <v>8.1</v>
      </c>
      <c r="CC23" s="67">
        <v>5</v>
      </c>
      <c r="CD23" s="67">
        <v>5.8</v>
      </c>
      <c r="CE23" s="81">
        <f t="shared" si="22"/>
        <v>5.5</v>
      </c>
      <c r="CF23" s="67">
        <v>7.4</v>
      </c>
      <c r="CG23" s="67"/>
      <c r="CH23" s="81">
        <f t="shared" si="23"/>
        <v>6.6</v>
      </c>
      <c r="CI23" s="67"/>
      <c r="CJ23" s="67"/>
      <c r="CK23" s="81">
        <f t="shared" si="24"/>
        <v>0</v>
      </c>
      <c r="CL23" s="67"/>
      <c r="CM23" s="67"/>
      <c r="CN23" s="81">
        <f t="shared" si="25"/>
        <v>0</v>
      </c>
      <c r="CO23" s="78">
        <f t="shared" si="79"/>
        <v>6.6</v>
      </c>
      <c r="CP23" s="67">
        <v>8</v>
      </c>
      <c r="CQ23" s="67">
        <v>8</v>
      </c>
      <c r="CR23" s="81">
        <f t="shared" si="26"/>
        <v>8</v>
      </c>
      <c r="CS23" s="67">
        <v>7.5</v>
      </c>
      <c r="CT23" s="67"/>
      <c r="CU23" s="81">
        <f t="shared" si="27"/>
        <v>7.7</v>
      </c>
      <c r="CV23" s="67"/>
      <c r="CW23" s="67"/>
      <c r="CX23" s="81">
        <f t="shared" si="28"/>
        <v>0</v>
      </c>
      <c r="CY23" s="67"/>
      <c r="CZ23" s="67"/>
      <c r="DA23" s="81">
        <f t="shared" si="29"/>
        <v>0</v>
      </c>
      <c r="DB23" s="78">
        <f t="shared" si="30"/>
        <v>7.7</v>
      </c>
      <c r="DC23" s="67">
        <v>8</v>
      </c>
      <c r="DD23" s="67">
        <v>7.5</v>
      </c>
      <c r="DE23" s="81">
        <f t="shared" si="31"/>
        <v>7.7</v>
      </c>
      <c r="DF23" s="67">
        <v>9</v>
      </c>
      <c r="DG23" s="67"/>
      <c r="DH23" s="81">
        <f t="shared" si="32"/>
        <v>8.5</v>
      </c>
      <c r="DI23" s="67"/>
      <c r="DJ23" s="67"/>
      <c r="DK23" s="81">
        <f t="shared" si="33"/>
        <v>0</v>
      </c>
      <c r="DL23" s="67"/>
      <c r="DM23" s="67"/>
      <c r="DN23" s="81">
        <f t="shared" si="34"/>
        <v>0</v>
      </c>
      <c r="DO23" s="78">
        <f t="shared" si="35"/>
        <v>8.5</v>
      </c>
      <c r="DP23" s="67">
        <v>5</v>
      </c>
      <c r="DQ23" s="67">
        <v>5</v>
      </c>
      <c r="DR23" s="81">
        <f t="shared" si="36"/>
        <v>5</v>
      </c>
      <c r="DS23" s="67">
        <v>8</v>
      </c>
      <c r="DT23" s="67"/>
      <c r="DU23" s="81">
        <f t="shared" si="37"/>
        <v>6.8</v>
      </c>
      <c r="DV23" s="67"/>
      <c r="DW23" s="67"/>
      <c r="DX23" s="81">
        <f t="shared" si="38"/>
        <v>0</v>
      </c>
      <c r="DY23" s="67"/>
      <c r="DZ23" s="67"/>
      <c r="EA23" s="81">
        <f t="shared" si="39"/>
        <v>0</v>
      </c>
      <c r="EB23" s="78">
        <f t="shared" si="40"/>
        <v>6.8</v>
      </c>
      <c r="EC23" s="67">
        <v>8</v>
      </c>
      <c r="ED23" s="67">
        <v>8</v>
      </c>
      <c r="EE23" s="81">
        <f t="shared" si="41"/>
        <v>8</v>
      </c>
      <c r="EF23" s="67">
        <v>8</v>
      </c>
      <c r="EG23" s="67"/>
      <c r="EH23" s="81">
        <f t="shared" si="42"/>
        <v>8</v>
      </c>
      <c r="EI23" s="67"/>
      <c r="EJ23" s="67"/>
      <c r="EK23" s="81">
        <f t="shared" si="43"/>
        <v>0</v>
      </c>
      <c r="EL23" s="67"/>
      <c r="EM23" s="67"/>
      <c r="EN23" s="81">
        <f t="shared" si="44"/>
        <v>0</v>
      </c>
      <c r="EO23" s="78">
        <f t="shared" si="45"/>
        <v>8</v>
      </c>
      <c r="EP23" s="67">
        <v>8</v>
      </c>
      <c r="EQ23" s="67">
        <v>8</v>
      </c>
      <c r="ER23" s="81">
        <f t="shared" si="46"/>
        <v>8</v>
      </c>
      <c r="ES23" s="67">
        <v>8.5</v>
      </c>
      <c r="ET23" s="67"/>
      <c r="EU23" s="81">
        <f t="shared" si="47"/>
        <v>8.3000000000000007</v>
      </c>
      <c r="EV23" s="67"/>
      <c r="EW23" s="67"/>
      <c r="EX23" s="81">
        <f t="shared" si="48"/>
        <v>0</v>
      </c>
      <c r="EY23" s="67"/>
      <c r="EZ23" s="67"/>
      <c r="FA23" s="81">
        <f t="shared" si="49"/>
        <v>0</v>
      </c>
      <c r="FB23" s="78">
        <f t="shared" si="50"/>
        <v>8.3000000000000007</v>
      </c>
      <c r="FC23" s="67">
        <v>7</v>
      </c>
      <c r="FD23" s="67">
        <v>5</v>
      </c>
      <c r="FE23" s="81">
        <f t="shared" si="51"/>
        <v>5.7</v>
      </c>
      <c r="FF23" s="67">
        <v>5</v>
      </c>
      <c r="FG23" s="67"/>
      <c r="FH23" s="81">
        <f t="shared" si="52"/>
        <v>5.3</v>
      </c>
      <c r="FI23" s="67"/>
      <c r="FJ23" s="67"/>
      <c r="FK23" s="81">
        <f t="shared" si="53"/>
        <v>0</v>
      </c>
      <c r="FL23" s="67"/>
      <c r="FM23" s="67"/>
      <c r="FN23" s="81">
        <f t="shared" si="54"/>
        <v>0</v>
      </c>
      <c r="FO23" s="78">
        <f t="shared" si="55"/>
        <v>5.3</v>
      </c>
      <c r="FP23" s="67">
        <v>7</v>
      </c>
      <c r="FQ23" s="67">
        <v>7.3</v>
      </c>
      <c r="FR23" s="81">
        <f t="shared" si="56"/>
        <v>7.2</v>
      </c>
      <c r="FS23" s="67">
        <v>9.5</v>
      </c>
      <c r="FT23" s="67"/>
      <c r="FU23" s="81">
        <f t="shared" si="57"/>
        <v>8.6</v>
      </c>
      <c r="FV23" s="67"/>
      <c r="FW23" s="67"/>
      <c r="FX23" s="81">
        <f t="shared" si="58"/>
        <v>0</v>
      </c>
      <c r="FY23" s="67"/>
      <c r="FZ23" s="67"/>
      <c r="GA23" s="81">
        <f t="shared" si="59"/>
        <v>0</v>
      </c>
      <c r="GB23" s="78">
        <f t="shared" si="60"/>
        <v>8.6</v>
      </c>
      <c r="GC23" s="67">
        <v>8</v>
      </c>
      <c r="GD23" s="67">
        <v>8.5</v>
      </c>
      <c r="GE23" s="81">
        <f t="shared" si="61"/>
        <v>8.3000000000000007</v>
      </c>
      <c r="GF23" s="67">
        <v>8</v>
      </c>
      <c r="GG23" s="67"/>
      <c r="GH23" s="81">
        <f t="shared" si="62"/>
        <v>8.1</v>
      </c>
      <c r="GI23" s="67"/>
      <c r="GJ23" s="67"/>
      <c r="GK23" s="81">
        <f t="shared" si="63"/>
        <v>0</v>
      </c>
      <c r="GL23" s="67"/>
      <c r="GM23" s="67"/>
      <c r="GN23" s="81">
        <f t="shared" si="64"/>
        <v>0</v>
      </c>
      <c r="GO23" s="11">
        <f t="shared" si="65"/>
        <v>8.1</v>
      </c>
      <c r="GP23" s="8"/>
      <c r="GQ23" s="9"/>
      <c r="GR23" s="1">
        <f t="shared" si="66"/>
        <v>0</v>
      </c>
      <c r="GS23" s="9"/>
      <c r="GT23" s="9"/>
      <c r="GU23" s="1">
        <f t="shared" si="67"/>
        <v>0</v>
      </c>
      <c r="GV23" s="9"/>
      <c r="GW23" s="9"/>
      <c r="GX23" s="1">
        <f t="shared" si="68"/>
        <v>0</v>
      </c>
      <c r="GY23" s="9"/>
      <c r="GZ23" s="9"/>
      <c r="HA23" s="1">
        <f t="shared" si="69"/>
        <v>0</v>
      </c>
      <c r="HB23" s="11">
        <f t="shared" si="70"/>
        <v>0</v>
      </c>
      <c r="HC23" s="9"/>
      <c r="HD23" s="9"/>
      <c r="HE23" s="1">
        <f t="shared" si="71"/>
        <v>0</v>
      </c>
      <c r="HF23" s="9"/>
      <c r="HG23" s="9"/>
      <c r="HH23" s="1">
        <f t="shared" si="72"/>
        <v>0</v>
      </c>
      <c r="HI23" s="9"/>
      <c r="HJ23" s="9"/>
      <c r="HK23" s="1">
        <f t="shared" si="73"/>
        <v>0</v>
      </c>
      <c r="HL23" s="9"/>
      <c r="HM23" s="9"/>
      <c r="HN23" s="1">
        <f t="shared" si="74"/>
        <v>0</v>
      </c>
      <c r="HO23" s="11">
        <f t="shared" si="75"/>
        <v>0</v>
      </c>
    </row>
    <row r="24" spans="2:223" s="10" customFormat="1" ht="20.100000000000001" customHeight="1" x14ac:dyDescent="0.2">
      <c r="B24" s="93" t="s">
        <v>295</v>
      </c>
      <c r="C24" s="93">
        <v>12</v>
      </c>
      <c r="D24" s="124"/>
      <c r="E24" s="104" t="s">
        <v>310</v>
      </c>
      <c r="F24" s="69">
        <v>633</v>
      </c>
      <c r="G24" s="68" t="s">
        <v>573</v>
      </c>
      <c r="H24" s="66" t="s">
        <v>300</v>
      </c>
      <c r="I24" s="52">
        <v>11</v>
      </c>
      <c r="J24" s="51">
        <v>8</v>
      </c>
      <c r="K24" s="52">
        <v>1</v>
      </c>
      <c r="L24" s="51">
        <v>12</v>
      </c>
      <c r="M24" s="94">
        <v>2</v>
      </c>
      <c r="N24" s="67" t="s">
        <v>237</v>
      </c>
      <c r="O24" s="66" t="s">
        <v>300</v>
      </c>
      <c r="P24" s="67"/>
      <c r="Q24" s="67"/>
      <c r="R24" s="81">
        <f t="shared" si="0"/>
        <v>0</v>
      </c>
      <c r="S24" s="67"/>
      <c r="T24" s="67"/>
      <c r="U24" s="81">
        <f t="shared" si="1"/>
        <v>0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76"/>
        <v>0</v>
      </c>
      <c r="AC24" s="67"/>
      <c r="AD24" s="67"/>
      <c r="AE24" s="81">
        <f t="shared" si="4"/>
        <v>0</v>
      </c>
      <c r="AF24" s="67"/>
      <c r="AG24" s="67"/>
      <c r="AH24" s="81">
        <f t="shared" si="5"/>
        <v>0</v>
      </c>
      <c r="AI24" s="67"/>
      <c r="AJ24" s="67"/>
      <c r="AK24" s="81">
        <f t="shared" si="6"/>
        <v>0</v>
      </c>
      <c r="AL24" s="67"/>
      <c r="AM24" s="67"/>
      <c r="AN24" s="81">
        <f t="shared" si="7"/>
        <v>0</v>
      </c>
      <c r="AO24" s="78">
        <f t="shared" si="8"/>
        <v>0</v>
      </c>
      <c r="AP24" s="67"/>
      <c r="AQ24" s="67"/>
      <c r="AR24" s="81">
        <f t="shared" si="9"/>
        <v>0</v>
      </c>
      <c r="AS24" s="67"/>
      <c r="AT24" s="67"/>
      <c r="AU24" s="81">
        <f t="shared" si="10"/>
        <v>0</v>
      </c>
      <c r="AV24" s="67"/>
      <c r="AW24" s="67"/>
      <c r="AX24" s="81">
        <f t="shared" si="11"/>
        <v>0</v>
      </c>
      <c r="AY24" s="67"/>
      <c r="AZ24" s="67"/>
      <c r="BA24" s="81">
        <f t="shared" si="12"/>
        <v>0</v>
      </c>
      <c r="BB24" s="78">
        <f t="shared" si="77"/>
        <v>0</v>
      </c>
      <c r="BC24" s="67"/>
      <c r="BD24" s="67"/>
      <c r="BE24" s="81">
        <f t="shared" si="13"/>
        <v>0</v>
      </c>
      <c r="BF24" s="67"/>
      <c r="BG24" s="67"/>
      <c r="BH24" s="81">
        <f t="shared" si="14"/>
        <v>0</v>
      </c>
      <c r="BI24" s="67"/>
      <c r="BJ24" s="67"/>
      <c r="BK24" s="81">
        <f t="shared" si="15"/>
        <v>0</v>
      </c>
      <c r="BL24" s="67"/>
      <c r="BM24" s="67"/>
      <c r="BN24" s="81">
        <f t="shared" si="16"/>
        <v>0</v>
      </c>
      <c r="BO24" s="78">
        <f t="shared" si="78"/>
        <v>0</v>
      </c>
      <c r="BP24" s="67"/>
      <c r="BQ24" s="67"/>
      <c r="BR24" s="81">
        <f t="shared" si="17"/>
        <v>0</v>
      </c>
      <c r="BS24" s="67"/>
      <c r="BT24" s="67"/>
      <c r="BU24" s="81">
        <f t="shared" si="18"/>
        <v>0</v>
      </c>
      <c r="BV24" s="67"/>
      <c r="BW24" s="67"/>
      <c r="BX24" s="81">
        <f t="shared" si="19"/>
        <v>0</v>
      </c>
      <c r="BY24" s="67"/>
      <c r="BZ24" s="67"/>
      <c r="CA24" s="81">
        <f t="shared" si="20"/>
        <v>0</v>
      </c>
      <c r="CB24" s="78">
        <f t="shared" si="21"/>
        <v>0</v>
      </c>
      <c r="CC24" s="67"/>
      <c r="CD24" s="67"/>
      <c r="CE24" s="81">
        <f t="shared" si="22"/>
        <v>0</v>
      </c>
      <c r="CF24" s="67"/>
      <c r="CG24" s="67"/>
      <c r="CH24" s="81">
        <f t="shared" si="23"/>
        <v>0</v>
      </c>
      <c r="CI24" s="67"/>
      <c r="CJ24" s="67"/>
      <c r="CK24" s="81">
        <f t="shared" si="24"/>
        <v>0</v>
      </c>
      <c r="CL24" s="67"/>
      <c r="CM24" s="67"/>
      <c r="CN24" s="81">
        <f t="shared" si="25"/>
        <v>0</v>
      </c>
      <c r="CO24" s="78">
        <f t="shared" si="79"/>
        <v>0</v>
      </c>
      <c r="CP24" s="67"/>
      <c r="CQ24" s="67"/>
      <c r="CR24" s="81">
        <f t="shared" si="26"/>
        <v>0</v>
      </c>
      <c r="CS24" s="67"/>
      <c r="CT24" s="67"/>
      <c r="CU24" s="81">
        <f t="shared" si="27"/>
        <v>0</v>
      </c>
      <c r="CV24" s="67"/>
      <c r="CW24" s="67"/>
      <c r="CX24" s="81">
        <f t="shared" si="28"/>
        <v>0</v>
      </c>
      <c r="CY24" s="67"/>
      <c r="CZ24" s="67"/>
      <c r="DA24" s="81">
        <f t="shared" si="29"/>
        <v>0</v>
      </c>
      <c r="DB24" s="78">
        <f t="shared" si="30"/>
        <v>0</v>
      </c>
      <c r="DC24" s="67">
        <v>8</v>
      </c>
      <c r="DD24" s="67">
        <v>9</v>
      </c>
      <c r="DE24" s="81">
        <f t="shared" si="31"/>
        <v>8.6999999999999993</v>
      </c>
      <c r="DF24" s="67">
        <v>9</v>
      </c>
      <c r="DG24" s="67"/>
      <c r="DH24" s="81">
        <f t="shared" si="32"/>
        <v>8.9</v>
      </c>
      <c r="DI24" s="67"/>
      <c r="DJ24" s="67"/>
      <c r="DK24" s="81">
        <f t="shared" si="33"/>
        <v>0</v>
      </c>
      <c r="DL24" s="67"/>
      <c r="DM24" s="67"/>
      <c r="DN24" s="81">
        <f t="shared" si="34"/>
        <v>0</v>
      </c>
      <c r="DO24" s="78">
        <f t="shared" si="35"/>
        <v>8.9</v>
      </c>
      <c r="DP24" s="67"/>
      <c r="DQ24" s="67"/>
      <c r="DR24" s="81">
        <f t="shared" si="36"/>
        <v>0</v>
      </c>
      <c r="DS24" s="67"/>
      <c r="DT24" s="67"/>
      <c r="DU24" s="81">
        <f t="shared" si="37"/>
        <v>0</v>
      </c>
      <c r="DV24" s="67"/>
      <c r="DW24" s="67"/>
      <c r="DX24" s="81">
        <f t="shared" si="38"/>
        <v>0</v>
      </c>
      <c r="DY24" s="67"/>
      <c r="DZ24" s="67"/>
      <c r="EA24" s="81">
        <f t="shared" si="39"/>
        <v>0</v>
      </c>
      <c r="EB24" s="78">
        <f t="shared" si="40"/>
        <v>0</v>
      </c>
      <c r="EC24" s="67">
        <v>8</v>
      </c>
      <c r="ED24" s="67">
        <v>9</v>
      </c>
      <c r="EE24" s="81">
        <f t="shared" si="41"/>
        <v>8.6999999999999993</v>
      </c>
      <c r="EF24" s="67">
        <v>8.5</v>
      </c>
      <c r="EG24" s="67"/>
      <c r="EH24" s="81">
        <f t="shared" si="42"/>
        <v>8.6</v>
      </c>
      <c r="EI24" s="67"/>
      <c r="EJ24" s="67"/>
      <c r="EK24" s="81">
        <f t="shared" si="43"/>
        <v>0</v>
      </c>
      <c r="EL24" s="67"/>
      <c r="EM24" s="67"/>
      <c r="EN24" s="81">
        <f t="shared" si="44"/>
        <v>0</v>
      </c>
      <c r="EO24" s="78">
        <f t="shared" si="45"/>
        <v>8.6</v>
      </c>
      <c r="EP24" s="67"/>
      <c r="EQ24" s="67"/>
      <c r="ER24" s="81">
        <f t="shared" si="46"/>
        <v>0</v>
      </c>
      <c r="ES24" s="67"/>
      <c r="ET24" s="67"/>
      <c r="EU24" s="81">
        <f t="shared" si="47"/>
        <v>0</v>
      </c>
      <c r="EV24" s="67"/>
      <c r="EW24" s="67"/>
      <c r="EX24" s="81">
        <f t="shared" si="48"/>
        <v>0</v>
      </c>
      <c r="EY24" s="67"/>
      <c r="EZ24" s="67"/>
      <c r="FA24" s="81">
        <f t="shared" si="49"/>
        <v>0</v>
      </c>
      <c r="FB24" s="78">
        <f t="shared" si="50"/>
        <v>0</v>
      </c>
      <c r="FC24" s="62">
        <v>5</v>
      </c>
      <c r="FD24" s="62">
        <v>5</v>
      </c>
      <c r="FE24" s="63">
        <f t="shared" si="51"/>
        <v>5</v>
      </c>
      <c r="FF24" s="62"/>
      <c r="FG24" s="62"/>
      <c r="FH24" s="63">
        <f t="shared" si="52"/>
        <v>2</v>
      </c>
      <c r="FI24" s="62"/>
      <c r="FJ24" s="62"/>
      <c r="FK24" s="63">
        <f t="shared" si="53"/>
        <v>0</v>
      </c>
      <c r="FL24" s="62"/>
      <c r="FM24" s="62"/>
      <c r="FN24" s="63">
        <f t="shared" si="54"/>
        <v>0</v>
      </c>
      <c r="FO24" s="64">
        <f t="shared" si="55"/>
        <v>2</v>
      </c>
      <c r="FP24" s="67"/>
      <c r="FQ24" s="67"/>
      <c r="FR24" s="81">
        <f t="shared" si="56"/>
        <v>0</v>
      </c>
      <c r="FS24" s="67"/>
      <c r="FT24" s="67"/>
      <c r="FU24" s="81">
        <f t="shared" si="57"/>
        <v>0</v>
      </c>
      <c r="FV24" s="67"/>
      <c r="FW24" s="67"/>
      <c r="FX24" s="81">
        <f t="shared" si="58"/>
        <v>0</v>
      </c>
      <c r="FY24" s="67"/>
      <c r="FZ24" s="67"/>
      <c r="GA24" s="81">
        <f t="shared" si="59"/>
        <v>0</v>
      </c>
      <c r="GB24" s="78">
        <f t="shared" si="60"/>
        <v>0</v>
      </c>
      <c r="GC24" s="67"/>
      <c r="GD24" s="67"/>
      <c r="GE24" s="81">
        <f t="shared" si="61"/>
        <v>0</v>
      </c>
      <c r="GF24" s="67"/>
      <c r="GG24" s="67"/>
      <c r="GH24" s="81">
        <f t="shared" si="62"/>
        <v>0</v>
      </c>
      <c r="GI24" s="67"/>
      <c r="GJ24" s="67"/>
      <c r="GK24" s="81">
        <f t="shared" si="63"/>
        <v>0</v>
      </c>
      <c r="GL24" s="67"/>
      <c r="GM24" s="67"/>
      <c r="GN24" s="81">
        <f t="shared" si="64"/>
        <v>0</v>
      </c>
      <c r="GO24" s="11">
        <f t="shared" si="65"/>
        <v>0</v>
      </c>
      <c r="GP24" s="8"/>
      <c r="GQ24" s="9"/>
      <c r="GR24" s="1">
        <f t="shared" si="66"/>
        <v>0</v>
      </c>
      <c r="GS24" s="9"/>
      <c r="GT24" s="9"/>
      <c r="GU24" s="1">
        <f t="shared" si="67"/>
        <v>0</v>
      </c>
      <c r="GV24" s="9"/>
      <c r="GW24" s="9"/>
      <c r="GX24" s="1">
        <f t="shared" si="68"/>
        <v>0</v>
      </c>
      <c r="GY24" s="9"/>
      <c r="GZ24" s="9"/>
      <c r="HA24" s="1">
        <f t="shared" si="69"/>
        <v>0</v>
      </c>
      <c r="HB24" s="11">
        <f t="shared" si="70"/>
        <v>0</v>
      </c>
      <c r="HC24" s="9"/>
      <c r="HD24" s="9"/>
      <c r="HE24" s="1">
        <f t="shared" si="71"/>
        <v>0</v>
      </c>
      <c r="HF24" s="9"/>
      <c r="HG24" s="9"/>
      <c r="HH24" s="1">
        <f t="shared" si="72"/>
        <v>0</v>
      </c>
      <c r="HI24" s="9"/>
      <c r="HJ24" s="9"/>
      <c r="HK24" s="1">
        <f t="shared" si="73"/>
        <v>0</v>
      </c>
      <c r="HL24" s="9"/>
      <c r="HM24" s="9"/>
      <c r="HN24" s="1">
        <f t="shared" si="74"/>
        <v>0</v>
      </c>
      <c r="HO24" s="11">
        <f t="shared" si="75"/>
        <v>0</v>
      </c>
    </row>
    <row r="25" spans="2:223" s="10" customFormat="1" ht="20.100000000000001" customHeight="1" x14ac:dyDescent="0.2">
      <c r="B25" s="207" t="s">
        <v>112</v>
      </c>
      <c r="C25" s="207">
        <v>12</v>
      </c>
      <c r="D25" s="216"/>
      <c r="E25" s="208" t="s">
        <v>310</v>
      </c>
      <c r="F25" s="210">
        <v>648</v>
      </c>
      <c r="G25" s="225" t="s">
        <v>574</v>
      </c>
      <c r="H25" s="212" t="s">
        <v>269</v>
      </c>
      <c r="I25" s="213">
        <v>27</v>
      </c>
      <c r="J25" s="214">
        <v>9</v>
      </c>
      <c r="K25" s="213">
        <v>14</v>
      </c>
      <c r="L25" s="214">
        <v>6</v>
      </c>
      <c r="M25" s="215">
        <v>90</v>
      </c>
      <c r="N25" s="67" t="s">
        <v>237</v>
      </c>
      <c r="O25" s="66" t="s">
        <v>269</v>
      </c>
      <c r="P25" s="67">
        <v>7</v>
      </c>
      <c r="Q25" s="67">
        <v>7</v>
      </c>
      <c r="R25" s="81">
        <f>ROUND((P25+Q25*2)/3,1)</f>
        <v>7</v>
      </c>
      <c r="S25" s="67">
        <v>6</v>
      </c>
      <c r="T25" s="67"/>
      <c r="U25" s="81">
        <f>ROUND((MAX(S25:T25)*0.6+R25*0.4),1)</f>
        <v>6.4</v>
      </c>
      <c r="V25" s="67"/>
      <c r="W25" s="67"/>
      <c r="X25" s="81">
        <f>ROUND((V25+W25*2)/3,1)</f>
        <v>0</v>
      </c>
      <c r="Y25" s="67"/>
      <c r="Z25" s="67"/>
      <c r="AA25" s="81">
        <f>ROUND((MAX(Y25:Z25)*0.6+X25*0.4),1)</f>
        <v>0</v>
      </c>
      <c r="AB25" s="78">
        <f>ROUND(IF(X25=0,(MAX(S25,T25)*0.6+R25*0.4),(MAX(Y25,Z25)*0.6+X25*0.4)),1)</f>
        <v>6.4</v>
      </c>
      <c r="AC25" s="67">
        <v>8</v>
      </c>
      <c r="AD25" s="67">
        <v>7</v>
      </c>
      <c r="AE25" s="81">
        <f>ROUND((AC25+AD25*2)/3,1)</f>
        <v>7.3</v>
      </c>
      <c r="AF25" s="67">
        <v>6.5</v>
      </c>
      <c r="AG25" s="67"/>
      <c r="AH25" s="81">
        <f>ROUND((MAX(AF25:AG25)*0.6+AE25*0.4),1)</f>
        <v>6.8</v>
      </c>
      <c r="AI25" s="67"/>
      <c r="AJ25" s="67"/>
      <c r="AK25" s="81">
        <f>ROUND((AI25+AJ25*2)/3,1)</f>
        <v>0</v>
      </c>
      <c r="AL25" s="67"/>
      <c r="AM25" s="67"/>
      <c r="AN25" s="81">
        <f>ROUND((MAX(AL25:AM25)*0.6+AK25*0.4),1)</f>
        <v>0</v>
      </c>
      <c r="AO25" s="78">
        <f>ROUND(IF(AK25=0,(MAX(AF25,AG25)*0.6+AE25*0.4),(MAX(AL25,AM25)*0.6+AK25*0.4)),1)</f>
        <v>6.8</v>
      </c>
      <c r="AP25" s="67">
        <v>8</v>
      </c>
      <c r="AQ25" s="67">
        <v>8</v>
      </c>
      <c r="AR25" s="81">
        <f>ROUND((AP25+AQ25*2)/3,1)</f>
        <v>8</v>
      </c>
      <c r="AS25" s="67">
        <v>8</v>
      </c>
      <c r="AT25" s="67"/>
      <c r="AU25" s="81">
        <f>ROUND((MAX(AS25:AT25)*0.6+AR25*0.4),1)</f>
        <v>8</v>
      </c>
      <c r="AV25" s="67"/>
      <c r="AW25" s="67"/>
      <c r="AX25" s="81">
        <f>ROUND((AV25+AW25*2)/3,1)</f>
        <v>0</v>
      </c>
      <c r="AY25" s="67"/>
      <c r="AZ25" s="67"/>
      <c r="BA25" s="81">
        <f>ROUND((MAX(AY25:AZ25)*0.6+AX25*0.4),1)</f>
        <v>0</v>
      </c>
      <c r="BB25" s="78">
        <f>ROUND(IF(AX25=0,(MAX(AS25,AT25)*0.6+AR25*0.4),(MAX(AY25,AZ25)*0.6+AX25*0.4)),1)</f>
        <v>8</v>
      </c>
      <c r="BC25" s="67">
        <v>8</v>
      </c>
      <c r="BD25" s="67">
        <v>8</v>
      </c>
      <c r="BE25" s="81">
        <f>ROUND((BC25+BD25*2)/3,1)</f>
        <v>8</v>
      </c>
      <c r="BF25" s="67">
        <v>8</v>
      </c>
      <c r="BG25" s="67"/>
      <c r="BH25" s="81">
        <f>ROUND((MAX(BF25:BG25)*0.6+BE25*0.4),1)</f>
        <v>8</v>
      </c>
      <c r="BI25" s="67"/>
      <c r="BJ25" s="67"/>
      <c r="BK25" s="81">
        <f>ROUND((BI25+BJ25*2)/3,1)</f>
        <v>0</v>
      </c>
      <c r="BL25" s="67"/>
      <c r="BM25" s="67"/>
      <c r="BN25" s="81">
        <f>ROUND((MAX(BL25:BM25)*0.6+BK25*0.4),1)</f>
        <v>0</v>
      </c>
      <c r="BO25" s="78">
        <f>ROUND(IF(BK25=0,(MAX(BF25,BG25)*0.6+BE25*0.4),(MAX(BL25,BM25)*0.6+BK25*0.4)),1)</f>
        <v>8</v>
      </c>
      <c r="BP25" s="67">
        <v>8.33</v>
      </c>
      <c r="BQ25" s="67">
        <v>8.2200000000000006</v>
      </c>
      <c r="BR25" s="81">
        <f>ROUND((BP25+BQ25*2)/3,1)</f>
        <v>8.3000000000000007</v>
      </c>
      <c r="BS25" s="67">
        <v>7.9</v>
      </c>
      <c r="BT25" s="67"/>
      <c r="BU25" s="81">
        <f>ROUND((MAX(BS25:BT25)*0.6+BR25*0.4),1)</f>
        <v>8.1</v>
      </c>
      <c r="BV25" s="67"/>
      <c r="BW25" s="67"/>
      <c r="BX25" s="81">
        <f>ROUND((BV25+BW25*2)/3,1)</f>
        <v>0</v>
      </c>
      <c r="BY25" s="67"/>
      <c r="BZ25" s="67"/>
      <c r="CA25" s="81">
        <f>ROUND((MAX(BY25:BZ25)*0.6+BX25*0.4),1)</f>
        <v>0</v>
      </c>
      <c r="CB25" s="78">
        <f>ROUND(IF(BX25=0,(MAX(BS25,BT25)*0.6+BR25*0.4),(MAX(BY25,BZ25)*0.6+BX25*0.4)),1)</f>
        <v>8.1</v>
      </c>
      <c r="CC25" s="67">
        <v>5.4</v>
      </c>
      <c r="CD25" s="67">
        <v>6.8</v>
      </c>
      <c r="CE25" s="81">
        <f>ROUND((CC25+CD25*2)/3,1)</f>
        <v>6.3</v>
      </c>
      <c r="CF25" s="67">
        <v>8.4</v>
      </c>
      <c r="CG25" s="67"/>
      <c r="CH25" s="81">
        <f>ROUND((MAX(CF25:CG25)*0.6+CE25*0.4),1)</f>
        <v>7.6</v>
      </c>
      <c r="CI25" s="67"/>
      <c r="CJ25" s="67"/>
      <c r="CK25" s="81">
        <f>ROUND((CI25+CJ25*2)/3,1)</f>
        <v>0</v>
      </c>
      <c r="CL25" s="67"/>
      <c r="CM25" s="67"/>
      <c r="CN25" s="81">
        <f>ROUND((MAX(CL25:CM25)*0.6+CK25*0.4),1)</f>
        <v>0</v>
      </c>
      <c r="CO25" s="78">
        <f>ROUND(IF(CK25=0,(MAX(CF25,CG25)*0.6+CE25*0.4),(MAX(CL25,CM25)*0.6+CK25*0.4)),1)</f>
        <v>7.6</v>
      </c>
      <c r="CP25" s="67">
        <v>7</v>
      </c>
      <c r="CQ25" s="67">
        <v>7</v>
      </c>
      <c r="CR25" s="81">
        <f>ROUND((CP25+CQ25*2)/3,1)</f>
        <v>7</v>
      </c>
      <c r="CS25" s="67">
        <v>7</v>
      </c>
      <c r="CT25" s="67"/>
      <c r="CU25" s="81">
        <f>ROUND((MAX(CS25:CT25)*0.6+CR25*0.4),1)</f>
        <v>7</v>
      </c>
      <c r="CV25" s="67"/>
      <c r="CW25" s="67"/>
      <c r="CX25" s="81">
        <f>ROUND((CV25+CW25*2)/3,1)</f>
        <v>0</v>
      </c>
      <c r="CY25" s="67"/>
      <c r="CZ25" s="67"/>
      <c r="DA25" s="81">
        <f>ROUND((MAX(CY25:CZ25)*0.6+CX25*0.4),1)</f>
        <v>0</v>
      </c>
      <c r="DB25" s="78">
        <f>ROUND(IF(CX25=0,(MAX(CS25,CT25)*0.6+CR25*0.4),(MAX(CY25,CZ25)*0.6+CX25*0.4)),1)</f>
        <v>7</v>
      </c>
      <c r="DC25" s="67">
        <v>9</v>
      </c>
      <c r="DD25" s="67">
        <v>7</v>
      </c>
      <c r="DE25" s="81">
        <f>ROUND((DC25+DD25*2)/3,1)</f>
        <v>7.7</v>
      </c>
      <c r="DF25" s="67">
        <v>9.5</v>
      </c>
      <c r="DG25" s="67"/>
      <c r="DH25" s="81">
        <f>ROUND((MAX(DF25:DG25)*0.6+DE25*0.4),1)</f>
        <v>8.8000000000000007</v>
      </c>
      <c r="DI25" s="67"/>
      <c r="DJ25" s="67"/>
      <c r="DK25" s="81">
        <f>ROUND((DI25+DJ25*2)/3,1)</f>
        <v>0</v>
      </c>
      <c r="DL25" s="67"/>
      <c r="DM25" s="67"/>
      <c r="DN25" s="81">
        <f>ROUND((MAX(DL25:DM25)*0.6+DK25*0.4),1)</f>
        <v>0</v>
      </c>
      <c r="DO25" s="78">
        <f>ROUND(IF(DK25=0,(MAX(DF25,DG25)*0.6+DE25*0.4),(MAX(DL25,DM25)*0.6+DK25*0.4)),1)</f>
        <v>8.8000000000000007</v>
      </c>
      <c r="DP25" s="67">
        <v>6</v>
      </c>
      <c r="DQ25" s="67">
        <v>6</v>
      </c>
      <c r="DR25" s="81">
        <f>ROUND((DP25+DQ25*2)/3,1)</f>
        <v>6</v>
      </c>
      <c r="DS25" s="67">
        <v>8</v>
      </c>
      <c r="DT25" s="67"/>
      <c r="DU25" s="81">
        <f>ROUND((MAX(DS25:DT25)*0.6+DR25*0.4),1)</f>
        <v>7.2</v>
      </c>
      <c r="DV25" s="67"/>
      <c r="DW25" s="67"/>
      <c r="DX25" s="81">
        <f>ROUND((DV25+DW25*2)/3,1)</f>
        <v>0</v>
      </c>
      <c r="DY25" s="67"/>
      <c r="DZ25" s="67"/>
      <c r="EA25" s="81">
        <f>ROUND((MAX(DY25:DZ25)*0.6+DX25*0.4),1)</f>
        <v>0</v>
      </c>
      <c r="EB25" s="78">
        <f>ROUND(IF(DX25=0,(MAX(DS25,DT25)*0.6+DR25*0.4),(MAX(DY25,DZ25)*0.6+DX25*0.4)),1)</f>
        <v>7.2</v>
      </c>
      <c r="EC25" s="67">
        <v>8</v>
      </c>
      <c r="ED25" s="67">
        <v>9</v>
      </c>
      <c r="EE25" s="81">
        <f>ROUND((EC25+ED25*2)/3,1)</f>
        <v>8.6999999999999993</v>
      </c>
      <c r="EF25" s="67">
        <v>9</v>
      </c>
      <c r="EG25" s="67"/>
      <c r="EH25" s="81">
        <f>ROUND((MAX(EF25:EG25)*0.6+EE25*0.4),1)</f>
        <v>8.9</v>
      </c>
      <c r="EI25" s="67"/>
      <c r="EJ25" s="67"/>
      <c r="EK25" s="81">
        <f>ROUND((EI25+EJ25*2)/3,1)</f>
        <v>0</v>
      </c>
      <c r="EL25" s="67"/>
      <c r="EM25" s="67"/>
      <c r="EN25" s="81">
        <f>ROUND((MAX(EL25:EM25)*0.6+EK25*0.4),1)</f>
        <v>0</v>
      </c>
      <c r="EO25" s="78">
        <f>ROUND(IF(EK25=0,(MAX(EF25,EG25)*0.6+EE25*0.4),(MAX(EL25,EM25)*0.6+EK25*0.4)),1)</f>
        <v>8.9</v>
      </c>
      <c r="EP25" s="67">
        <v>8</v>
      </c>
      <c r="EQ25" s="67">
        <v>7.5</v>
      </c>
      <c r="ER25" s="81">
        <f>ROUND((EP25+EQ25*2)/3,1)</f>
        <v>7.7</v>
      </c>
      <c r="ES25" s="67">
        <v>8.5</v>
      </c>
      <c r="ET25" s="67"/>
      <c r="EU25" s="81">
        <f>ROUND((MAX(ES25:ET25)*0.6+ER25*0.4),1)</f>
        <v>8.1999999999999993</v>
      </c>
      <c r="EV25" s="67"/>
      <c r="EW25" s="67"/>
      <c r="EX25" s="81">
        <f>ROUND((EV25+EW25*2)/3,1)</f>
        <v>0</v>
      </c>
      <c r="EY25" s="67"/>
      <c r="EZ25" s="67"/>
      <c r="FA25" s="81">
        <f>ROUND((MAX(EY25:EZ25)*0.6+EX25*0.4),1)</f>
        <v>0</v>
      </c>
      <c r="FB25" s="78">
        <f>ROUND(IF(EX25=0,(MAX(ES25,ET25)*0.6+ER25*0.4),(MAX(EY25,EZ25)*0.6+EX25*0.4)),1)</f>
        <v>8.1999999999999993</v>
      </c>
      <c r="FC25" s="67">
        <v>6</v>
      </c>
      <c r="FD25" s="67">
        <v>8</v>
      </c>
      <c r="FE25" s="81">
        <f>ROUND((FC25+FD25*2)/3,1)</f>
        <v>7.3</v>
      </c>
      <c r="FF25" s="67">
        <v>5</v>
      </c>
      <c r="FG25" s="67"/>
      <c r="FH25" s="81">
        <f>ROUND((MAX(FF25:FG25)*0.6+FE25*0.4),1)</f>
        <v>5.9</v>
      </c>
      <c r="FI25" s="67"/>
      <c r="FJ25" s="67"/>
      <c r="FK25" s="81">
        <f>ROUND((FI25+FJ25*2)/3,1)</f>
        <v>0</v>
      </c>
      <c r="FL25" s="67"/>
      <c r="FM25" s="67"/>
      <c r="FN25" s="81">
        <f>ROUND((MAX(FL25:FM25)*0.6+FK25*0.4),1)</f>
        <v>0</v>
      </c>
      <c r="FO25" s="78">
        <f>ROUND(IF(FK25=0,(MAX(FF25,FG25)*0.6+FE25*0.4),(MAX(FL25,FM25)*0.6+FK25*0.4)),1)</f>
        <v>5.9</v>
      </c>
      <c r="FP25" s="67">
        <v>7.7</v>
      </c>
      <c r="FQ25" s="67">
        <v>8</v>
      </c>
      <c r="FR25" s="81">
        <f>ROUND((FP25+FQ25*2)/3,1)</f>
        <v>7.9</v>
      </c>
      <c r="FS25" s="67">
        <v>9.1999999999999993</v>
      </c>
      <c r="FT25" s="67"/>
      <c r="FU25" s="81">
        <f>ROUND((MAX(FS25:FT25)*0.6+FR25*0.4),1)</f>
        <v>8.6999999999999993</v>
      </c>
      <c r="FV25" s="67"/>
      <c r="FW25" s="67"/>
      <c r="FX25" s="81">
        <f>ROUND((FV25+FW25*2)/3,1)</f>
        <v>0</v>
      </c>
      <c r="FY25" s="67"/>
      <c r="FZ25" s="67"/>
      <c r="GA25" s="81">
        <f>ROUND((MAX(FY25:FZ25)*0.6+FX25*0.4),1)</f>
        <v>0</v>
      </c>
      <c r="GB25" s="78">
        <f>ROUND(IF(FX25=0,(MAX(FS25,FT25)*0.6+FR25*0.4),(MAX(FY25,FZ25)*0.6+FX25*0.4)),1)</f>
        <v>8.6999999999999993</v>
      </c>
      <c r="GC25" s="67">
        <v>9</v>
      </c>
      <c r="GD25" s="67">
        <v>9</v>
      </c>
      <c r="GE25" s="81">
        <f>ROUND((GC25+GD25*2)/3,1)</f>
        <v>9</v>
      </c>
      <c r="GF25" s="67">
        <v>8.5</v>
      </c>
      <c r="GG25" s="67"/>
      <c r="GH25" s="81">
        <f>ROUND((MAX(GF25:GG25)*0.6+GE25*0.4),1)</f>
        <v>8.6999999999999993</v>
      </c>
      <c r="GI25" s="67"/>
      <c r="GJ25" s="67"/>
      <c r="GK25" s="81">
        <f>ROUND((GI25+GJ25*2)/3,1)</f>
        <v>0</v>
      </c>
      <c r="GL25" s="67"/>
      <c r="GM25" s="67"/>
      <c r="GN25" s="81">
        <f>ROUND((MAX(GL25:GM25)*0.6+GK25*0.4),1)</f>
        <v>0</v>
      </c>
      <c r="GO25" s="11">
        <f>ROUND(IF(GK25=0,(MAX(GF25,GG25)*0.6+GE25*0.4),(MAX(GL25,GM25)*0.6+GK25*0.4)),1)</f>
        <v>8.6999999999999993</v>
      </c>
      <c r="GP25" s="8"/>
      <c r="GQ25" s="9"/>
      <c r="GR25" s="1">
        <f>ROUND((GP25+GQ25*2)/3,1)</f>
        <v>0</v>
      </c>
      <c r="GS25" s="9"/>
      <c r="GT25" s="9"/>
      <c r="GU25" s="1">
        <f>ROUND((MAX(GS25:GT25)*0.6+GR25*0.4),1)</f>
        <v>0</v>
      </c>
      <c r="GV25" s="9"/>
      <c r="GW25" s="9"/>
      <c r="GX25" s="1">
        <f>ROUND((GV25+GW25*2)/3,1)</f>
        <v>0</v>
      </c>
      <c r="GY25" s="9"/>
      <c r="GZ25" s="9"/>
      <c r="HA25" s="1">
        <f>ROUND((MAX(GY25:GZ25)*0.6+GX25*0.4),1)</f>
        <v>0</v>
      </c>
      <c r="HB25" s="11">
        <f>ROUND(IF(GX25=0,(MAX(GS25,GT25)*0.6+GR25*0.4),(MAX(GY25,GZ25)*0.6+GX25*0.4)),1)</f>
        <v>0</v>
      </c>
      <c r="HC25" s="9"/>
      <c r="HD25" s="9"/>
      <c r="HE25" s="1">
        <f>ROUND((HC25+HD25*2)/3,1)</f>
        <v>0</v>
      </c>
      <c r="HF25" s="9"/>
      <c r="HG25" s="9"/>
      <c r="HH25" s="1">
        <f>ROUND((MAX(HF25:HG25)*0.6+HE25*0.4),1)</f>
        <v>0</v>
      </c>
      <c r="HI25" s="9"/>
      <c r="HJ25" s="9"/>
      <c r="HK25" s="1">
        <f>ROUND((HI25+HJ25*2)/3,1)</f>
        <v>0</v>
      </c>
      <c r="HL25" s="9"/>
      <c r="HM25" s="9"/>
      <c r="HN25" s="1">
        <f>ROUND((MAX(HL25:HM25)*0.6+HK25*0.4),1)</f>
        <v>0</v>
      </c>
      <c r="HO25" s="11">
        <f>ROUND(IF(HK25=0,(MAX(HF25,HG25)*0.6+HE25*0.4),(MAX(HL25,HM25)*0.6+HK25*0.4)),1)</f>
        <v>0</v>
      </c>
    </row>
    <row r="26" spans="2:223" s="10" customFormat="1" ht="20.100000000000001" customHeight="1" x14ac:dyDescent="0.2">
      <c r="B26" s="207" t="s">
        <v>112</v>
      </c>
      <c r="C26" s="207">
        <v>12</v>
      </c>
      <c r="D26" s="216"/>
      <c r="E26" s="208" t="s">
        <v>310</v>
      </c>
      <c r="F26" s="230">
        <v>649</v>
      </c>
      <c r="G26" s="225" t="s">
        <v>575</v>
      </c>
      <c r="H26" s="212" t="s">
        <v>222</v>
      </c>
      <c r="I26" s="213">
        <v>27</v>
      </c>
      <c r="J26" s="214">
        <v>9</v>
      </c>
      <c r="K26" s="213">
        <v>28</v>
      </c>
      <c r="L26" s="214">
        <v>7</v>
      </c>
      <c r="M26" s="215">
        <v>1</v>
      </c>
      <c r="N26" s="93" t="s">
        <v>237</v>
      </c>
      <c r="O26" s="66" t="s">
        <v>222</v>
      </c>
      <c r="P26" s="67">
        <v>10</v>
      </c>
      <c r="Q26" s="67">
        <v>10</v>
      </c>
      <c r="R26" s="81">
        <f t="shared" ref="R26:R32" si="80">ROUND((P26+Q26*2)/3,1)</f>
        <v>10</v>
      </c>
      <c r="S26" s="67">
        <v>6</v>
      </c>
      <c r="T26" s="67"/>
      <c r="U26" s="81">
        <f t="shared" ref="U26:U32" si="81">ROUND((MAX(S26:T26)*0.6+R26*0.4),1)</f>
        <v>7.6</v>
      </c>
      <c r="V26" s="67"/>
      <c r="W26" s="67"/>
      <c r="X26" s="81">
        <f t="shared" ref="X26:X32" si="82">ROUND((V26+W26*2)/3,1)</f>
        <v>0</v>
      </c>
      <c r="Y26" s="67"/>
      <c r="Z26" s="67"/>
      <c r="AA26" s="81">
        <f t="shared" ref="AA26:AA32" si="83">ROUND((MAX(Y26:Z26)*0.6+X26*0.4),1)</f>
        <v>0</v>
      </c>
      <c r="AB26" s="78">
        <f t="shared" ref="AB26:AB32" si="84">ROUND(IF(X26=0,(MAX(S26,T26)*0.6+R26*0.4),(MAX(Y26,Z26)*0.6+X26*0.4)),1)</f>
        <v>7.6</v>
      </c>
      <c r="AC26" s="67">
        <v>8</v>
      </c>
      <c r="AD26" s="67">
        <v>7</v>
      </c>
      <c r="AE26" s="81">
        <f t="shared" ref="AE26:AE32" si="85">ROUND((AC26+AD26*2)/3,1)</f>
        <v>7.3</v>
      </c>
      <c r="AF26" s="67">
        <v>6</v>
      </c>
      <c r="AG26" s="67"/>
      <c r="AH26" s="81">
        <f t="shared" ref="AH26:AH32" si="86">ROUND((MAX(AF26:AG26)*0.6+AE26*0.4),1)</f>
        <v>6.5</v>
      </c>
      <c r="AI26" s="67"/>
      <c r="AJ26" s="67"/>
      <c r="AK26" s="81">
        <f t="shared" ref="AK26:AK32" si="87">ROUND((AI26+AJ26*2)/3,1)</f>
        <v>0</v>
      </c>
      <c r="AL26" s="67"/>
      <c r="AM26" s="67"/>
      <c r="AN26" s="81">
        <f t="shared" ref="AN26:AN32" si="88">ROUND((MAX(AL26:AM26)*0.6+AK26*0.4),1)</f>
        <v>0</v>
      </c>
      <c r="AO26" s="78">
        <f t="shared" ref="AO26:AO32" si="89">ROUND(IF(AK26=0,(MAX(AF26,AG26)*0.6+AE26*0.4),(MAX(AL26,AM26)*0.6+AK26*0.4)),1)</f>
        <v>6.5</v>
      </c>
      <c r="AP26" s="67">
        <v>9</v>
      </c>
      <c r="AQ26" s="67">
        <v>8</v>
      </c>
      <c r="AR26" s="81">
        <f t="shared" ref="AR26:AR32" si="90">ROUND((AP26+AQ26*2)/3,1)</f>
        <v>8.3000000000000007</v>
      </c>
      <c r="AS26" s="67">
        <v>8.5</v>
      </c>
      <c r="AT26" s="67"/>
      <c r="AU26" s="81">
        <f t="shared" ref="AU26:AU32" si="91">ROUND((MAX(AS26:AT26)*0.6+AR26*0.4),1)</f>
        <v>8.4</v>
      </c>
      <c r="AV26" s="67"/>
      <c r="AW26" s="67"/>
      <c r="AX26" s="81">
        <f t="shared" ref="AX26:AX32" si="92">ROUND((AV26+AW26*2)/3,1)</f>
        <v>0</v>
      </c>
      <c r="AY26" s="67"/>
      <c r="AZ26" s="67"/>
      <c r="BA26" s="81">
        <f t="shared" ref="BA26:BA32" si="93">ROUND((MAX(AY26:AZ26)*0.6+AX26*0.4),1)</f>
        <v>0</v>
      </c>
      <c r="BB26" s="78">
        <f t="shared" ref="BB26:BB32" si="94">ROUND(IF(AX26=0,(MAX(AS26,AT26)*0.6+AR26*0.4),(MAX(AY26,AZ26)*0.6+AX26*0.4)),1)</f>
        <v>8.4</v>
      </c>
      <c r="BC26" s="67">
        <v>7</v>
      </c>
      <c r="BD26" s="67">
        <v>8</v>
      </c>
      <c r="BE26" s="81">
        <f t="shared" ref="BE26:BE32" si="95">ROUND((BC26+BD26*2)/3,1)</f>
        <v>7.7</v>
      </c>
      <c r="BF26" s="67">
        <v>8</v>
      </c>
      <c r="BG26" s="67"/>
      <c r="BH26" s="81">
        <f t="shared" ref="BH26:BH32" si="96">ROUND((MAX(BF26:BG26)*0.6+BE26*0.4),1)</f>
        <v>7.9</v>
      </c>
      <c r="BI26" s="67"/>
      <c r="BJ26" s="67"/>
      <c r="BK26" s="81">
        <f t="shared" ref="BK26:BK32" si="97">ROUND((BI26+BJ26*2)/3,1)</f>
        <v>0</v>
      </c>
      <c r="BL26" s="67"/>
      <c r="BM26" s="67"/>
      <c r="BN26" s="81">
        <f t="shared" ref="BN26:BN32" si="98">ROUND((MAX(BL26:BM26)*0.6+BK26*0.4),1)</f>
        <v>0</v>
      </c>
      <c r="BO26" s="78">
        <f t="shared" ref="BO26:BO32" si="99">ROUND(IF(BK26=0,(MAX(BF26,BG26)*0.6+BE26*0.4),(MAX(BL26,BM26)*0.6+BK26*0.4)),1)</f>
        <v>7.9</v>
      </c>
      <c r="BP26" s="67">
        <v>9.33</v>
      </c>
      <c r="BQ26" s="67">
        <v>9.56</v>
      </c>
      <c r="BR26" s="81">
        <f t="shared" ref="BR26:BR32" si="100">ROUND((BP26+BQ26*2)/3,1)</f>
        <v>9.5</v>
      </c>
      <c r="BS26" s="67">
        <v>8.3000000000000007</v>
      </c>
      <c r="BT26" s="67"/>
      <c r="BU26" s="81">
        <f t="shared" ref="BU26:BU32" si="101">ROUND((MAX(BS26:BT26)*0.6+BR26*0.4),1)</f>
        <v>8.8000000000000007</v>
      </c>
      <c r="BV26" s="67"/>
      <c r="BW26" s="67"/>
      <c r="BX26" s="81">
        <f t="shared" ref="BX26:BX32" si="102">ROUND((BV26+BW26*2)/3,1)</f>
        <v>0</v>
      </c>
      <c r="BY26" s="67"/>
      <c r="BZ26" s="67"/>
      <c r="CA26" s="81">
        <f t="shared" ref="CA26:CA32" si="103">ROUND((MAX(BY26:BZ26)*0.6+BX26*0.4),1)</f>
        <v>0</v>
      </c>
      <c r="CB26" s="78">
        <f t="shared" ref="CB26:CB32" si="104">ROUND(IF(BX26=0,(MAX(BS26,BT26)*0.6+BR26*0.4),(MAX(BY26,BZ26)*0.6+BX26*0.4)),1)</f>
        <v>8.8000000000000007</v>
      </c>
      <c r="CC26" s="67">
        <v>8.4</v>
      </c>
      <c r="CD26" s="67">
        <v>8.9</v>
      </c>
      <c r="CE26" s="81">
        <f t="shared" ref="CE26:CE32" si="105">ROUND((CC26+CD26*2)/3,1)</f>
        <v>8.6999999999999993</v>
      </c>
      <c r="CF26" s="67">
        <v>6.6</v>
      </c>
      <c r="CG26" s="67"/>
      <c r="CH26" s="81">
        <f t="shared" ref="CH26:CH32" si="106">ROUND((MAX(CF26:CG26)*0.6+CE26*0.4),1)</f>
        <v>7.4</v>
      </c>
      <c r="CI26" s="67"/>
      <c r="CJ26" s="67"/>
      <c r="CK26" s="81">
        <f t="shared" ref="CK26:CK32" si="107">ROUND((CI26+CJ26*2)/3,1)</f>
        <v>0</v>
      </c>
      <c r="CL26" s="67"/>
      <c r="CM26" s="67"/>
      <c r="CN26" s="81">
        <f t="shared" ref="CN26:CN32" si="108">ROUND((MAX(CL26:CM26)*0.6+CK26*0.4),1)</f>
        <v>0</v>
      </c>
      <c r="CO26" s="78">
        <f t="shared" ref="CO26:CO32" si="109">ROUND(IF(CK26=0,(MAX(CF26,CG26)*0.6+CE26*0.4),(MAX(CL26,CM26)*0.6+CK26*0.4)),1)</f>
        <v>7.4</v>
      </c>
      <c r="CP26" s="67">
        <v>9</v>
      </c>
      <c r="CQ26" s="67">
        <v>8</v>
      </c>
      <c r="CR26" s="81">
        <f t="shared" ref="CR26:CR32" si="110">ROUND((CP26+CQ26*2)/3,1)</f>
        <v>8.3000000000000007</v>
      </c>
      <c r="CS26" s="67">
        <v>8.5</v>
      </c>
      <c r="CT26" s="67"/>
      <c r="CU26" s="81">
        <f t="shared" ref="CU26:CU32" si="111">ROUND((MAX(CS26:CT26)*0.6+CR26*0.4),1)</f>
        <v>8.4</v>
      </c>
      <c r="CV26" s="67"/>
      <c r="CW26" s="67"/>
      <c r="CX26" s="81">
        <f t="shared" ref="CX26:CX32" si="112">ROUND((CV26+CW26*2)/3,1)</f>
        <v>0</v>
      </c>
      <c r="CY26" s="67"/>
      <c r="CZ26" s="67"/>
      <c r="DA26" s="81">
        <f t="shared" ref="DA26:DA32" si="113">ROUND((MAX(CY26:CZ26)*0.6+CX26*0.4),1)</f>
        <v>0</v>
      </c>
      <c r="DB26" s="78">
        <f t="shared" ref="DB26:DB32" si="114">ROUND(IF(CX26=0,(MAX(CS26,CT26)*0.6+CR26*0.4),(MAX(CY26,CZ26)*0.6+CX26*0.4)),1)</f>
        <v>8.4</v>
      </c>
      <c r="DC26" s="67">
        <v>9.5</v>
      </c>
      <c r="DD26" s="67">
        <v>8</v>
      </c>
      <c r="DE26" s="81">
        <f t="shared" ref="DE26:DE32" si="115">ROUND((DC26+DD26*2)/3,1)</f>
        <v>8.5</v>
      </c>
      <c r="DF26" s="67">
        <v>9</v>
      </c>
      <c r="DG26" s="67"/>
      <c r="DH26" s="81">
        <f t="shared" ref="DH26:DH32" si="116">ROUND((MAX(DF26:DG26)*0.6+DE26*0.4),1)</f>
        <v>8.8000000000000007</v>
      </c>
      <c r="DI26" s="67"/>
      <c r="DJ26" s="67"/>
      <c r="DK26" s="81">
        <f t="shared" ref="DK26:DK32" si="117">ROUND((DI26+DJ26*2)/3,1)</f>
        <v>0</v>
      </c>
      <c r="DL26" s="67"/>
      <c r="DM26" s="67"/>
      <c r="DN26" s="81">
        <f t="shared" ref="DN26:DN32" si="118">ROUND((MAX(DL26:DM26)*0.6+DK26*0.4),1)</f>
        <v>0</v>
      </c>
      <c r="DO26" s="78">
        <f t="shared" ref="DO26:DO32" si="119">ROUND(IF(DK26=0,(MAX(DF26,DG26)*0.6+DE26*0.4),(MAX(DL26,DM26)*0.6+DK26*0.4)),1)</f>
        <v>8.8000000000000007</v>
      </c>
      <c r="DP26" s="67">
        <v>5</v>
      </c>
      <c r="DQ26" s="67">
        <v>8</v>
      </c>
      <c r="DR26" s="81">
        <f t="shared" ref="DR26:DR32" si="120">ROUND((DP26+DQ26*2)/3,1)</f>
        <v>7</v>
      </c>
      <c r="DS26" s="67">
        <v>7.3</v>
      </c>
      <c r="DT26" s="67"/>
      <c r="DU26" s="81">
        <f t="shared" ref="DU26:DU32" si="121">ROUND((MAX(DS26:DT26)*0.6+DR26*0.4),1)</f>
        <v>7.2</v>
      </c>
      <c r="DV26" s="67"/>
      <c r="DW26" s="67"/>
      <c r="DX26" s="81">
        <f t="shared" ref="DX26:DX32" si="122">ROUND((DV26+DW26*2)/3,1)</f>
        <v>0</v>
      </c>
      <c r="DY26" s="67"/>
      <c r="DZ26" s="67"/>
      <c r="EA26" s="81">
        <f t="shared" ref="EA26:EA32" si="123">ROUND((MAX(DY26:DZ26)*0.6+DX26*0.4),1)</f>
        <v>0</v>
      </c>
      <c r="EB26" s="78">
        <f t="shared" ref="EB26:EB32" si="124">ROUND(IF(DX26=0,(MAX(DS26,DT26)*0.6+DR26*0.4),(MAX(DY26,DZ26)*0.6+DX26*0.4)),1)</f>
        <v>7.2</v>
      </c>
      <c r="EC26" s="67">
        <v>8</v>
      </c>
      <c r="ED26" s="67">
        <v>9.5</v>
      </c>
      <c r="EE26" s="81">
        <f t="shared" ref="EE26:EE32" si="125">ROUND((EC26+ED26*2)/3,1)</f>
        <v>9</v>
      </c>
      <c r="EF26" s="67">
        <v>8.5</v>
      </c>
      <c r="EG26" s="67"/>
      <c r="EH26" s="81">
        <f t="shared" ref="EH26:EH32" si="126">ROUND((MAX(EF26:EG26)*0.6+EE26*0.4),1)</f>
        <v>8.6999999999999993</v>
      </c>
      <c r="EI26" s="67"/>
      <c r="EJ26" s="67"/>
      <c r="EK26" s="81">
        <f t="shared" ref="EK26:EK32" si="127">ROUND((EI26+EJ26*2)/3,1)</f>
        <v>0</v>
      </c>
      <c r="EL26" s="67"/>
      <c r="EM26" s="67"/>
      <c r="EN26" s="81">
        <f t="shared" ref="EN26:EN32" si="128">ROUND((MAX(EL26:EM26)*0.6+EK26*0.4),1)</f>
        <v>0</v>
      </c>
      <c r="EO26" s="78">
        <f t="shared" ref="EO26:EO32" si="129">ROUND(IF(EK26=0,(MAX(EF26,EG26)*0.6+EE26*0.4),(MAX(EL26,EM26)*0.6+EK26*0.4)),1)</f>
        <v>8.6999999999999993</v>
      </c>
      <c r="EP26" s="67">
        <v>8.5</v>
      </c>
      <c r="EQ26" s="67">
        <v>8</v>
      </c>
      <c r="ER26" s="81">
        <f t="shared" ref="ER26:ER32" si="130">ROUND((EP26+EQ26*2)/3,1)</f>
        <v>8.1999999999999993</v>
      </c>
      <c r="ES26" s="67">
        <v>8.5</v>
      </c>
      <c r="ET26" s="67"/>
      <c r="EU26" s="81">
        <f t="shared" ref="EU26:EU32" si="131">ROUND((MAX(ES26:ET26)*0.6+ER26*0.4),1)</f>
        <v>8.4</v>
      </c>
      <c r="EV26" s="67"/>
      <c r="EW26" s="67"/>
      <c r="EX26" s="81">
        <f t="shared" ref="EX26:EX32" si="132">ROUND((EV26+EW26*2)/3,1)</f>
        <v>0</v>
      </c>
      <c r="EY26" s="67"/>
      <c r="EZ26" s="67"/>
      <c r="FA26" s="81">
        <f t="shared" ref="FA26:FA32" si="133">ROUND((MAX(EY26:EZ26)*0.6+EX26*0.4),1)</f>
        <v>0</v>
      </c>
      <c r="FB26" s="78">
        <f t="shared" ref="FB26:FB32" si="134">ROUND(IF(EX26=0,(MAX(ES26,ET26)*0.6+ER26*0.4),(MAX(EY26,EZ26)*0.6+EX26*0.4)),1)</f>
        <v>8.4</v>
      </c>
      <c r="FC26" s="67">
        <v>6</v>
      </c>
      <c r="FD26" s="67">
        <v>7</v>
      </c>
      <c r="FE26" s="81">
        <f t="shared" ref="FE26:FE32" si="135">ROUND((FC26+FD26*2)/3,1)</f>
        <v>6.7</v>
      </c>
      <c r="FF26" s="67">
        <v>5</v>
      </c>
      <c r="FG26" s="67"/>
      <c r="FH26" s="81">
        <f t="shared" ref="FH26:FH32" si="136">ROUND((MAX(FF26:FG26)*0.6+FE26*0.4),1)</f>
        <v>5.7</v>
      </c>
      <c r="FI26" s="67"/>
      <c r="FJ26" s="67"/>
      <c r="FK26" s="81">
        <f t="shared" ref="FK26:FK32" si="137">ROUND((FI26+FJ26*2)/3,1)</f>
        <v>0</v>
      </c>
      <c r="FL26" s="67"/>
      <c r="FM26" s="67"/>
      <c r="FN26" s="81">
        <f t="shared" ref="FN26:FN32" si="138">ROUND((MAX(FL26:FM26)*0.6+FK26*0.4),1)</f>
        <v>0</v>
      </c>
      <c r="FO26" s="78">
        <f t="shared" ref="FO26:FO32" si="139">ROUND(IF(FK26=0,(MAX(FF26,FG26)*0.6+FE26*0.4),(MAX(FL26,FM26)*0.6+FK26*0.4)),1)</f>
        <v>5.7</v>
      </c>
      <c r="FP26" s="67">
        <v>7.7</v>
      </c>
      <c r="FQ26" s="67">
        <v>8.5</v>
      </c>
      <c r="FR26" s="81">
        <f t="shared" ref="FR26:FR32" si="140">ROUND((FP26+FQ26*2)/3,1)</f>
        <v>8.1999999999999993</v>
      </c>
      <c r="FS26" s="67">
        <v>9.6</v>
      </c>
      <c r="FT26" s="67"/>
      <c r="FU26" s="81">
        <f t="shared" ref="FU26:FU32" si="141">ROUND((MAX(FS26:FT26)*0.6+FR26*0.4),1)</f>
        <v>9</v>
      </c>
      <c r="FV26" s="67"/>
      <c r="FW26" s="67"/>
      <c r="FX26" s="81">
        <f t="shared" ref="FX26:FX32" si="142">ROUND((FV26+FW26*2)/3,1)</f>
        <v>0</v>
      </c>
      <c r="FY26" s="67"/>
      <c r="FZ26" s="67"/>
      <c r="GA26" s="81">
        <f t="shared" ref="GA26:GA32" si="143">ROUND((MAX(FY26:FZ26)*0.6+FX26*0.4),1)</f>
        <v>0</v>
      </c>
      <c r="GB26" s="78">
        <f t="shared" ref="GB26:GB32" si="144">ROUND(IF(FX26=0,(MAX(FS26,FT26)*0.6+FR26*0.4),(MAX(FY26,FZ26)*0.6+FX26*0.4)),1)</f>
        <v>9</v>
      </c>
      <c r="GC26" s="67">
        <v>9</v>
      </c>
      <c r="GD26" s="67">
        <v>9.5</v>
      </c>
      <c r="GE26" s="81">
        <f t="shared" ref="GE26:GE32" si="145">ROUND((GC26+GD26*2)/3,1)</f>
        <v>9.3000000000000007</v>
      </c>
      <c r="GF26" s="67">
        <v>8.5</v>
      </c>
      <c r="GG26" s="67"/>
      <c r="GH26" s="81">
        <f t="shared" ref="GH26:GH32" si="146">ROUND((MAX(GF26:GG26)*0.6+GE26*0.4),1)</f>
        <v>8.8000000000000007</v>
      </c>
      <c r="GI26" s="67"/>
      <c r="GJ26" s="67"/>
      <c r="GK26" s="81">
        <f t="shared" ref="GK26:GK32" si="147">ROUND((GI26+GJ26*2)/3,1)</f>
        <v>0</v>
      </c>
      <c r="GL26" s="67"/>
      <c r="GM26" s="67"/>
      <c r="GN26" s="81">
        <f t="shared" ref="GN26:GN32" si="148">ROUND((MAX(GL26:GM26)*0.6+GK26*0.4),1)</f>
        <v>0</v>
      </c>
      <c r="GO26" s="11">
        <f t="shared" ref="GO26:GO32" si="149">ROUND(IF(GK26=0,(MAX(GF26,GG26)*0.6+GE26*0.4),(MAX(GL26,GM26)*0.6+GK26*0.4)),1)</f>
        <v>8.8000000000000007</v>
      </c>
      <c r="GP26" s="8"/>
      <c r="GQ26" s="9"/>
      <c r="GR26" s="1">
        <f t="shared" ref="GR26:GR32" si="150">ROUND((GP26+GQ26*2)/3,1)</f>
        <v>0</v>
      </c>
      <c r="GS26" s="9"/>
      <c r="GT26" s="9"/>
      <c r="GU26" s="1">
        <f t="shared" ref="GU26:GU32" si="151">ROUND((MAX(GS26:GT26)*0.6+GR26*0.4),1)</f>
        <v>0</v>
      </c>
      <c r="GV26" s="9"/>
      <c r="GW26" s="9"/>
      <c r="GX26" s="1">
        <f t="shared" ref="GX26:GX32" si="152">ROUND((GV26+GW26*2)/3,1)</f>
        <v>0</v>
      </c>
      <c r="GY26" s="9"/>
      <c r="GZ26" s="9"/>
      <c r="HA26" s="1">
        <f t="shared" ref="HA26:HA32" si="153">ROUND((MAX(GY26:GZ26)*0.6+GX26*0.4),1)</f>
        <v>0</v>
      </c>
      <c r="HB26" s="11">
        <f t="shared" ref="HB26:HB32" si="154">ROUND(IF(GX26=0,(MAX(GS26,GT26)*0.6+GR26*0.4),(MAX(GY26,GZ26)*0.6+GX26*0.4)),1)</f>
        <v>0</v>
      </c>
      <c r="HC26" s="9"/>
      <c r="HD26" s="9"/>
      <c r="HE26" s="1">
        <f t="shared" ref="HE26:HE32" si="155">ROUND((HC26+HD26*2)/3,1)</f>
        <v>0</v>
      </c>
      <c r="HF26" s="9"/>
      <c r="HG26" s="9"/>
      <c r="HH26" s="1">
        <f t="shared" ref="HH26:HH32" si="156">ROUND((MAX(HF26:HG26)*0.6+HE26*0.4),1)</f>
        <v>0</v>
      </c>
      <c r="HI26" s="9"/>
      <c r="HJ26" s="9"/>
      <c r="HK26" s="1">
        <f t="shared" ref="HK26:HK32" si="157">ROUND((HI26+HJ26*2)/3,1)</f>
        <v>0</v>
      </c>
      <c r="HL26" s="9"/>
      <c r="HM26" s="9"/>
      <c r="HN26" s="1">
        <f t="shared" ref="HN26:HN32" si="158">ROUND((MAX(HL26:HM26)*0.6+HK26*0.4),1)</f>
        <v>0</v>
      </c>
      <c r="HO26" s="11">
        <f t="shared" ref="HO26:HO32" si="159">ROUND(IF(HK26=0,(MAX(HF26,HG26)*0.6+HE26*0.4),(MAX(HL26,HM26)*0.6+HK26*0.4)),1)</f>
        <v>0</v>
      </c>
    </row>
    <row r="27" spans="2:223" s="10" customFormat="1" ht="20.100000000000001" customHeight="1" x14ac:dyDescent="0.2">
      <c r="B27" s="93" t="s">
        <v>112</v>
      </c>
      <c r="C27" s="93">
        <v>12</v>
      </c>
      <c r="D27" s="124"/>
      <c r="E27" s="57" t="s">
        <v>310</v>
      </c>
      <c r="F27" s="69">
        <v>655</v>
      </c>
      <c r="G27" s="59" t="s">
        <v>576</v>
      </c>
      <c r="H27" s="66" t="s">
        <v>577</v>
      </c>
      <c r="I27" s="52">
        <v>16</v>
      </c>
      <c r="J27" s="51">
        <v>10</v>
      </c>
      <c r="K27" s="52">
        <v>28</v>
      </c>
      <c r="L27" s="51">
        <v>1</v>
      </c>
      <c r="M27" s="94">
        <v>85</v>
      </c>
      <c r="N27" s="67" t="s">
        <v>237</v>
      </c>
      <c r="O27" s="66" t="s">
        <v>577</v>
      </c>
      <c r="P27" s="67"/>
      <c r="Q27" s="67"/>
      <c r="R27" s="81">
        <f t="shared" si="80"/>
        <v>0</v>
      </c>
      <c r="S27" s="67"/>
      <c r="T27" s="67"/>
      <c r="U27" s="81">
        <f t="shared" si="81"/>
        <v>0</v>
      </c>
      <c r="V27" s="67"/>
      <c r="W27" s="67"/>
      <c r="X27" s="81">
        <f t="shared" si="82"/>
        <v>0</v>
      </c>
      <c r="Y27" s="67"/>
      <c r="Z27" s="67"/>
      <c r="AA27" s="81">
        <f t="shared" si="83"/>
        <v>0</v>
      </c>
      <c r="AB27" s="78">
        <f t="shared" si="84"/>
        <v>0</v>
      </c>
      <c r="AC27" s="67"/>
      <c r="AD27" s="67"/>
      <c r="AE27" s="81">
        <f t="shared" si="85"/>
        <v>0</v>
      </c>
      <c r="AF27" s="67"/>
      <c r="AG27" s="67"/>
      <c r="AH27" s="81">
        <f t="shared" si="86"/>
        <v>0</v>
      </c>
      <c r="AI27" s="67"/>
      <c r="AJ27" s="67"/>
      <c r="AK27" s="81">
        <f t="shared" si="87"/>
        <v>0</v>
      </c>
      <c r="AL27" s="67"/>
      <c r="AM27" s="67"/>
      <c r="AN27" s="81">
        <f t="shared" si="88"/>
        <v>0</v>
      </c>
      <c r="AO27" s="78">
        <f t="shared" si="89"/>
        <v>0</v>
      </c>
      <c r="AP27" s="67"/>
      <c r="AQ27" s="67"/>
      <c r="AR27" s="81">
        <f t="shared" si="90"/>
        <v>0</v>
      </c>
      <c r="AS27" s="67"/>
      <c r="AT27" s="67"/>
      <c r="AU27" s="81">
        <f t="shared" si="91"/>
        <v>0</v>
      </c>
      <c r="AV27" s="67"/>
      <c r="AW27" s="67"/>
      <c r="AX27" s="81">
        <f t="shared" si="92"/>
        <v>0</v>
      </c>
      <c r="AY27" s="67"/>
      <c r="AZ27" s="67"/>
      <c r="BA27" s="81">
        <f t="shared" si="93"/>
        <v>0</v>
      </c>
      <c r="BB27" s="78">
        <f t="shared" si="94"/>
        <v>0</v>
      </c>
      <c r="BC27" s="67"/>
      <c r="BD27" s="67"/>
      <c r="BE27" s="81">
        <f t="shared" si="95"/>
        <v>0</v>
      </c>
      <c r="BF27" s="67"/>
      <c r="BG27" s="67"/>
      <c r="BH27" s="81">
        <f t="shared" si="96"/>
        <v>0</v>
      </c>
      <c r="BI27" s="67"/>
      <c r="BJ27" s="67"/>
      <c r="BK27" s="81">
        <f t="shared" si="97"/>
        <v>0</v>
      </c>
      <c r="BL27" s="67"/>
      <c r="BM27" s="67"/>
      <c r="BN27" s="81">
        <f t="shared" si="98"/>
        <v>0</v>
      </c>
      <c r="BO27" s="78">
        <f t="shared" si="99"/>
        <v>0</v>
      </c>
      <c r="BP27" s="67"/>
      <c r="BQ27" s="67"/>
      <c r="BR27" s="81">
        <f t="shared" si="100"/>
        <v>0</v>
      </c>
      <c r="BS27" s="67"/>
      <c r="BT27" s="67"/>
      <c r="BU27" s="81">
        <f t="shared" si="101"/>
        <v>0</v>
      </c>
      <c r="BV27" s="67"/>
      <c r="BW27" s="67"/>
      <c r="BX27" s="81">
        <f t="shared" si="102"/>
        <v>0</v>
      </c>
      <c r="BY27" s="67"/>
      <c r="BZ27" s="67"/>
      <c r="CA27" s="81">
        <f t="shared" si="103"/>
        <v>0</v>
      </c>
      <c r="CB27" s="78">
        <f t="shared" si="104"/>
        <v>0</v>
      </c>
      <c r="CC27" s="67"/>
      <c r="CD27" s="67"/>
      <c r="CE27" s="81">
        <f t="shared" si="105"/>
        <v>0</v>
      </c>
      <c r="CF27" s="67"/>
      <c r="CG27" s="67"/>
      <c r="CH27" s="81">
        <f t="shared" si="106"/>
        <v>0</v>
      </c>
      <c r="CI27" s="67"/>
      <c r="CJ27" s="67"/>
      <c r="CK27" s="81">
        <f t="shared" si="107"/>
        <v>0</v>
      </c>
      <c r="CL27" s="67"/>
      <c r="CM27" s="67"/>
      <c r="CN27" s="81">
        <f t="shared" si="108"/>
        <v>0</v>
      </c>
      <c r="CO27" s="78">
        <f t="shared" si="109"/>
        <v>0</v>
      </c>
      <c r="CP27" s="67"/>
      <c r="CQ27" s="67"/>
      <c r="CR27" s="81">
        <f t="shared" si="110"/>
        <v>0</v>
      </c>
      <c r="CS27" s="67"/>
      <c r="CT27" s="67"/>
      <c r="CU27" s="81">
        <f t="shared" si="111"/>
        <v>0</v>
      </c>
      <c r="CV27" s="67"/>
      <c r="CW27" s="67"/>
      <c r="CX27" s="81">
        <f t="shared" si="112"/>
        <v>0</v>
      </c>
      <c r="CY27" s="67"/>
      <c r="CZ27" s="67"/>
      <c r="DA27" s="81">
        <f t="shared" si="113"/>
        <v>0</v>
      </c>
      <c r="DB27" s="78">
        <f t="shared" si="114"/>
        <v>0</v>
      </c>
      <c r="DC27" s="67"/>
      <c r="DD27" s="67"/>
      <c r="DE27" s="81">
        <f t="shared" si="115"/>
        <v>0</v>
      </c>
      <c r="DF27" s="67"/>
      <c r="DG27" s="67"/>
      <c r="DH27" s="81">
        <f t="shared" si="116"/>
        <v>0</v>
      </c>
      <c r="DI27" s="67"/>
      <c r="DJ27" s="67"/>
      <c r="DK27" s="81">
        <f t="shared" si="117"/>
        <v>0</v>
      </c>
      <c r="DL27" s="67"/>
      <c r="DM27" s="67"/>
      <c r="DN27" s="81">
        <f t="shared" si="118"/>
        <v>0</v>
      </c>
      <c r="DO27" s="78">
        <f t="shared" si="119"/>
        <v>0</v>
      </c>
      <c r="DP27" s="67"/>
      <c r="DQ27" s="67"/>
      <c r="DR27" s="81">
        <f t="shared" si="120"/>
        <v>0</v>
      </c>
      <c r="DS27" s="67"/>
      <c r="DT27" s="67"/>
      <c r="DU27" s="81">
        <f t="shared" si="121"/>
        <v>0</v>
      </c>
      <c r="DV27" s="67"/>
      <c r="DW27" s="67"/>
      <c r="DX27" s="81">
        <f t="shared" si="122"/>
        <v>0</v>
      </c>
      <c r="DY27" s="67"/>
      <c r="DZ27" s="67"/>
      <c r="EA27" s="81">
        <f t="shared" si="123"/>
        <v>0</v>
      </c>
      <c r="EB27" s="78">
        <f t="shared" si="124"/>
        <v>0</v>
      </c>
      <c r="EC27" s="67"/>
      <c r="ED27" s="67"/>
      <c r="EE27" s="81">
        <f t="shared" si="125"/>
        <v>0</v>
      </c>
      <c r="EF27" s="67"/>
      <c r="EG27" s="67"/>
      <c r="EH27" s="81">
        <f t="shared" si="126"/>
        <v>0</v>
      </c>
      <c r="EI27" s="67"/>
      <c r="EJ27" s="67"/>
      <c r="EK27" s="81">
        <f t="shared" si="127"/>
        <v>0</v>
      </c>
      <c r="EL27" s="67"/>
      <c r="EM27" s="67"/>
      <c r="EN27" s="81">
        <f t="shared" si="128"/>
        <v>0</v>
      </c>
      <c r="EO27" s="78">
        <f t="shared" si="129"/>
        <v>0</v>
      </c>
      <c r="EP27" s="67"/>
      <c r="EQ27" s="67"/>
      <c r="ER27" s="81">
        <f t="shared" si="130"/>
        <v>0</v>
      </c>
      <c r="ES27" s="67"/>
      <c r="ET27" s="67"/>
      <c r="EU27" s="81">
        <f t="shared" si="131"/>
        <v>0</v>
      </c>
      <c r="EV27" s="67"/>
      <c r="EW27" s="67"/>
      <c r="EX27" s="81">
        <f t="shared" si="132"/>
        <v>0</v>
      </c>
      <c r="EY27" s="67"/>
      <c r="EZ27" s="67"/>
      <c r="FA27" s="81">
        <f t="shared" si="133"/>
        <v>0</v>
      </c>
      <c r="FB27" s="78">
        <f t="shared" si="134"/>
        <v>0</v>
      </c>
      <c r="FC27" s="67"/>
      <c r="FD27" s="67"/>
      <c r="FE27" s="81">
        <f t="shared" si="135"/>
        <v>0</v>
      </c>
      <c r="FF27" s="67"/>
      <c r="FG27" s="67"/>
      <c r="FH27" s="81">
        <f t="shared" si="136"/>
        <v>0</v>
      </c>
      <c r="FI27" s="67"/>
      <c r="FJ27" s="67"/>
      <c r="FK27" s="81">
        <f t="shared" si="137"/>
        <v>0</v>
      </c>
      <c r="FL27" s="67"/>
      <c r="FM27" s="67"/>
      <c r="FN27" s="81">
        <f t="shared" si="138"/>
        <v>0</v>
      </c>
      <c r="FO27" s="78">
        <f t="shared" si="139"/>
        <v>0</v>
      </c>
      <c r="FP27" s="67"/>
      <c r="FQ27" s="67"/>
      <c r="FR27" s="81">
        <f t="shared" si="140"/>
        <v>0</v>
      </c>
      <c r="FS27" s="67"/>
      <c r="FT27" s="67"/>
      <c r="FU27" s="81">
        <f t="shared" si="141"/>
        <v>0</v>
      </c>
      <c r="FV27" s="67"/>
      <c r="FW27" s="67"/>
      <c r="FX27" s="81">
        <f t="shared" si="142"/>
        <v>0</v>
      </c>
      <c r="FY27" s="67"/>
      <c r="FZ27" s="67"/>
      <c r="GA27" s="81">
        <f t="shared" si="143"/>
        <v>0</v>
      </c>
      <c r="GB27" s="78">
        <f t="shared" si="144"/>
        <v>0</v>
      </c>
      <c r="GC27" s="67"/>
      <c r="GD27" s="67"/>
      <c r="GE27" s="81">
        <f t="shared" si="145"/>
        <v>0</v>
      </c>
      <c r="GF27" s="67"/>
      <c r="GG27" s="67"/>
      <c r="GH27" s="81">
        <f t="shared" si="146"/>
        <v>0</v>
      </c>
      <c r="GI27" s="67"/>
      <c r="GJ27" s="67"/>
      <c r="GK27" s="81">
        <f t="shared" si="147"/>
        <v>0</v>
      </c>
      <c r="GL27" s="67"/>
      <c r="GM27" s="67"/>
      <c r="GN27" s="81">
        <f t="shared" si="148"/>
        <v>0</v>
      </c>
      <c r="GO27" s="11">
        <f t="shared" si="149"/>
        <v>0</v>
      </c>
      <c r="GP27" s="8"/>
      <c r="GQ27" s="9"/>
      <c r="GR27" s="1">
        <f t="shared" si="150"/>
        <v>0</v>
      </c>
      <c r="GS27" s="9"/>
      <c r="GT27" s="9"/>
      <c r="GU27" s="1">
        <f t="shared" si="151"/>
        <v>0</v>
      </c>
      <c r="GV27" s="9"/>
      <c r="GW27" s="9"/>
      <c r="GX27" s="1">
        <f t="shared" si="152"/>
        <v>0</v>
      </c>
      <c r="GY27" s="9"/>
      <c r="GZ27" s="9"/>
      <c r="HA27" s="1">
        <f t="shared" si="153"/>
        <v>0</v>
      </c>
      <c r="HB27" s="11">
        <f t="shared" si="154"/>
        <v>0</v>
      </c>
      <c r="HC27" s="9"/>
      <c r="HD27" s="9"/>
      <c r="HE27" s="1">
        <f t="shared" si="155"/>
        <v>0</v>
      </c>
      <c r="HF27" s="9"/>
      <c r="HG27" s="9"/>
      <c r="HH27" s="1">
        <f t="shared" si="156"/>
        <v>0</v>
      </c>
      <c r="HI27" s="9"/>
      <c r="HJ27" s="9"/>
      <c r="HK27" s="1">
        <f t="shared" si="157"/>
        <v>0</v>
      </c>
      <c r="HL27" s="9"/>
      <c r="HM27" s="9"/>
      <c r="HN27" s="1">
        <f t="shared" si="158"/>
        <v>0</v>
      </c>
      <c r="HO27" s="11">
        <f t="shared" si="159"/>
        <v>0</v>
      </c>
    </row>
    <row r="28" spans="2:223" s="10" customFormat="1" ht="20.100000000000001" customHeight="1" x14ac:dyDescent="0.2">
      <c r="B28" s="93" t="s">
        <v>217</v>
      </c>
      <c r="C28" s="93">
        <v>12</v>
      </c>
      <c r="D28" s="124"/>
      <c r="E28" s="57" t="s">
        <v>310</v>
      </c>
      <c r="F28" s="69">
        <v>657</v>
      </c>
      <c r="G28" s="59" t="s">
        <v>578</v>
      </c>
      <c r="H28" s="66" t="s">
        <v>579</v>
      </c>
      <c r="I28" s="52">
        <v>17</v>
      </c>
      <c r="J28" s="51">
        <v>10</v>
      </c>
      <c r="K28" s="52">
        <v>5</v>
      </c>
      <c r="L28" s="51">
        <v>1</v>
      </c>
      <c r="M28" s="94">
        <v>98</v>
      </c>
      <c r="N28" s="67" t="s">
        <v>237</v>
      </c>
      <c r="O28" s="66" t="s">
        <v>579</v>
      </c>
      <c r="P28" s="67"/>
      <c r="Q28" s="67"/>
      <c r="R28" s="81">
        <f t="shared" si="80"/>
        <v>0</v>
      </c>
      <c r="S28" s="67"/>
      <c r="T28" s="67"/>
      <c r="U28" s="81">
        <f t="shared" si="81"/>
        <v>0</v>
      </c>
      <c r="V28" s="67"/>
      <c r="W28" s="67"/>
      <c r="X28" s="81">
        <f t="shared" si="82"/>
        <v>0</v>
      </c>
      <c r="Y28" s="67"/>
      <c r="Z28" s="67"/>
      <c r="AA28" s="81">
        <f t="shared" si="83"/>
        <v>0</v>
      </c>
      <c r="AB28" s="78">
        <f t="shared" si="84"/>
        <v>0</v>
      </c>
      <c r="AC28" s="67"/>
      <c r="AD28" s="67"/>
      <c r="AE28" s="81">
        <f t="shared" si="85"/>
        <v>0</v>
      </c>
      <c r="AF28" s="67"/>
      <c r="AG28" s="67"/>
      <c r="AH28" s="81">
        <f t="shared" si="86"/>
        <v>0</v>
      </c>
      <c r="AI28" s="67"/>
      <c r="AJ28" s="67"/>
      <c r="AK28" s="81">
        <f t="shared" si="87"/>
        <v>0</v>
      </c>
      <c r="AL28" s="67"/>
      <c r="AM28" s="67"/>
      <c r="AN28" s="81">
        <f t="shared" si="88"/>
        <v>0</v>
      </c>
      <c r="AO28" s="78">
        <f t="shared" si="89"/>
        <v>0</v>
      </c>
      <c r="AP28" s="67"/>
      <c r="AQ28" s="67"/>
      <c r="AR28" s="81">
        <f t="shared" si="90"/>
        <v>0</v>
      </c>
      <c r="AS28" s="67"/>
      <c r="AT28" s="67"/>
      <c r="AU28" s="81">
        <f t="shared" si="91"/>
        <v>0</v>
      </c>
      <c r="AV28" s="67"/>
      <c r="AW28" s="67"/>
      <c r="AX28" s="81">
        <f t="shared" si="92"/>
        <v>0</v>
      </c>
      <c r="AY28" s="67"/>
      <c r="AZ28" s="67"/>
      <c r="BA28" s="81">
        <f t="shared" si="93"/>
        <v>0</v>
      </c>
      <c r="BB28" s="78">
        <f t="shared" si="94"/>
        <v>0</v>
      </c>
      <c r="BC28" s="67"/>
      <c r="BD28" s="67"/>
      <c r="BE28" s="81">
        <f t="shared" si="95"/>
        <v>0</v>
      </c>
      <c r="BF28" s="67"/>
      <c r="BG28" s="67"/>
      <c r="BH28" s="81">
        <f t="shared" si="96"/>
        <v>0</v>
      </c>
      <c r="BI28" s="67"/>
      <c r="BJ28" s="67"/>
      <c r="BK28" s="81">
        <f t="shared" si="97"/>
        <v>0</v>
      </c>
      <c r="BL28" s="67"/>
      <c r="BM28" s="67"/>
      <c r="BN28" s="81">
        <f t="shared" si="98"/>
        <v>0</v>
      </c>
      <c r="BO28" s="78">
        <f t="shared" si="99"/>
        <v>0</v>
      </c>
      <c r="BP28" s="67"/>
      <c r="BQ28" s="67"/>
      <c r="BR28" s="81">
        <f t="shared" si="100"/>
        <v>0</v>
      </c>
      <c r="BS28" s="67"/>
      <c r="BT28" s="67"/>
      <c r="BU28" s="81">
        <f t="shared" si="101"/>
        <v>0</v>
      </c>
      <c r="BV28" s="67"/>
      <c r="BW28" s="67"/>
      <c r="BX28" s="81">
        <f t="shared" si="102"/>
        <v>0</v>
      </c>
      <c r="BY28" s="67"/>
      <c r="BZ28" s="67"/>
      <c r="CA28" s="81">
        <f t="shared" si="103"/>
        <v>0</v>
      </c>
      <c r="CB28" s="78">
        <f t="shared" si="104"/>
        <v>0</v>
      </c>
      <c r="CC28" s="67"/>
      <c r="CD28" s="67"/>
      <c r="CE28" s="81">
        <f t="shared" si="105"/>
        <v>0</v>
      </c>
      <c r="CF28" s="67"/>
      <c r="CG28" s="67"/>
      <c r="CH28" s="81">
        <f t="shared" si="106"/>
        <v>0</v>
      </c>
      <c r="CI28" s="67"/>
      <c r="CJ28" s="67"/>
      <c r="CK28" s="81">
        <f t="shared" si="107"/>
        <v>0</v>
      </c>
      <c r="CL28" s="67"/>
      <c r="CM28" s="67"/>
      <c r="CN28" s="81">
        <f t="shared" si="108"/>
        <v>0</v>
      </c>
      <c r="CO28" s="78">
        <f t="shared" si="109"/>
        <v>0</v>
      </c>
      <c r="CP28" s="67"/>
      <c r="CQ28" s="67"/>
      <c r="CR28" s="81">
        <f t="shared" si="110"/>
        <v>0</v>
      </c>
      <c r="CS28" s="67"/>
      <c r="CT28" s="67"/>
      <c r="CU28" s="81">
        <f t="shared" si="111"/>
        <v>0</v>
      </c>
      <c r="CV28" s="67"/>
      <c r="CW28" s="67"/>
      <c r="CX28" s="81">
        <f t="shared" si="112"/>
        <v>0</v>
      </c>
      <c r="CY28" s="67"/>
      <c r="CZ28" s="67"/>
      <c r="DA28" s="81">
        <f t="shared" si="113"/>
        <v>0</v>
      </c>
      <c r="DB28" s="78">
        <f t="shared" si="114"/>
        <v>0</v>
      </c>
      <c r="DC28" s="67"/>
      <c r="DD28" s="67"/>
      <c r="DE28" s="81">
        <f t="shared" si="115"/>
        <v>0</v>
      </c>
      <c r="DF28" s="67"/>
      <c r="DG28" s="67"/>
      <c r="DH28" s="81">
        <f t="shared" si="116"/>
        <v>0</v>
      </c>
      <c r="DI28" s="67"/>
      <c r="DJ28" s="67"/>
      <c r="DK28" s="81">
        <f t="shared" si="117"/>
        <v>0</v>
      </c>
      <c r="DL28" s="67"/>
      <c r="DM28" s="67"/>
      <c r="DN28" s="81">
        <f t="shared" si="118"/>
        <v>0</v>
      </c>
      <c r="DO28" s="78">
        <f t="shared" si="119"/>
        <v>0</v>
      </c>
      <c r="DP28" s="67"/>
      <c r="DQ28" s="67"/>
      <c r="DR28" s="81">
        <f t="shared" si="120"/>
        <v>0</v>
      </c>
      <c r="DS28" s="67"/>
      <c r="DT28" s="67"/>
      <c r="DU28" s="81">
        <f t="shared" si="121"/>
        <v>0</v>
      </c>
      <c r="DV28" s="67"/>
      <c r="DW28" s="67"/>
      <c r="DX28" s="81">
        <f t="shared" si="122"/>
        <v>0</v>
      </c>
      <c r="DY28" s="67"/>
      <c r="DZ28" s="67"/>
      <c r="EA28" s="81">
        <f t="shared" si="123"/>
        <v>0</v>
      </c>
      <c r="EB28" s="78">
        <f t="shared" si="124"/>
        <v>0</v>
      </c>
      <c r="EC28" s="67"/>
      <c r="ED28" s="67"/>
      <c r="EE28" s="81">
        <f t="shared" si="125"/>
        <v>0</v>
      </c>
      <c r="EF28" s="67"/>
      <c r="EG28" s="67"/>
      <c r="EH28" s="81">
        <f t="shared" si="126"/>
        <v>0</v>
      </c>
      <c r="EI28" s="67"/>
      <c r="EJ28" s="67"/>
      <c r="EK28" s="81">
        <f t="shared" si="127"/>
        <v>0</v>
      </c>
      <c r="EL28" s="67"/>
      <c r="EM28" s="67"/>
      <c r="EN28" s="81">
        <f t="shared" si="128"/>
        <v>0</v>
      </c>
      <c r="EO28" s="78">
        <f t="shared" si="129"/>
        <v>0</v>
      </c>
      <c r="EP28" s="67"/>
      <c r="EQ28" s="67"/>
      <c r="ER28" s="81">
        <f t="shared" si="130"/>
        <v>0</v>
      </c>
      <c r="ES28" s="67"/>
      <c r="ET28" s="67"/>
      <c r="EU28" s="81">
        <f t="shared" si="131"/>
        <v>0</v>
      </c>
      <c r="EV28" s="67"/>
      <c r="EW28" s="67"/>
      <c r="EX28" s="81">
        <f t="shared" si="132"/>
        <v>0</v>
      </c>
      <c r="EY28" s="67"/>
      <c r="EZ28" s="67"/>
      <c r="FA28" s="81">
        <f t="shared" si="133"/>
        <v>0</v>
      </c>
      <c r="FB28" s="78">
        <f t="shared" si="134"/>
        <v>0</v>
      </c>
      <c r="FC28" s="67"/>
      <c r="FD28" s="67"/>
      <c r="FE28" s="81">
        <f t="shared" si="135"/>
        <v>0</v>
      </c>
      <c r="FF28" s="67"/>
      <c r="FG28" s="67"/>
      <c r="FH28" s="81">
        <f t="shared" si="136"/>
        <v>0</v>
      </c>
      <c r="FI28" s="67"/>
      <c r="FJ28" s="67"/>
      <c r="FK28" s="81">
        <f t="shared" si="137"/>
        <v>0</v>
      </c>
      <c r="FL28" s="67"/>
      <c r="FM28" s="67"/>
      <c r="FN28" s="81">
        <f t="shared" si="138"/>
        <v>0</v>
      </c>
      <c r="FO28" s="78">
        <f t="shared" si="139"/>
        <v>0</v>
      </c>
      <c r="FP28" s="67"/>
      <c r="FQ28" s="67"/>
      <c r="FR28" s="81">
        <f t="shared" si="140"/>
        <v>0</v>
      </c>
      <c r="FS28" s="67"/>
      <c r="FT28" s="67"/>
      <c r="FU28" s="81">
        <f t="shared" si="141"/>
        <v>0</v>
      </c>
      <c r="FV28" s="67"/>
      <c r="FW28" s="67"/>
      <c r="FX28" s="81">
        <f t="shared" si="142"/>
        <v>0</v>
      </c>
      <c r="FY28" s="67"/>
      <c r="FZ28" s="67"/>
      <c r="GA28" s="81">
        <f t="shared" si="143"/>
        <v>0</v>
      </c>
      <c r="GB28" s="78">
        <f t="shared" si="144"/>
        <v>0</v>
      </c>
      <c r="GC28" s="67"/>
      <c r="GD28" s="67"/>
      <c r="GE28" s="81">
        <f t="shared" si="145"/>
        <v>0</v>
      </c>
      <c r="GF28" s="67"/>
      <c r="GG28" s="67"/>
      <c r="GH28" s="81">
        <f t="shared" si="146"/>
        <v>0</v>
      </c>
      <c r="GI28" s="67"/>
      <c r="GJ28" s="67"/>
      <c r="GK28" s="81">
        <f t="shared" si="147"/>
        <v>0</v>
      </c>
      <c r="GL28" s="67"/>
      <c r="GM28" s="67"/>
      <c r="GN28" s="81">
        <f t="shared" si="148"/>
        <v>0</v>
      </c>
      <c r="GO28" s="11">
        <f t="shared" si="149"/>
        <v>0</v>
      </c>
      <c r="GP28" s="8"/>
      <c r="GQ28" s="9"/>
      <c r="GR28" s="1">
        <f t="shared" si="150"/>
        <v>0</v>
      </c>
      <c r="GS28" s="9"/>
      <c r="GT28" s="9"/>
      <c r="GU28" s="1">
        <f t="shared" si="151"/>
        <v>0</v>
      </c>
      <c r="GV28" s="9"/>
      <c r="GW28" s="9"/>
      <c r="GX28" s="1">
        <f t="shared" si="152"/>
        <v>0</v>
      </c>
      <c r="GY28" s="9"/>
      <c r="GZ28" s="9"/>
      <c r="HA28" s="1">
        <f t="shared" si="153"/>
        <v>0</v>
      </c>
      <c r="HB28" s="11">
        <f t="shared" si="154"/>
        <v>0</v>
      </c>
      <c r="HC28" s="9"/>
      <c r="HD28" s="9"/>
      <c r="HE28" s="1">
        <f t="shared" si="155"/>
        <v>0</v>
      </c>
      <c r="HF28" s="9"/>
      <c r="HG28" s="9"/>
      <c r="HH28" s="1">
        <f t="shared" si="156"/>
        <v>0</v>
      </c>
      <c r="HI28" s="9"/>
      <c r="HJ28" s="9"/>
      <c r="HK28" s="1">
        <f t="shared" si="157"/>
        <v>0</v>
      </c>
      <c r="HL28" s="9"/>
      <c r="HM28" s="9"/>
      <c r="HN28" s="1">
        <f t="shared" si="158"/>
        <v>0</v>
      </c>
      <c r="HO28" s="11">
        <f t="shared" si="159"/>
        <v>0</v>
      </c>
    </row>
    <row r="29" spans="2:223" s="10" customFormat="1" ht="20.100000000000001" customHeight="1" x14ac:dyDescent="0.2">
      <c r="B29" s="93" t="s">
        <v>112</v>
      </c>
      <c r="C29" s="93">
        <v>12</v>
      </c>
      <c r="E29" s="57" t="s">
        <v>310</v>
      </c>
      <c r="F29" s="69">
        <v>659</v>
      </c>
      <c r="G29" s="59" t="s">
        <v>634</v>
      </c>
      <c r="H29" s="89" t="s">
        <v>235</v>
      </c>
      <c r="I29" s="52">
        <v>25</v>
      </c>
      <c r="J29" s="51">
        <v>10</v>
      </c>
      <c r="K29" s="52">
        <v>8</v>
      </c>
      <c r="L29" s="51">
        <v>12</v>
      </c>
      <c r="M29" s="94">
        <v>95</v>
      </c>
      <c r="N29" s="67" t="s">
        <v>237</v>
      </c>
      <c r="O29" s="89" t="s">
        <v>235</v>
      </c>
      <c r="P29" s="67"/>
      <c r="Q29" s="67"/>
      <c r="R29" s="81">
        <f t="shared" si="80"/>
        <v>0</v>
      </c>
      <c r="S29" s="67"/>
      <c r="T29" s="67"/>
      <c r="U29" s="81">
        <f t="shared" si="81"/>
        <v>0</v>
      </c>
      <c r="V29" s="67"/>
      <c r="W29" s="67"/>
      <c r="X29" s="81">
        <f t="shared" si="82"/>
        <v>0</v>
      </c>
      <c r="Y29" s="67"/>
      <c r="Z29" s="67"/>
      <c r="AA29" s="81">
        <f t="shared" si="83"/>
        <v>0</v>
      </c>
      <c r="AB29" s="78">
        <f t="shared" si="84"/>
        <v>0</v>
      </c>
      <c r="AC29" s="67"/>
      <c r="AD29" s="67"/>
      <c r="AE29" s="81">
        <f t="shared" si="85"/>
        <v>0</v>
      </c>
      <c r="AF29" s="67"/>
      <c r="AG29" s="67"/>
      <c r="AH29" s="81">
        <f t="shared" si="86"/>
        <v>0</v>
      </c>
      <c r="AI29" s="67"/>
      <c r="AJ29" s="67"/>
      <c r="AK29" s="81">
        <f t="shared" si="87"/>
        <v>0</v>
      </c>
      <c r="AL29" s="67"/>
      <c r="AM29" s="67"/>
      <c r="AN29" s="81">
        <f t="shared" si="88"/>
        <v>0</v>
      </c>
      <c r="AO29" s="78">
        <f t="shared" si="89"/>
        <v>0</v>
      </c>
      <c r="AP29" s="67"/>
      <c r="AQ29" s="67"/>
      <c r="AR29" s="81">
        <f t="shared" si="90"/>
        <v>0</v>
      </c>
      <c r="AS29" s="67"/>
      <c r="AT29" s="67"/>
      <c r="AU29" s="81">
        <f t="shared" si="91"/>
        <v>0</v>
      </c>
      <c r="AV29" s="67"/>
      <c r="AW29" s="67"/>
      <c r="AX29" s="81">
        <f t="shared" si="92"/>
        <v>0</v>
      </c>
      <c r="AY29" s="67"/>
      <c r="AZ29" s="67"/>
      <c r="BA29" s="81">
        <f t="shared" si="93"/>
        <v>0</v>
      </c>
      <c r="BB29" s="78">
        <f t="shared" si="94"/>
        <v>0</v>
      </c>
      <c r="BC29" s="67"/>
      <c r="BD29" s="67"/>
      <c r="BE29" s="81">
        <f t="shared" si="95"/>
        <v>0</v>
      </c>
      <c r="BF29" s="67"/>
      <c r="BG29" s="67"/>
      <c r="BH29" s="81">
        <f t="shared" si="96"/>
        <v>0</v>
      </c>
      <c r="BI29" s="67"/>
      <c r="BJ29" s="67"/>
      <c r="BK29" s="81">
        <f t="shared" si="97"/>
        <v>0</v>
      </c>
      <c r="BL29" s="67"/>
      <c r="BM29" s="67"/>
      <c r="BN29" s="81">
        <f t="shared" si="98"/>
        <v>0</v>
      </c>
      <c r="BO29" s="78">
        <f t="shared" si="99"/>
        <v>0</v>
      </c>
      <c r="BP29" s="67"/>
      <c r="BQ29" s="67"/>
      <c r="BR29" s="81">
        <f t="shared" si="100"/>
        <v>0</v>
      </c>
      <c r="BS29" s="67"/>
      <c r="BT29" s="67"/>
      <c r="BU29" s="81">
        <f t="shared" si="101"/>
        <v>0</v>
      </c>
      <c r="BV29" s="67"/>
      <c r="BW29" s="67"/>
      <c r="BX29" s="81">
        <f t="shared" si="102"/>
        <v>0</v>
      </c>
      <c r="BY29" s="67"/>
      <c r="BZ29" s="67"/>
      <c r="CA29" s="81">
        <f t="shared" si="103"/>
        <v>0</v>
      </c>
      <c r="CB29" s="78">
        <f t="shared" si="104"/>
        <v>0</v>
      </c>
      <c r="CC29" s="67"/>
      <c r="CD29" s="67"/>
      <c r="CE29" s="81">
        <f t="shared" si="105"/>
        <v>0</v>
      </c>
      <c r="CF29" s="67"/>
      <c r="CG29" s="67"/>
      <c r="CH29" s="81">
        <f t="shared" si="106"/>
        <v>0</v>
      </c>
      <c r="CI29" s="67"/>
      <c r="CJ29" s="67"/>
      <c r="CK29" s="81">
        <f t="shared" si="107"/>
        <v>0</v>
      </c>
      <c r="CL29" s="67"/>
      <c r="CM29" s="67"/>
      <c r="CN29" s="81">
        <f t="shared" si="108"/>
        <v>0</v>
      </c>
      <c r="CO29" s="78">
        <f t="shared" si="109"/>
        <v>0</v>
      </c>
      <c r="CP29" s="62">
        <v>8</v>
      </c>
      <c r="CQ29" s="62">
        <v>8</v>
      </c>
      <c r="CR29" s="63">
        <f t="shared" si="110"/>
        <v>8</v>
      </c>
      <c r="CS29" s="62"/>
      <c r="CT29" s="62"/>
      <c r="CU29" s="63">
        <f t="shared" si="111"/>
        <v>3.2</v>
      </c>
      <c r="CV29" s="62"/>
      <c r="CW29" s="62"/>
      <c r="CX29" s="63">
        <f t="shared" si="112"/>
        <v>0</v>
      </c>
      <c r="CY29" s="62"/>
      <c r="CZ29" s="62"/>
      <c r="DA29" s="63">
        <f t="shared" si="113"/>
        <v>0</v>
      </c>
      <c r="DB29" s="64">
        <f t="shared" si="114"/>
        <v>3.2</v>
      </c>
      <c r="DC29" s="67"/>
      <c r="DD29" s="67"/>
      <c r="DE29" s="81">
        <f t="shared" si="115"/>
        <v>0</v>
      </c>
      <c r="DF29" s="67"/>
      <c r="DG29" s="67"/>
      <c r="DH29" s="81">
        <f t="shared" si="116"/>
        <v>0</v>
      </c>
      <c r="DI29" s="67"/>
      <c r="DJ29" s="67"/>
      <c r="DK29" s="81">
        <f t="shared" si="117"/>
        <v>0</v>
      </c>
      <c r="DL29" s="67"/>
      <c r="DM29" s="67"/>
      <c r="DN29" s="81">
        <f t="shared" si="118"/>
        <v>0</v>
      </c>
      <c r="DO29" s="78">
        <f t="shared" si="119"/>
        <v>0</v>
      </c>
      <c r="DP29" s="62">
        <v>5</v>
      </c>
      <c r="DQ29" s="62">
        <v>6</v>
      </c>
      <c r="DR29" s="63">
        <f t="shared" si="120"/>
        <v>5.7</v>
      </c>
      <c r="DS29" s="62"/>
      <c r="DT29" s="62"/>
      <c r="DU29" s="63">
        <f t="shared" si="121"/>
        <v>2.2999999999999998</v>
      </c>
      <c r="DV29" s="62"/>
      <c r="DW29" s="62"/>
      <c r="DX29" s="63">
        <f t="shared" si="122"/>
        <v>0</v>
      </c>
      <c r="DY29" s="62"/>
      <c r="DZ29" s="62"/>
      <c r="EA29" s="63">
        <f t="shared" si="123"/>
        <v>0</v>
      </c>
      <c r="EB29" s="64">
        <f t="shared" si="124"/>
        <v>2.2999999999999998</v>
      </c>
      <c r="EC29" s="67"/>
      <c r="ED29" s="67"/>
      <c r="EE29" s="81">
        <f t="shared" si="125"/>
        <v>0</v>
      </c>
      <c r="EF29" s="67"/>
      <c r="EG29" s="67"/>
      <c r="EH29" s="81">
        <f t="shared" si="126"/>
        <v>0</v>
      </c>
      <c r="EI29" s="67"/>
      <c r="EJ29" s="67"/>
      <c r="EK29" s="81">
        <f t="shared" si="127"/>
        <v>0</v>
      </c>
      <c r="EL29" s="67"/>
      <c r="EM29" s="67"/>
      <c r="EN29" s="81">
        <f t="shared" si="128"/>
        <v>0</v>
      </c>
      <c r="EO29" s="78">
        <f t="shared" si="129"/>
        <v>0</v>
      </c>
      <c r="EP29" s="62">
        <v>9</v>
      </c>
      <c r="EQ29" s="62">
        <v>7.5</v>
      </c>
      <c r="ER29" s="63">
        <f t="shared" si="130"/>
        <v>8</v>
      </c>
      <c r="ES29" s="162"/>
      <c r="ET29" s="62"/>
      <c r="EU29" s="63">
        <f t="shared" si="131"/>
        <v>3.2</v>
      </c>
      <c r="EV29" s="62"/>
      <c r="EW29" s="62"/>
      <c r="EX29" s="63">
        <f t="shared" si="132"/>
        <v>0</v>
      </c>
      <c r="EY29" s="62"/>
      <c r="EZ29" s="62"/>
      <c r="FA29" s="63">
        <f t="shared" si="133"/>
        <v>0</v>
      </c>
      <c r="FB29" s="64">
        <f t="shared" si="134"/>
        <v>3.2</v>
      </c>
      <c r="FC29" s="62">
        <v>6</v>
      </c>
      <c r="FD29" s="62">
        <v>7</v>
      </c>
      <c r="FE29" s="63">
        <f t="shared" si="135"/>
        <v>6.7</v>
      </c>
      <c r="FF29" s="62"/>
      <c r="FG29" s="62"/>
      <c r="FH29" s="63">
        <f t="shared" si="136"/>
        <v>2.7</v>
      </c>
      <c r="FI29" s="62"/>
      <c r="FJ29" s="62"/>
      <c r="FK29" s="63">
        <f t="shared" si="137"/>
        <v>0</v>
      </c>
      <c r="FL29" s="62"/>
      <c r="FM29" s="62"/>
      <c r="FN29" s="63">
        <f t="shared" si="138"/>
        <v>0</v>
      </c>
      <c r="FO29" s="64">
        <f t="shared" si="139"/>
        <v>2.7</v>
      </c>
      <c r="FP29" s="67"/>
      <c r="FQ29" s="67"/>
      <c r="FR29" s="81">
        <f t="shared" si="140"/>
        <v>0</v>
      </c>
      <c r="FS29" s="67"/>
      <c r="FT29" s="67"/>
      <c r="FU29" s="81">
        <f t="shared" si="141"/>
        <v>0</v>
      </c>
      <c r="FV29" s="67"/>
      <c r="FW29" s="67"/>
      <c r="FX29" s="81">
        <f t="shared" si="142"/>
        <v>0</v>
      </c>
      <c r="FY29" s="67"/>
      <c r="FZ29" s="67"/>
      <c r="GA29" s="81">
        <f t="shared" si="143"/>
        <v>0</v>
      </c>
      <c r="GB29" s="78">
        <f t="shared" si="144"/>
        <v>0</v>
      </c>
      <c r="GC29" s="67"/>
      <c r="GD29" s="67"/>
      <c r="GE29" s="81">
        <f t="shared" si="145"/>
        <v>0</v>
      </c>
      <c r="GF29" s="67"/>
      <c r="GG29" s="67"/>
      <c r="GH29" s="81">
        <f t="shared" si="146"/>
        <v>0</v>
      </c>
      <c r="GI29" s="67"/>
      <c r="GJ29" s="67"/>
      <c r="GK29" s="81">
        <f t="shared" si="147"/>
        <v>0</v>
      </c>
      <c r="GL29" s="67"/>
      <c r="GM29" s="67"/>
      <c r="GN29" s="81">
        <f t="shared" si="148"/>
        <v>0</v>
      </c>
      <c r="GO29" s="11">
        <f t="shared" si="149"/>
        <v>0</v>
      </c>
      <c r="GP29" s="8"/>
      <c r="GQ29" s="9"/>
      <c r="GR29" s="1">
        <f t="shared" si="150"/>
        <v>0</v>
      </c>
      <c r="GS29" s="9"/>
      <c r="GT29" s="9"/>
      <c r="GU29" s="1">
        <f t="shared" si="151"/>
        <v>0</v>
      </c>
      <c r="GV29" s="9"/>
      <c r="GW29" s="9"/>
      <c r="GX29" s="1">
        <f t="shared" si="152"/>
        <v>0</v>
      </c>
      <c r="GY29" s="9"/>
      <c r="GZ29" s="9"/>
      <c r="HA29" s="1">
        <f t="shared" si="153"/>
        <v>0</v>
      </c>
      <c r="HB29" s="11">
        <f t="shared" si="154"/>
        <v>0</v>
      </c>
      <c r="HC29" s="9"/>
      <c r="HD29" s="9"/>
      <c r="HE29" s="1">
        <f t="shared" si="155"/>
        <v>0</v>
      </c>
      <c r="HF29" s="9"/>
      <c r="HG29" s="9"/>
      <c r="HH29" s="1">
        <f t="shared" si="156"/>
        <v>0</v>
      </c>
      <c r="HI29" s="9"/>
      <c r="HJ29" s="9"/>
      <c r="HK29" s="1">
        <f t="shared" si="157"/>
        <v>0</v>
      </c>
      <c r="HL29" s="9"/>
      <c r="HM29" s="9"/>
      <c r="HN29" s="1">
        <f t="shared" si="158"/>
        <v>0</v>
      </c>
      <c r="HO29" s="11">
        <f t="shared" si="159"/>
        <v>0</v>
      </c>
    </row>
    <row r="30" spans="2:223" s="10" customFormat="1" ht="20.100000000000001" customHeight="1" x14ac:dyDescent="0.2">
      <c r="B30" s="207" t="s">
        <v>313</v>
      </c>
      <c r="C30" s="207">
        <v>12</v>
      </c>
      <c r="D30" s="237"/>
      <c r="E30" s="208" t="s">
        <v>310</v>
      </c>
      <c r="F30" s="210">
        <v>664</v>
      </c>
      <c r="G30" s="225" t="s">
        <v>635</v>
      </c>
      <c r="H30" s="232" t="s">
        <v>416</v>
      </c>
      <c r="I30" s="213">
        <v>7</v>
      </c>
      <c r="J30" s="214">
        <v>11</v>
      </c>
      <c r="K30" s="213">
        <v>30</v>
      </c>
      <c r="L30" s="214">
        <v>11</v>
      </c>
      <c r="M30" s="215">
        <v>99</v>
      </c>
      <c r="N30" s="67" t="s">
        <v>237</v>
      </c>
      <c r="O30" s="89" t="s">
        <v>416</v>
      </c>
      <c r="P30" s="67"/>
      <c r="Q30" s="67"/>
      <c r="R30" s="81">
        <f t="shared" si="80"/>
        <v>0</v>
      </c>
      <c r="S30" s="67"/>
      <c r="T30" s="67"/>
      <c r="U30" s="81">
        <f t="shared" si="81"/>
        <v>0</v>
      </c>
      <c r="V30" s="67"/>
      <c r="W30" s="67"/>
      <c r="X30" s="81">
        <f t="shared" si="82"/>
        <v>0</v>
      </c>
      <c r="Y30" s="67"/>
      <c r="Z30" s="67"/>
      <c r="AA30" s="81">
        <f t="shared" si="83"/>
        <v>0</v>
      </c>
      <c r="AB30" s="115">
        <v>6.4</v>
      </c>
      <c r="AC30" s="67"/>
      <c r="AD30" s="67"/>
      <c r="AE30" s="81">
        <f t="shared" si="85"/>
        <v>0</v>
      </c>
      <c r="AF30" s="67"/>
      <c r="AG30" s="67"/>
      <c r="AH30" s="81">
        <f t="shared" si="86"/>
        <v>0</v>
      </c>
      <c r="AI30" s="67"/>
      <c r="AJ30" s="67"/>
      <c r="AK30" s="81">
        <f t="shared" si="87"/>
        <v>0</v>
      </c>
      <c r="AL30" s="67"/>
      <c r="AM30" s="67"/>
      <c r="AN30" s="81">
        <f t="shared" si="88"/>
        <v>0</v>
      </c>
      <c r="AO30" s="115">
        <v>5.6</v>
      </c>
      <c r="AP30" s="67"/>
      <c r="AQ30" s="67"/>
      <c r="AR30" s="81">
        <f t="shared" si="90"/>
        <v>0</v>
      </c>
      <c r="AS30" s="67"/>
      <c r="AT30" s="67"/>
      <c r="AU30" s="81">
        <f t="shared" si="91"/>
        <v>0</v>
      </c>
      <c r="AV30" s="67"/>
      <c r="AW30" s="67"/>
      <c r="AX30" s="81">
        <f t="shared" si="92"/>
        <v>0</v>
      </c>
      <c r="AY30" s="67"/>
      <c r="AZ30" s="67"/>
      <c r="BA30" s="81">
        <f t="shared" si="93"/>
        <v>0</v>
      </c>
      <c r="BB30" s="115">
        <v>7.6</v>
      </c>
      <c r="BC30" s="67"/>
      <c r="BD30" s="67"/>
      <c r="BE30" s="81">
        <f t="shared" si="95"/>
        <v>0</v>
      </c>
      <c r="BF30" s="67"/>
      <c r="BG30" s="67"/>
      <c r="BH30" s="81">
        <f t="shared" si="96"/>
        <v>0</v>
      </c>
      <c r="BI30" s="67"/>
      <c r="BJ30" s="67"/>
      <c r="BK30" s="81">
        <f t="shared" si="97"/>
        <v>0</v>
      </c>
      <c r="BL30" s="67"/>
      <c r="BM30" s="67"/>
      <c r="BN30" s="81">
        <f t="shared" si="98"/>
        <v>0</v>
      </c>
      <c r="BO30" s="115">
        <v>9.4</v>
      </c>
      <c r="BP30" s="67"/>
      <c r="BQ30" s="67"/>
      <c r="BR30" s="81">
        <f t="shared" si="100"/>
        <v>0</v>
      </c>
      <c r="BS30" s="67"/>
      <c r="BT30" s="67"/>
      <c r="BU30" s="81">
        <f t="shared" si="101"/>
        <v>0</v>
      </c>
      <c r="BV30" s="67"/>
      <c r="BW30" s="67"/>
      <c r="BX30" s="81">
        <f t="shared" si="102"/>
        <v>0</v>
      </c>
      <c r="BY30" s="67"/>
      <c r="BZ30" s="67"/>
      <c r="CA30" s="81">
        <f t="shared" si="103"/>
        <v>0</v>
      </c>
      <c r="CB30" s="115">
        <v>5.8</v>
      </c>
      <c r="CC30" s="67">
        <v>6.8</v>
      </c>
      <c r="CD30" s="67">
        <v>7.5</v>
      </c>
      <c r="CE30" s="81">
        <f t="shared" si="105"/>
        <v>7.3</v>
      </c>
      <c r="CF30" s="67">
        <v>7.2</v>
      </c>
      <c r="CG30" s="67"/>
      <c r="CH30" s="81">
        <f t="shared" si="106"/>
        <v>7.2</v>
      </c>
      <c r="CI30" s="67"/>
      <c r="CJ30" s="67"/>
      <c r="CK30" s="81">
        <f t="shared" si="107"/>
        <v>0</v>
      </c>
      <c r="CL30" s="67"/>
      <c r="CM30" s="67"/>
      <c r="CN30" s="81">
        <f t="shared" si="108"/>
        <v>0</v>
      </c>
      <c r="CO30" s="78">
        <f t="shared" si="109"/>
        <v>7.2</v>
      </c>
      <c r="CP30" s="67">
        <v>9</v>
      </c>
      <c r="CQ30" s="67">
        <v>8</v>
      </c>
      <c r="CR30" s="81">
        <f t="shared" si="110"/>
        <v>8.3000000000000007</v>
      </c>
      <c r="CS30" s="67">
        <v>8</v>
      </c>
      <c r="CT30" s="67"/>
      <c r="CU30" s="81">
        <f t="shared" si="111"/>
        <v>8.1</v>
      </c>
      <c r="CV30" s="67"/>
      <c r="CW30" s="67"/>
      <c r="CX30" s="81">
        <f t="shared" si="112"/>
        <v>0</v>
      </c>
      <c r="CY30" s="67"/>
      <c r="CZ30" s="67"/>
      <c r="DA30" s="81">
        <f t="shared" si="113"/>
        <v>0</v>
      </c>
      <c r="DB30" s="78">
        <f t="shared" si="114"/>
        <v>8.1</v>
      </c>
      <c r="DC30" s="67">
        <v>7</v>
      </c>
      <c r="DD30" s="67">
        <v>8</v>
      </c>
      <c r="DE30" s="81">
        <f t="shared" si="115"/>
        <v>7.7</v>
      </c>
      <c r="DF30" s="67">
        <v>8</v>
      </c>
      <c r="DG30" s="67"/>
      <c r="DH30" s="81">
        <f t="shared" si="116"/>
        <v>7.9</v>
      </c>
      <c r="DI30" s="67"/>
      <c r="DJ30" s="67"/>
      <c r="DK30" s="81">
        <f t="shared" si="117"/>
        <v>0</v>
      </c>
      <c r="DL30" s="67"/>
      <c r="DM30" s="67"/>
      <c r="DN30" s="81">
        <f t="shared" si="118"/>
        <v>0</v>
      </c>
      <c r="DO30" s="78">
        <f t="shared" si="119"/>
        <v>7.9</v>
      </c>
      <c r="DP30" s="67">
        <v>8</v>
      </c>
      <c r="DQ30" s="67">
        <v>8</v>
      </c>
      <c r="DR30" s="81">
        <f t="shared" si="120"/>
        <v>8</v>
      </c>
      <c r="DS30" s="67">
        <v>8</v>
      </c>
      <c r="DT30" s="67"/>
      <c r="DU30" s="81">
        <f t="shared" si="121"/>
        <v>8</v>
      </c>
      <c r="DV30" s="67"/>
      <c r="DW30" s="67"/>
      <c r="DX30" s="81">
        <f t="shared" si="122"/>
        <v>0</v>
      </c>
      <c r="DY30" s="67"/>
      <c r="DZ30" s="67"/>
      <c r="EA30" s="81">
        <f t="shared" si="123"/>
        <v>0</v>
      </c>
      <c r="EB30" s="78">
        <f t="shared" si="124"/>
        <v>8</v>
      </c>
      <c r="EC30" s="67">
        <v>8</v>
      </c>
      <c r="ED30" s="67">
        <v>8.5</v>
      </c>
      <c r="EE30" s="81">
        <f t="shared" si="125"/>
        <v>8.3000000000000007</v>
      </c>
      <c r="EF30" s="67">
        <v>7</v>
      </c>
      <c r="EG30" s="67"/>
      <c r="EH30" s="81">
        <f t="shared" si="126"/>
        <v>7.5</v>
      </c>
      <c r="EI30" s="67"/>
      <c r="EJ30" s="67"/>
      <c r="EK30" s="81">
        <f t="shared" si="127"/>
        <v>0</v>
      </c>
      <c r="EL30" s="67"/>
      <c r="EM30" s="67"/>
      <c r="EN30" s="81">
        <f t="shared" si="128"/>
        <v>0</v>
      </c>
      <c r="EO30" s="78">
        <f t="shared" si="129"/>
        <v>7.5</v>
      </c>
      <c r="EP30" s="67">
        <v>9</v>
      </c>
      <c r="EQ30" s="67">
        <v>8</v>
      </c>
      <c r="ER30" s="81">
        <f t="shared" si="130"/>
        <v>8.3000000000000007</v>
      </c>
      <c r="ES30" s="67">
        <v>8.5</v>
      </c>
      <c r="ET30" s="67"/>
      <c r="EU30" s="81">
        <f t="shared" si="131"/>
        <v>8.4</v>
      </c>
      <c r="EV30" s="67"/>
      <c r="EW30" s="67"/>
      <c r="EX30" s="81">
        <f t="shared" si="132"/>
        <v>0</v>
      </c>
      <c r="EY30" s="67"/>
      <c r="EZ30" s="67"/>
      <c r="FA30" s="81">
        <f t="shared" si="133"/>
        <v>0</v>
      </c>
      <c r="FB30" s="78">
        <f t="shared" si="134"/>
        <v>8.4</v>
      </c>
      <c r="FC30" s="67">
        <v>7</v>
      </c>
      <c r="FD30" s="67">
        <v>6</v>
      </c>
      <c r="FE30" s="81">
        <f t="shared" si="135"/>
        <v>6.3</v>
      </c>
      <c r="FF30" s="67">
        <v>5</v>
      </c>
      <c r="FG30" s="67"/>
      <c r="FH30" s="81">
        <f t="shared" si="136"/>
        <v>5.5</v>
      </c>
      <c r="FI30" s="67"/>
      <c r="FJ30" s="67"/>
      <c r="FK30" s="81">
        <f t="shared" si="137"/>
        <v>0</v>
      </c>
      <c r="FL30" s="67"/>
      <c r="FM30" s="67"/>
      <c r="FN30" s="81">
        <f t="shared" si="138"/>
        <v>0</v>
      </c>
      <c r="FO30" s="78">
        <f t="shared" si="139"/>
        <v>5.5</v>
      </c>
      <c r="FP30" s="67">
        <v>8.1999999999999993</v>
      </c>
      <c r="FQ30" s="67">
        <v>8.5</v>
      </c>
      <c r="FR30" s="81">
        <f t="shared" si="140"/>
        <v>8.4</v>
      </c>
      <c r="FS30" s="67">
        <v>9.5</v>
      </c>
      <c r="FT30" s="67"/>
      <c r="FU30" s="81">
        <f t="shared" si="141"/>
        <v>9.1</v>
      </c>
      <c r="FV30" s="67"/>
      <c r="FW30" s="67"/>
      <c r="FX30" s="81">
        <f t="shared" si="142"/>
        <v>0</v>
      </c>
      <c r="FY30" s="67"/>
      <c r="FZ30" s="67"/>
      <c r="GA30" s="81">
        <f t="shared" si="143"/>
        <v>0</v>
      </c>
      <c r="GB30" s="78">
        <f t="shared" si="144"/>
        <v>9.1</v>
      </c>
      <c r="GC30" s="67">
        <v>8.5</v>
      </c>
      <c r="GD30" s="67">
        <v>9</v>
      </c>
      <c r="GE30" s="81">
        <f t="shared" si="145"/>
        <v>8.8000000000000007</v>
      </c>
      <c r="GF30" s="67">
        <v>8</v>
      </c>
      <c r="GG30" s="67"/>
      <c r="GH30" s="81">
        <f t="shared" si="146"/>
        <v>8.3000000000000007</v>
      </c>
      <c r="GI30" s="67"/>
      <c r="GJ30" s="67"/>
      <c r="GK30" s="81">
        <f t="shared" si="147"/>
        <v>0</v>
      </c>
      <c r="GL30" s="67"/>
      <c r="GM30" s="67"/>
      <c r="GN30" s="81">
        <f t="shared" si="148"/>
        <v>0</v>
      </c>
      <c r="GO30" s="11">
        <f t="shared" si="149"/>
        <v>8.3000000000000007</v>
      </c>
      <c r="GP30" s="8"/>
      <c r="GQ30" s="9"/>
      <c r="GR30" s="1">
        <f t="shared" si="150"/>
        <v>0</v>
      </c>
      <c r="GS30" s="9"/>
      <c r="GT30" s="9"/>
      <c r="GU30" s="1">
        <f t="shared" si="151"/>
        <v>0</v>
      </c>
      <c r="GV30" s="9"/>
      <c r="GW30" s="9"/>
      <c r="GX30" s="1">
        <f t="shared" si="152"/>
        <v>0</v>
      </c>
      <c r="GY30" s="9"/>
      <c r="GZ30" s="9"/>
      <c r="HA30" s="1">
        <f t="shared" si="153"/>
        <v>0</v>
      </c>
      <c r="HB30" s="11">
        <f t="shared" si="154"/>
        <v>0</v>
      </c>
      <c r="HC30" s="9"/>
      <c r="HD30" s="9"/>
      <c r="HE30" s="1">
        <f t="shared" si="155"/>
        <v>0</v>
      </c>
      <c r="HF30" s="9"/>
      <c r="HG30" s="9"/>
      <c r="HH30" s="1">
        <f t="shared" si="156"/>
        <v>0</v>
      </c>
      <c r="HI30" s="9"/>
      <c r="HJ30" s="9"/>
      <c r="HK30" s="1">
        <f t="shared" si="157"/>
        <v>0</v>
      </c>
      <c r="HL30" s="9"/>
      <c r="HM30" s="9"/>
      <c r="HN30" s="1">
        <f t="shared" si="158"/>
        <v>0</v>
      </c>
      <c r="HO30" s="11">
        <f t="shared" si="159"/>
        <v>0</v>
      </c>
    </row>
    <row r="31" spans="2:223" s="10" customFormat="1" ht="20.100000000000001" customHeight="1" x14ac:dyDescent="0.2">
      <c r="B31" s="93" t="s">
        <v>112</v>
      </c>
      <c r="C31" s="93">
        <v>12</v>
      </c>
      <c r="D31" s="9"/>
      <c r="E31" s="67" t="s">
        <v>310</v>
      </c>
      <c r="F31" s="69">
        <v>681</v>
      </c>
      <c r="G31" s="59" t="s">
        <v>838</v>
      </c>
      <c r="H31" s="61" t="s">
        <v>628</v>
      </c>
      <c r="I31" s="146">
        <v>26</v>
      </c>
      <c r="J31" s="175" t="s">
        <v>826</v>
      </c>
      <c r="K31" s="148">
        <v>20</v>
      </c>
      <c r="L31" s="148">
        <v>11</v>
      </c>
      <c r="M31" s="148">
        <v>81</v>
      </c>
      <c r="N31" s="67" t="s">
        <v>237</v>
      </c>
      <c r="O31" s="61" t="s">
        <v>628</v>
      </c>
      <c r="P31" s="67">
        <v>10</v>
      </c>
      <c r="Q31" s="67">
        <v>10</v>
      </c>
      <c r="R31" s="81">
        <f t="shared" si="80"/>
        <v>10</v>
      </c>
      <c r="S31" s="67">
        <v>3</v>
      </c>
      <c r="T31" s="67"/>
      <c r="U31" s="81">
        <f t="shared" si="81"/>
        <v>5.8</v>
      </c>
      <c r="V31" s="67"/>
      <c r="W31" s="67"/>
      <c r="X31" s="81">
        <f t="shared" si="82"/>
        <v>0</v>
      </c>
      <c r="Y31" s="67"/>
      <c r="Z31" s="67"/>
      <c r="AA31" s="81">
        <f t="shared" si="83"/>
        <v>0</v>
      </c>
      <c r="AB31" s="78">
        <f t="shared" si="84"/>
        <v>5.8</v>
      </c>
      <c r="AC31" s="67">
        <v>8</v>
      </c>
      <c r="AD31" s="67">
        <v>7</v>
      </c>
      <c r="AE31" s="81">
        <f t="shared" si="85"/>
        <v>7.3</v>
      </c>
      <c r="AF31" s="67">
        <v>6.5</v>
      </c>
      <c r="AG31" s="67"/>
      <c r="AH31" s="81">
        <f t="shared" si="86"/>
        <v>6.8</v>
      </c>
      <c r="AI31" s="67"/>
      <c r="AJ31" s="67"/>
      <c r="AK31" s="81">
        <f t="shared" si="87"/>
        <v>0</v>
      </c>
      <c r="AL31" s="67"/>
      <c r="AM31" s="67"/>
      <c r="AN31" s="81">
        <f t="shared" si="88"/>
        <v>0</v>
      </c>
      <c r="AO31" s="78">
        <f t="shared" si="89"/>
        <v>6.8</v>
      </c>
      <c r="AP31" s="67">
        <v>8.5</v>
      </c>
      <c r="AQ31" s="67">
        <v>8</v>
      </c>
      <c r="AR31" s="81">
        <f t="shared" si="90"/>
        <v>8.1999999999999993</v>
      </c>
      <c r="AS31" s="67">
        <v>8.5</v>
      </c>
      <c r="AT31" s="67"/>
      <c r="AU31" s="81">
        <f t="shared" si="91"/>
        <v>8.4</v>
      </c>
      <c r="AV31" s="67"/>
      <c r="AW31" s="67"/>
      <c r="AX31" s="81">
        <f t="shared" si="92"/>
        <v>0</v>
      </c>
      <c r="AY31" s="67"/>
      <c r="AZ31" s="67"/>
      <c r="BA31" s="81">
        <f t="shared" si="93"/>
        <v>0</v>
      </c>
      <c r="BB31" s="78">
        <f t="shared" si="94"/>
        <v>8.4</v>
      </c>
      <c r="BC31" s="67">
        <v>7</v>
      </c>
      <c r="BD31" s="67">
        <v>8</v>
      </c>
      <c r="BE31" s="81">
        <f t="shared" si="95"/>
        <v>7.7</v>
      </c>
      <c r="BF31" s="67">
        <v>7</v>
      </c>
      <c r="BG31" s="67"/>
      <c r="BH31" s="81">
        <f t="shared" si="96"/>
        <v>7.3</v>
      </c>
      <c r="BI31" s="67"/>
      <c r="BJ31" s="67"/>
      <c r="BK31" s="81">
        <f t="shared" si="97"/>
        <v>0</v>
      </c>
      <c r="BL31" s="67"/>
      <c r="BM31" s="67"/>
      <c r="BN31" s="81">
        <f t="shared" si="98"/>
        <v>0</v>
      </c>
      <c r="BO31" s="78">
        <f t="shared" si="99"/>
        <v>7.3</v>
      </c>
      <c r="BP31" s="67">
        <v>9.33</v>
      </c>
      <c r="BQ31" s="67">
        <v>9.33</v>
      </c>
      <c r="BR31" s="81">
        <f t="shared" si="100"/>
        <v>9.3000000000000007</v>
      </c>
      <c r="BS31" s="67">
        <v>8.4</v>
      </c>
      <c r="BT31" s="67"/>
      <c r="BU31" s="81">
        <f t="shared" si="101"/>
        <v>8.8000000000000007</v>
      </c>
      <c r="BV31" s="67"/>
      <c r="BW31" s="67"/>
      <c r="BX31" s="81">
        <f t="shared" si="102"/>
        <v>0</v>
      </c>
      <c r="BY31" s="67"/>
      <c r="BZ31" s="67"/>
      <c r="CA31" s="81">
        <f t="shared" si="103"/>
        <v>0</v>
      </c>
      <c r="CB31" s="78">
        <f t="shared" si="104"/>
        <v>8.8000000000000007</v>
      </c>
      <c r="CC31" s="67">
        <v>9.4</v>
      </c>
      <c r="CD31" s="67">
        <v>9.6999999999999993</v>
      </c>
      <c r="CE31" s="81">
        <f t="shared" si="105"/>
        <v>9.6</v>
      </c>
      <c r="CF31" s="67">
        <v>9.4</v>
      </c>
      <c r="CG31" s="67"/>
      <c r="CH31" s="81">
        <f t="shared" si="106"/>
        <v>9.5</v>
      </c>
      <c r="CI31" s="67"/>
      <c r="CJ31" s="67"/>
      <c r="CK31" s="81">
        <f t="shared" si="107"/>
        <v>0</v>
      </c>
      <c r="CL31" s="67"/>
      <c r="CM31" s="67"/>
      <c r="CN31" s="81">
        <f t="shared" si="108"/>
        <v>0</v>
      </c>
      <c r="CO31" s="78">
        <f t="shared" si="109"/>
        <v>9.5</v>
      </c>
      <c r="CP31" s="67">
        <v>8</v>
      </c>
      <c r="CQ31" s="67">
        <v>7</v>
      </c>
      <c r="CR31" s="81">
        <f t="shared" si="110"/>
        <v>7.3</v>
      </c>
      <c r="CS31" s="67">
        <v>8.8000000000000007</v>
      </c>
      <c r="CT31" s="67"/>
      <c r="CU31" s="81">
        <f t="shared" si="111"/>
        <v>8.1999999999999993</v>
      </c>
      <c r="CV31" s="67"/>
      <c r="CW31" s="67"/>
      <c r="CX31" s="81">
        <f t="shared" si="112"/>
        <v>0</v>
      </c>
      <c r="CY31" s="67"/>
      <c r="CZ31" s="67"/>
      <c r="DA31" s="81">
        <f t="shared" si="113"/>
        <v>0</v>
      </c>
      <c r="DB31" s="78">
        <f t="shared" si="114"/>
        <v>8.1999999999999993</v>
      </c>
      <c r="DC31" s="67">
        <v>8</v>
      </c>
      <c r="DD31" s="67">
        <v>8</v>
      </c>
      <c r="DE31" s="81">
        <f t="shared" si="115"/>
        <v>8</v>
      </c>
      <c r="DF31" s="67">
        <v>9</v>
      </c>
      <c r="DG31" s="67"/>
      <c r="DH31" s="81">
        <f t="shared" si="116"/>
        <v>8.6</v>
      </c>
      <c r="DI31" s="67"/>
      <c r="DJ31" s="67"/>
      <c r="DK31" s="81">
        <f t="shared" si="117"/>
        <v>0</v>
      </c>
      <c r="DL31" s="67"/>
      <c r="DM31" s="67"/>
      <c r="DN31" s="81">
        <f t="shared" si="118"/>
        <v>0</v>
      </c>
      <c r="DO31" s="78">
        <f t="shared" si="119"/>
        <v>8.6</v>
      </c>
      <c r="DP31" s="67">
        <v>10</v>
      </c>
      <c r="DQ31" s="67">
        <v>10</v>
      </c>
      <c r="DR31" s="81">
        <f t="shared" si="120"/>
        <v>10</v>
      </c>
      <c r="DS31" s="67">
        <v>8</v>
      </c>
      <c r="DT31" s="67"/>
      <c r="DU31" s="81">
        <f t="shared" si="121"/>
        <v>8.8000000000000007</v>
      </c>
      <c r="DV31" s="67"/>
      <c r="DW31" s="67"/>
      <c r="DX31" s="81">
        <f t="shared" si="122"/>
        <v>0</v>
      </c>
      <c r="DY31" s="67"/>
      <c r="DZ31" s="67"/>
      <c r="EA31" s="81">
        <f t="shared" si="123"/>
        <v>0</v>
      </c>
      <c r="EB31" s="78">
        <f t="shared" si="124"/>
        <v>8.8000000000000007</v>
      </c>
      <c r="EC31" s="67">
        <v>10</v>
      </c>
      <c r="ED31" s="67">
        <v>8</v>
      </c>
      <c r="EE31" s="81">
        <f t="shared" si="125"/>
        <v>8.6999999999999993</v>
      </c>
      <c r="EF31" s="67">
        <v>8</v>
      </c>
      <c r="EG31" s="67"/>
      <c r="EH31" s="81">
        <f t="shared" si="126"/>
        <v>8.3000000000000007</v>
      </c>
      <c r="EI31" s="67"/>
      <c r="EJ31" s="67"/>
      <c r="EK31" s="81">
        <f t="shared" si="127"/>
        <v>0</v>
      </c>
      <c r="EL31" s="67"/>
      <c r="EM31" s="67"/>
      <c r="EN31" s="81">
        <f t="shared" si="128"/>
        <v>0</v>
      </c>
      <c r="EO31" s="78">
        <f t="shared" si="129"/>
        <v>8.3000000000000007</v>
      </c>
      <c r="EP31" s="67">
        <v>8.5</v>
      </c>
      <c r="EQ31" s="67">
        <v>8</v>
      </c>
      <c r="ER31" s="81">
        <f t="shared" si="130"/>
        <v>8.1999999999999993</v>
      </c>
      <c r="ES31" s="67">
        <v>7.5</v>
      </c>
      <c r="ET31" s="67"/>
      <c r="EU31" s="81">
        <f t="shared" si="131"/>
        <v>7.8</v>
      </c>
      <c r="EV31" s="67"/>
      <c r="EW31" s="67"/>
      <c r="EX31" s="81">
        <f t="shared" si="132"/>
        <v>0</v>
      </c>
      <c r="EY31" s="67"/>
      <c r="EZ31" s="67"/>
      <c r="FA31" s="81">
        <f t="shared" si="133"/>
        <v>0</v>
      </c>
      <c r="FB31" s="78">
        <f t="shared" si="134"/>
        <v>7.8</v>
      </c>
      <c r="FC31" s="67">
        <v>8</v>
      </c>
      <c r="FD31" s="67">
        <v>9</v>
      </c>
      <c r="FE31" s="81">
        <f t="shared" si="135"/>
        <v>8.6999999999999993</v>
      </c>
      <c r="FF31" s="67">
        <v>8.5</v>
      </c>
      <c r="FG31" s="67"/>
      <c r="FH31" s="81">
        <f t="shared" si="136"/>
        <v>8.6</v>
      </c>
      <c r="FI31" s="67"/>
      <c r="FJ31" s="67"/>
      <c r="FK31" s="81">
        <f t="shared" si="137"/>
        <v>0</v>
      </c>
      <c r="FL31" s="67"/>
      <c r="FM31" s="67"/>
      <c r="FN31" s="81">
        <f t="shared" si="138"/>
        <v>0</v>
      </c>
      <c r="FO31" s="78">
        <f t="shared" si="139"/>
        <v>8.6</v>
      </c>
      <c r="FP31" s="67">
        <v>8.1999999999999993</v>
      </c>
      <c r="FQ31" s="67">
        <v>8.5</v>
      </c>
      <c r="FR31" s="81">
        <f t="shared" si="140"/>
        <v>8.4</v>
      </c>
      <c r="FS31" s="67">
        <v>8.8000000000000007</v>
      </c>
      <c r="FT31" s="67"/>
      <c r="FU31" s="81">
        <f t="shared" si="141"/>
        <v>8.6</v>
      </c>
      <c r="FV31" s="67"/>
      <c r="FW31" s="67"/>
      <c r="FX31" s="81">
        <f t="shared" si="142"/>
        <v>0</v>
      </c>
      <c r="FY31" s="67"/>
      <c r="FZ31" s="67"/>
      <c r="GA31" s="81">
        <f t="shared" si="143"/>
        <v>0</v>
      </c>
      <c r="GB31" s="78">
        <f t="shared" si="144"/>
        <v>8.6</v>
      </c>
      <c r="GC31" s="67"/>
      <c r="GD31" s="67"/>
      <c r="GE31" s="81">
        <f t="shared" si="145"/>
        <v>0</v>
      </c>
      <c r="GF31" s="67"/>
      <c r="GG31" s="67"/>
      <c r="GH31" s="81">
        <f t="shared" si="146"/>
        <v>0</v>
      </c>
      <c r="GI31" s="67"/>
      <c r="GJ31" s="67"/>
      <c r="GK31" s="81">
        <f t="shared" si="147"/>
        <v>0</v>
      </c>
      <c r="GL31" s="67"/>
      <c r="GM31" s="67"/>
      <c r="GN31" s="81">
        <f t="shared" si="148"/>
        <v>0</v>
      </c>
      <c r="GO31" s="11">
        <f t="shared" si="149"/>
        <v>0</v>
      </c>
      <c r="GP31" s="8"/>
      <c r="GQ31" s="9"/>
      <c r="GR31" s="1">
        <f t="shared" si="150"/>
        <v>0</v>
      </c>
      <c r="GS31" s="9"/>
      <c r="GT31" s="9"/>
      <c r="GU31" s="1">
        <f t="shared" si="151"/>
        <v>0</v>
      </c>
      <c r="GV31" s="9"/>
      <c r="GW31" s="9"/>
      <c r="GX31" s="1">
        <f t="shared" si="152"/>
        <v>0</v>
      </c>
      <c r="GY31" s="9"/>
      <c r="GZ31" s="9"/>
      <c r="HA31" s="1">
        <f t="shared" si="153"/>
        <v>0</v>
      </c>
      <c r="HB31" s="11">
        <f t="shared" si="154"/>
        <v>0</v>
      </c>
      <c r="HC31" s="9"/>
      <c r="HD31" s="9"/>
      <c r="HE31" s="1">
        <f t="shared" si="155"/>
        <v>0</v>
      </c>
      <c r="HF31" s="9"/>
      <c r="HG31" s="9"/>
      <c r="HH31" s="1">
        <f t="shared" si="156"/>
        <v>0</v>
      </c>
      <c r="HI31" s="9"/>
      <c r="HJ31" s="9"/>
      <c r="HK31" s="1">
        <f t="shared" si="157"/>
        <v>0</v>
      </c>
      <c r="HL31" s="9"/>
      <c r="HM31" s="9"/>
      <c r="HN31" s="1">
        <f t="shared" si="158"/>
        <v>0</v>
      </c>
      <c r="HO31" s="11">
        <f t="shared" si="159"/>
        <v>0</v>
      </c>
    </row>
    <row r="32" spans="2:223" s="10" customFormat="1" ht="20.100000000000001" customHeight="1" x14ac:dyDescent="0.2">
      <c r="N32" s="9"/>
      <c r="O32" s="89"/>
      <c r="P32" s="67"/>
      <c r="Q32" s="67"/>
      <c r="R32" s="81">
        <f t="shared" si="80"/>
        <v>0</v>
      </c>
      <c r="S32" s="67"/>
      <c r="T32" s="67"/>
      <c r="U32" s="81">
        <f t="shared" si="81"/>
        <v>0</v>
      </c>
      <c r="V32" s="67"/>
      <c r="W32" s="67"/>
      <c r="X32" s="81">
        <f t="shared" si="82"/>
        <v>0</v>
      </c>
      <c r="Y32" s="67"/>
      <c r="Z32" s="67"/>
      <c r="AA32" s="81">
        <f t="shared" si="83"/>
        <v>0</v>
      </c>
      <c r="AB32" s="78">
        <f t="shared" si="84"/>
        <v>0</v>
      </c>
      <c r="AC32" s="67"/>
      <c r="AD32" s="67"/>
      <c r="AE32" s="81">
        <f t="shared" si="85"/>
        <v>0</v>
      </c>
      <c r="AF32" s="67"/>
      <c r="AG32" s="67"/>
      <c r="AH32" s="81">
        <f t="shared" si="86"/>
        <v>0</v>
      </c>
      <c r="AI32" s="67"/>
      <c r="AJ32" s="67"/>
      <c r="AK32" s="81">
        <f t="shared" si="87"/>
        <v>0</v>
      </c>
      <c r="AL32" s="67"/>
      <c r="AM32" s="67"/>
      <c r="AN32" s="81">
        <f t="shared" si="88"/>
        <v>0</v>
      </c>
      <c r="AO32" s="78">
        <f t="shared" si="89"/>
        <v>0</v>
      </c>
      <c r="AP32" s="67"/>
      <c r="AQ32" s="67"/>
      <c r="AR32" s="81">
        <f t="shared" si="90"/>
        <v>0</v>
      </c>
      <c r="AS32" s="67"/>
      <c r="AT32" s="67"/>
      <c r="AU32" s="81">
        <f t="shared" si="91"/>
        <v>0</v>
      </c>
      <c r="AV32" s="67"/>
      <c r="AW32" s="67"/>
      <c r="AX32" s="81">
        <f t="shared" si="92"/>
        <v>0</v>
      </c>
      <c r="AY32" s="67"/>
      <c r="AZ32" s="67"/>
      <c r="BA32" s="81">
        <f t="shared" si="93"/>
        <v>0</v>
      </c>
      <c r="BB32" s="78">
        <f t="shared" si="94"/>
        <v>0</v>
      </c>
      <c r="BC32" s="67"/>
      <c r="BD32" s="67"/>
      <c r="BE32" s="81">
        <f t="shared" si="95"/>
        <v>0</v>
      </c>
      <c r="BF32" s="67"/>
      <c r="BG32" s="67"/>
      <c r="BH32" s="81">
        <f t="shared" si="96"/>
        <v>0</v>
      </c>
      <c r="BI32" s="67"/>
      <c r="BJ32" s="67"/>
      <c r="BK32" s="81">
        <f t="shared" si="97"/>
        <v>0</v>
      </c>
      <c r="BL32" s="67"/>
      <c r="BM32" s="67"/>
      <c r="BN32" s="81">
        <f t="shared" si="98"/>
        <v>0</v>
      </c>
      <c r="BO32" s="78">
        <f t="shared" si="99"/>
        <v>0</v>
      </c>
      <c r="BP32" s="67"/>
      <c r="BQ32" s="67"/>
      <c r="BR32" s="81">
        <f t="shared" si="100"/>
        <v>0</v>
      </c>
      <c r="BS32" s="67"/>
      <c r="BT32" s="67"/>
      <c r="BU32" s="81">
        <f t="shared" si="101"/>
        <v>0</v>
      </c>
      <c r="BV32" s="67"/>
      <c r="BW32" s="67"/>
      <c r="BX32" s="81">
        <f t="shared" si="102"/>
        <v>0</v>
      </c>
      <c r="BY32" s="67"/>
      <c r="BZ32" s="67"/>
      <c r="CA32" s="81">
        <f t="shared" si="103"/>
        <v>0</v>
      </c>
      <c r="CB32" s="78">
        <f t="shared" si="104"/>
        <v>0</v>
      </c>
      <c r="CC32" s="67"/>
      <c r="CD32" s="67"/>
      <c r="CE32" s="81">
        <f t="shared" si="105"/>
        <v>0</v>
      </c>
      <c r="CF32" s="67"/>
      <c r="CG32" s="67"/>
      <c r="CH32" s="81">
        <f t="shared" si="106"/>
        <v>0</v>
      </c>
      <c r="CI32" s="67"/>
      <c r="CJ32" s="67"/>
      <c r="CK32" s="81">
        <f t="shared" si="107"/>
        <v>0</v>
      </c>
      <c r="CL32" s="67"/>
      <c r="CM32" s="67"/>
      <c r="CN32" s="81">
        <f t="shared" si="108"/>
        <v>0</v>
      </c>
      <c r="CO32" s="78">
        <f t="shared" si="109"/>
        <v>0</v>
      </c>
      <c r="CP32" s="67"/>
      <c r="CQ32" s="67"/>
      <c r="CR32" s="81">
        <f t="shared" si="110"/>
        <v>0</v>
      </c>
      <c r="CS32" s="67"/>
      <c r="CT32" s="67"/>
      <c r="CU32" s="81">
        <f t="shared" si="111"/>
        <v>0</v>
      </c>
      <c r="CV32" s="67"/>
      <c r="CW32" s="67"/>
      <c r="CX32" s="81">
        <f t="shared" si="112"/>
        <v>0</v>
      </c>
      <c r="CY32" s="67"/>
      <c r="CZ32" s="67"/>
      <c r="DA32" s="81">
        <f t="shared" si="113"/>
        <v>0</v>
      </c>
      <c r="DB32" s="78">
        <f t="shared" si="114"/>
        <v>0</v>
      </c>
      <c r="DC32" s="67"/>
      <c r="DD32" s="67"/>
      <c r="DE32" s="81">
        <f t="shared" si="115"/>
        <v>0</v>
      </c>
      <c r="DF32" s="67"/>
      <c r="DG32" s="67"/>
      <c r="DH32" s="81">
        <f t="shared" si="116"/>
        <v>0</v>
      </c>
      <c r="DI32" s="67"/>
      <c r="DJ32" s="67"/>
      <c r="DK32" s="81">
        <f t="shared" si="117"/>
        <v>0</v>
      </c>
      <c r="DL32" s="67"/>
      <c r="DM32" s="67"/>
      <c r="DN32" s="81">
        <f t="shared" si="118"/>
        <v>0</v>
      </c>
      <c r="DO32" s="78">
        <f t="shared" si="119"/>
        <v>0</v>
      </c>
      <c r="DP32" s="67"/>
      <c r="DQ32" s="67"/>
      <c r="DR32" s="81">
        <f t="shared" si="120"/>
        <v>0</v>
      </c>
      <c r="DS32" s="67"/>
      <c r="DT32" s="67"/>
      <c r="DU32" s="81">
        <f t="shared" si="121"/>
        <v>0</v>
      </c>
      <c r="DV32" s="67"/>
      <c r="DW32" s="67"/>
      <c r="DX32" s="81">
        <f t="shared" si="122"/>
        <v>0</v>
      </c>
      <c r="DY32" s="67"/>
      <c r="DZ32" s="67"/>
      <c r="EA32" s="81">
        <f t="shared" si="123"/>
        <v>0</v>
      </c>
      <c r="EB32" s="78">
        <f t="shared" si="124"/>
        <v>0</v>
      </c>
      <c r="EC32" s="67"/>
      <c r="ED32" s="67"/>
      <c r="EE32" s="81">
        <f t="shared" si="125"/>
        <v>0</v>
      </c>
      <c r="EF32" s="67"/>
      <c r="EG32" s="67"/>
      <c r="EH32" s="81">
        <f t="shared" si="126"/>
        <v>0</v>
      </c>
      <c r="EI32" s="67"/>
      <c r="EJ32" s="67"/>
      <c r="EK32" s="81">
        <f t="shared" si="127"/>
        <v>0</v>
      </c>
      <c r="EL32" s="67"/>
      <c r="EM32" s="67"/>
      <c r="EN32" s="81">
        <f t="shared" si="128"/>
        <v>0</v>
      </c>
      <c r="EO32" s="78">
        <f t="shared" si="129"/>
        <v>0</v>
      </c>
      <c r="EP32" s="67"/>
      <c r="EQ32" s="67"/>
      <c r="ER32" s="81">
        <f t="shared" si="130"/>
        <v>0</v>
      </c>
      <c r="ES32" s="67"/>
      <c r="ET32" s="67"/>
      <c r="EU32" s="81">
        <f t="shared" si="131"/>
        <v>0</v>
      </c>
      <c r="EV32" s="67"/>
      <c r="EW32" s="67"/>
      <c r="EX32" s="81">
        <f t="shared" si="132"/>
        <v>0</v>
      </c>
      <c r="EY32" s="67"/>
      <c r="EZ32" s="67"/>
      <c r="FA32" s="81">
        <f t="shared" si="133"/>
        <v>0</v>
      </c>
      <c r="FB32" s="78">
        <f t="shared" si="134"/>
        <v>0</v>
      </c>
      <c r="FC32" s="67"/>
      <c r="FD32" s="67"/>
      <c r="FE32" s="81">
        <f t="shared" si="135"/>
        <v>0</v>
      </c>
      <c r="FF32" s="67"/>
      <c r="FG32" s="67"/>
      <c r="FH32" s="81">
        <f t="shared" si="136"/>
        <v>0</v>
      </c>
      <c r="FI32" s="67"/>
      <c r="FJ32" s="67"/>
      <c r="FK32" s="81">
        <f t="shared" si="137"/>
        <v>0</v>
      </c>
      <c r="FL32" s="67"/>
      <c r="FM32" s="67"/>
      <c r="FN32" s="81">
        <f t="shared" si="138"/>
        <v>0</v>
      </c>
      <c r="FO32" s="78">
        <f t="shared" si="139"/>
        <v>0</v>
      </c>
      <c r="FP32" s="67"/>
      <c r="FQ32" s="67"/>
      <c r="FR32" s="81">
        <f t="shared" si="140"/>
        <v>0</v>
      </c>
      <c r="FS32" s="67"/>
      <c r="FT32" s="67"/>
      <c r="FU32" s="81">
        <f t="shared" si="141"/>
        <v>0</v>
      </c>
      <c r="FV32" s="67"/>
      <c r="FW32" s="67"/>
      <c r="FX32" s="81">
        <f t="shared" si="142"/>
        <v>0</v>
      </c>
      <c r="FY32" s="67"/>
      <c r="FZ32" s="67"/>
      <c r="GA32" s="81">
        <f t="shared" si="143"/>
        <v>0</v>
      </c>
      <c r="GB32" s="78">
        <f t="shared" si="144"/>
        <v>0</v>
      </c>
      <c r="GC32" s="67"/>
      <c r="GD32" s="67"/>
      <c r="GE32" s="81">
        <f t="shared" si="145"/>
        <v>0</v>
      </c>
      <c r="GF32" s="67"/>
      <c r="GG32" s="67"/>
      <c r="GH32" s="81">
        <f t="shared" si="146"/>
        <v>0</v>
      </c>
      <c r="GI32" s="67"/>
      <c r="GJ32" s="67"/>
      <c r="GK32" s="81">
        <f t="shared" si="147"/>
        <v>0</v>
      </c>
      <c r="GL32" s="67"/>
      <c r="GM32" s="67"/>
      <c r="GN32" s="81">
        <f t="shared" si="148"/>
        <v>0</v>
      </c>
      <c r="GO32" s="11">
        <f t="shared" si="149"/>
        <v>0</v>
      </c>
      <c r="GP32" s="8"/>
      <c r="GQ32" s="9"/>
      <c r="GR32" s="1">
        <f t="shared" si="150"/>
        <v>0</v>
      </c>
      <c r="GS32" s="9"/>
      <c r="GT32" s="9"/>
      <c r="GU32" s="1">
        <f t="shared" si="151"/>
        <v>0</v>
      </c>
      <c r="GV32" s="9"/>
      <c r="GW32" s="9"/>
      <c r="GX32" s="1">
        <f t="shared" si="152"/>
        <v>0</v>
      </c>
      <c r="GY32" s="9"/>
      <c r="GZ32" s="9"/>
      <c r="HA32" s="1">
        <f t="shared" si="153"/>
        <v>0</v>
      </c>
      <c r="HB32" s="11">
        <f t="shared" si="154"/>
        <v>0</v>
      </c>
      <c r="HC32" s="9"/>
      <c r="HD32" s="9"/>
      <c r="HE32" s="1">
        <f t="shared" si="155"/>
        <v>0</v>
      </c>
      <c r="HF32" s="9"/>
      <c r="HG32" s="9"/>
      <c r="HH32" s="1">
        <f t="shared" si="156"/>
        <v>0</v>
      </c>
      <c r="HI32" s="9"/>
      <c r="HJ32" s="9"/>
      <c r="HK32" s="1">
        <f t="shared" si="157"/>
        <v>0</v>
      </c>
      <c r="HL32" s="9"/>
      <c r="HM32" s="9"/>
      <c r="HN32" s="1">
        <f t="shared" si="158"/>
        <v>0</v>
      </c>
      <c r="HO32" s="11">
        <f t="shared" si="159"/>
        <v>0</v>
      </c>
    </row>
    <row r="33" spans="2:223" s="10" customFormat="1" ht="20.100000000000001" customHeight="1" x14ac:dyDescent="0.2">
      <c r="B33" s="67" t="s">
        <v>313</v>
      </c>
      <c r="C33" s="67">
        <v>12</v>
      </c>
      <c r="D33" s="76"/>
      <c r="E33" s="219" t="s">
        <v>314</v>
      </c>
      <c r="F33" s="230">
        <v>603</v>
      </c>
      <c r="G33" s="231" t="s">
        <v>315</v>
      </c>
      <c r="H33" s="232" t="s">
        <v>171</v>
      </c>
      <c r="I33" s="226">
        <v>12</v>
      </c>
      <c r="J33" s="226">
        <v>4</v>
      </c>
      <c r="K33" s="238">
        <v>19</v>
      </c>
      <c r="L33" s="239">
        <v>4</v>
      </c>
      <c r="M33" s="238">
        <v>97</v>
      </c>
      <c r="N33" s="57" t="s">
        <v>237</v>
      </c>
      <c r="O33" s="89" t="s">
        <v>171</v>
      </c>
      <c r="P33" s="67"/>
      <c r="Q33" s="67"/>
      <c r="R33" s="81">
        <f>ROUND((P33+Q33*2)/3,1)</f>
        <v>0</v>
      </c>
      <c r="S33" s="67"/>
      <c r="T33" s="67"/>
      <c r="U33" s="81">
        <f>ROUND((MAX(S33:T33)*0.6+R33*0.4),1)</f>
        <v>0</v>
      </c>
      <c r="V33" s="67"/>
      <c r="W33" s="67"/>
      <c r="X33" s="81">
        <f>ROUND((V33+W33*2)/3,1)</f>
        <v>0</v>
      </c>
      <c r="Y33" s="67"/>
      <c r="Z33" s="67"/>
      <c r="AA33" s="81">
        <f>ROUND((MAX(Y33:Z33)*0.6+X33*0.4),1)</f>
        <v>0</v>
      </c>
      <c r="AB33" s="163">
        <v>6.7</v>
      </c>
      <c r="AC33" s="67"/>
      <c r="AD33" s="67"/>
      <c r="AE33" s="81">
        <f>ROUND((AC33+AD33*2)/3,1)</f>
        <v>0</v>
      </c>
      <c r="AF33" s="67"/>
      <c r="AG33" s="67"/>
      <c r="AH33" s="81">
        <f>ROUND((MAX(AF33:AG33)*0.6+AE33*0.4),1)</f>
        <v>0</v>
      </c>
      <c r="AI33" s="67"/>
      <c r="AJ33" s="67"/>
      <c r="AK33" s="81">
        <f>ROUND((AI33+AJ33*2)/3,1)</f>
        <v>0</v>
      </c>
      <c r="AL33" s="67"/>
      <c r="AM33" s="67"/>
      <c r="AN33" s="81">
        <f>ROUND((MAX(AL33:AM33)*0.6+AK33*0.4),1)</f>
        <v>0</v>
      </c>
      <c r="AO33" s="163">
        <v>7.4</v>
      </c>
      <c r="AP33" s="67"/>
      <c r="AQ33" s="67"/>
      <c r="AR33" s="81">
        <f>ROUND((AP33+AQ33*2)/3,1)</f>
        <v>0</v>
      </c>
      <c r="AS33" s="67"/>
      <c r="AT33" s="67"/>
      <c r="AU33" s="81">
        <f>ROUND((MAX(AS33:AT33)*0.6+AR33*0.4),1)</f>
        <v>0</v>
      </c>
      <c r="AV33" s="67"/>
      <c r="AW33" s="67"/>
      <c r="AX33" s="81">
        <f>ROUND((AV33+AW33*2)/3,1)</f>
        <v>0</v>
      </c>
      <c r="AY33" s="67"/>
      <c r="AZ33" s="67"/>
      <c r="BA33" s="81">
        <f>ROUND((MAX(AY33:AZ33)*0.6+AX33*0.4),1)</f>
        <v>0</v>
      </c>
      <c r="BB33" s="163">
        <v>6</v>
      </c>
      <c r="BC33" s="67"/>
      <c r="BD33" s="67"/>
      <c r="BE33" s="81">
        <f>ROUND((BC33+BD33*2)/3,1)</f>
        <v>0</v>
      </c>
      <c r="BF33" s="67"/>
      <c r="BG33" s="67"/>
      <c r="BH33" s="81">
        <f>ROUND((MAX(BF33:BG33)*0.6+BE33*0.4),1)</f>
        <v>0</v>
      </c>
      <c r="BI33" s="67"/>
      <c r="BJ33" s="67"/>
      <c r="BK33" s="81">
        <f>ROUND((BI33+BJ33*2)/3,1)</f>
        <v>0</v>
      </c>
      <c r="BL33" s="67"/>
      <c r="BM33" s="67"/>
      <c r="BN33" s="81">
        <f>ROUND((MAX(BL33:BM33)*0.6+BK33*0.4),1)</f>
        <v>0</v>
      </c>
      <c r="BO33" s="163">
        <v>7.3</v>
      </c>
      <c r="BP33" s="67"/>
      <c r="BQ33" s="67"/>
      <c r="BR33" s="81">
        <f>ROUND((BP33+BQ33*2)/3,1)</f>
        <v>0</v>
      </c>
      <c r="BS33" s="67"/>
      <c r="BT33" s="67"/>
      <c r="BU33" s="81">
        <f>ROUND((MAX(BS33:BT33)*0.6+BR33*0.4),1)</f>
        <v>0</v>
      </c>
      <c r="BV33" s="67"/>
      <c r="BW33" s="67"/>
      <c r="BX33" s="81">
        <f>ROUND((BV33+BW33*2)/3,1)</f>
        <v>0</v>
      </c>
      <c r="BY33" s="67"/>
      <c r="BZ33" s="67"/>
      <c r="CA33" s="81">
        <f>ROUND((MAX(BY33:BZ33)*0.6+BX33*0.4),1)</f>
        <v>0</v>
      </c>
      <c r="CB33" s="163">
        <v>7.7</v>
      </c>
      <c r="CC33" s="67"/>
      <c r="CD33" s="67"/>
      <c r="CE33" s="81">
        <f>ROUND((CC33+CD33*2)/3,1)</f>
        <v>0</v>
      </c>
      <c r="CF33" s="67"/>
      <c r="CG33" s="67"/>
      <c r="CH33" s="81">
        <f>ROUND((MAX(CF33:CG33)*0.6+CE33*0.4),1)</f>
        <v>0</v>
      </c>
      <c r="CI33" s="67"/>
      <c r="CJ33" s="67"/>
      <c r="CK33" s="81">
        <f>ROUND((CI33+CJ33*2)/3,1)</f>
        <v>0</v>
      </c>
      <c r="CL33" s="67"/>
      <c r="CM33" s="67"/>
      <c r="CN33" s="81">
        <f>ROUND((MAX(CL33:CM33)*0.6+CK33*0.4),1)</f>
        <v>0</v>
      </c>
      <c r="CO33" s="163">
        <v>8.3000000000000007</v>
      </c>
      <c r="CP33" s="67"/>
      <c r="CQ33" s="67"/>
      <c r="CR33" s="81">
        <f>ROUND((CP33+CQ33*2)/3,1)</f>
        <v>0</v>
      </c>
      <c r="CS33" s="67"/>
      <c r="CT33" s="67"/>
      <c r="CU33" s="81">
        <f>ROUND((MAX(CS33:CT33)*0.6+CR33*0.4),1)</f>
        <v>0</v>
      </c>
      <c r="CV33" s="67"/>
      <c r="CW33" s="67"/>
      <c r="CX33" s="81">
        <f>ROUND((CV33+CW33*2)/3,1)</f>
        <v>0</v>
      </c>
      <c r="CY33" s="67"/>
      <c r="CZ33" s="67"/>
      <c r="DA33" s="81">
        <f>ROUND((MAX(CY33:CZ33)*0.6+CX33*0.4),1)</f>
        <v>0</v>
      </c>
      <c r="DB33" s="163">
        <v>6.7</v>
      </c>
      <c r="DC33" s="67"/>
      <c r="DD33" s="67"/>
      <c r="DE33" s="81">
        <f>ROUND((DC33+DD33*2)/3,1)</f>
        <v>0</v>
      </c>
      <c r="DF33" s="67"/>
      <c r="DG33" s="67"/>
      <c r="DH33" s="81">
        <f>ROUND((MAX(DF33:DG33)*0.6+DE33*0.4),1)</f>
        <v>0</v>
      </c>
      <c r="DI33" s="67"/>
      <c r="DJ33" s="67"/>
      <c r="DK33" s="81">
        <f>ROUND((DI33+DJ33*2)/3,1)</f>
        <v>0</v>
      </c>
      <c r="DL33" s="67"/>
      <c r="DM33" s="67"/>
      <c r="DN33" s="81">
        <f>ROUND((MAX(DL33:DM33)*0.6+DK33*0.4),1)</f>
        <v>0</v>
      </c>
      <c r="DO33" s="163">
        <v>8</v>
      </c>
      <c r="DP33" s="67">
        <v>8</v>
      </c>
      <c r="DQ33" s="67">
        <v>8</v>
      </c>
      <c r="DR33" s="81">
        <f>ROUND((DP33+DQ33*2)/3,1)</f>
        <v>8</v>
      </c>
      <c r="DS33" s="67">
        <v>6</v>
      </c>
      <c r="DT33" s="67"/>
      <c r="DU33" s="81">
        <f>ROUND((MAX(DS33:DT33)*0.6+DR33*0.4),1)</f>
        <v>6.8</v>
      </c>
      <c r="DV33" s="67"/>
      <c r="DW33" s="67"/>
      <c r="DX33" s="81">
        <f>ROUND((DV33+DW33*2)/3,1)</f>
        <v>0</v>
      </c>
      <c r="DY33" s="67"/>
      <c r="DZ33" s="67"/>
      <c r="EA33" s="81">
        <f>ROUND((MAX(DY33:DZ33)*0.6+DX33*0.4),1)</f>
        <v>0</v>
      </c>
      <c r="EB33" s="78">
        <f>ROUND(IF(DX33=0,(MAX(DS33,DT33)*0.6+DR33*0.4),(MAX(DY33,DZ33)*0.6+DX33*0.4)),1)</f>
        <v>6.8</v>
      </c>
      <c r="EC33" s="67"/>
      <c r="ED33" s="67"/>
      <c r="EE33" s="81">
        <f>ROUND((EC33+ED33*2)/3,1)</f>
        <v>0</v>
      </c>
      <c r="EF33" s="67"/>
      <c r="EG33" s="67"/>
      <c r="EH33" s="81">
        <f>ROUND((MAX(EF33:EG33)*0.6+EE33*0.4),1)</f>
        <v>0</v>
      </c>
      <c r="EI33" s="67"/>
      <c r="EJ33" s="67"/>
      <c r="EK33" s="81">
        <f>ROUND((EI33+EJ33*2)/3,1)</f>
        <v>0</v>
      </c>
      <c r="EL33" s="67"/>
      <c r="EM33" s="67"/>
      <c r="EN33" s="81">
        <f>ROUND((MAX(EL33:EM33)*0.6+EK33*0.4),1)</f>
        <v>0</v>
      </c>
      <c r="EO33" s="163">
        <v>7.3</v>
      </c>
      <c r="EP33" s="67">
        <v>9</v>
      </c>
      <c r="EQ33" s="67">
        <v>7</v>
      </c>
      <c r="ER33" s="81">
        <f>ROUND((EP33+EQ33*2)/3,1)</f>
        <v>7.7</v>
      </c>
      <c r="ES33" s="67">
        <v>9.5</v>
      </c>
      <c r="ET33" s="67"/>
      <c r="EU33" s="81">
        <f>ROUND((MAX(ES33:ET33)*0.6+ER33*0.4),1)</f>
        <v>8.8000000000000007</v>
      </c>
      <c r="EV33" s="67"/>
      <c r="EW33" s="67"/>
      <c r="EX33" s="81">
        <f>ROUND((EV33+EW33*2)/3,1)</f>
        <v>0</v>
      </c>
      <c r="EY33" s="67"/>
      <c r="EZ33" s="67"/>
      <c r="FA33" s="81">
        <f>ROUND((MAX(EY33:EZ33)*0.6+EX33*0.4),1)</f>
        <v>0</v>
      </c>
      <c r="FB33" s="78">
        <f>ROUND(IF(EX33=0,(MAX(ES33,ET33)*0.6+ER33*0.4),(MAX(EY33,EZ33)*0.6+EX33*0.4)),1)</f>
        <v>8.8000000000000007</v>
      </c>
      <c r="FC33" s="67">
        <v>9</v>
      </c>
      <c r="FD33" s="67">
        <v>5.8</v>
      </c>
      <c r="FE33" s="81">
        <f>ROUND((FC33+FD33*2)/3,1)</f>
        <v>6.9</v>
      </c>
      <c r="FF33" s="67">
        <v>8</v>
      </c>
      <c r="FG33" s="67"/>
      <c r="FH33" s="81">
        <f>ROUND((MAX(FF33:FG33)*0.6+FE33*0.4),1)</f>
        <v>7.6</v>
      </c>
      <c r="FI33" s="67">
        <v>6</v>
      </c>
      <c r="FJ33" s="67">
        <v>6</v>
      </c>
      <c r="FK33" s="81">
        <f>ROUND((FI33+FJ33*2)/3,1)</f>
        <v>6</v>
      </c>
      <c r="FL33" s="67">
        <v>6</v>
      </c>
      <c r="FM33" s="67"/>
      <c r="FN33" s="81">
        <f>ROUND((MAX(FL33:FM33)*0.6+FK33*0.4),1)</f>
        <v>6</v>
      </c>
      <c r="FO33" s="78">
        <f>ROUND(IF(FK33=0,(MAX(FF33,FG33)*0.6+FE33*0.4),(MAX(FL33,FM33)*0.6+FK33*0.4)),1)</f>
        <v>6</v>
      </c>
      <c r="FP33" s="67">
        <v>8.1</v>
      </c>
      <c r="FQ33" s="67">
        <v>7.9</v>
      </c>
      <c r="FR33" s="81">
        <f>ROUND((FP33+FQ33*2)/3,1)</f>
        <v>8</v>
      </c>
      <c r="FS33" s="67">
        <v>7.5</v>
      </c>
      <c r="FT33" s="67"/>
      <c r="FU33" s="81">
        <f>ROUND((MAX(FS33:FT33)*0.6+FR33*0.4),1)</f>
        <v>7.7</v>
      </c>
      <c r="FV33" s="67"/>
      <c r="FW33" s="67"/>
      <c r="FX33" s="81">
        <f>ROUND((FV33+FW33*2)/3,1)</f>
        <v>0</v>
      </c>
      <c r="FY33" s="67"/>
      <c r="FZ33" s="67"/>
      <c r="GA33" s="81">
        <f>ROUND((MAX(FY33:FZ33)*0.6+FX33*0.4),1)</f>
        <v>0</v>
      </c>
      <c r="GB33" s="78">
        <f>ROUND(IF(FX33=0,(MAX(FS33,FT33)*0.6+FR33*0.4),(MAX(FY33,FZ33)*0.6+FX33*0.4)),1)</f>
        <v>7.7</v>
      </c>
      <c r="GC33" s="67">
        <v>9</v>
      </c>
      <c r="GD33" s="67">
        <v>8</v>
      </c>
      <c r="GE33" s="81">
        <f>ROUND((GC33+GD33*2)/3,1)</f>
        <v>8.3000000000000007</v>
      </c>
      <c r="GF33" s="67">
        <v>10</v>
      </c>
      <c r="GG33" s="67"/>
      <c r="GH33" s="81">
        <f>ROUND((MAX(GF33:GG33)*0.6+GE33*0.4),1)</f>
        <v>9.3000000000000007</v>
      </c>
      <c r="GI33" s="67"/>
      <c r="GJ33" s="67"/>
      <c r="GK33" s="81">
        <f>ROUND((GI33+GJ33*2)/3,1)</f>
        <v>0</v>
      </c>
      <c r="GL33" s="67"/>
      <c r="GM33" s="67"/>
      <c r="GN33" s="81">
        <f>ROUND((MAX(GL33:GM33)*0.6+GK33*0.4),1)</f>
        <v>0</v>
      </c>
      <c r="GO33" s="11">
        <f>ROUND(IF(GK33=0,(MAX(GF33,GG33)*0.6+GE33*0.4),(MAX(GL33,GM33)*0.6+GK33*0.4)),1)</f>
        <v>9.3000000000000007</v>
      </c>
      <c r="GP33" s="8"/>
      <c r="GQ33" s="9"/>
      <c r="GR33" s="1">
        <f>ROUND((GP33+GQ33*2)/3,1)</f>
        <v>0</v>
      </c>
      <c r="GS33" s="9"/>
      <c r="GT33" s="9"/>
      <c r="GU33" s="1">
        <f>ROUND((MAX(GS33:GT33)*0.6+GR33*0.4),1)</f>
        <v>0</v>
      </c>
      <c r="GV33" s="9"/>
      <c r="GW33" s="9"/>
      <c r="GX33" s="1">
        <f>ROUND((GV33+GW33*2)/3,1)</f>
        <v>0</v>
      </c>
      <c r="GY33" s="9"/>
      <c r="GZ33" s="9"/>
      <c r="HA33" s="1">
        <f>ROUND((MAX(GY33:GZ33)*0.6+GX33*0.4),1)</f>
        <v>0</v>
      </c>
      <c r="HB33" s="11">
        <f>ROUND(IF(GX33=0,(MAX(GS33,GT33)*0.6+GR33*0.4),(MAX(GY33,GZ33)*0.6+GX33*0.4)),1)</f>
        <v>0</v>
      </c>
      <c r="HC33" s="9"/>
      <c r="HD33" s="9"/>
      <c r="HE33" s="1">
        <f>ROUND((HC33+HD33*2)/3,1)</f>
        <v>0</v>
      </c>
      <c r="HF33" s="9"/>
      <c r="HG33" s="9"/>
      <c r="HH33" s="1">
        <f>ROUND((MAX(HF33:HG33)*0.6+HE33*0.4),1)</f>
        <v>0</v>
      </c>
      <c r="HI33" s="9"/>
      <c r="HJ33" s="9"/>
      <c r="HK33" s="1">
        <f>ROUND((HI33+HJ33*2)/3,1)</f>
        <v>0</v>
      </c>
      <c r="HL33" s="9"/>
      <c r="HM33" s="9"/>
      <c r="HN33" s="1">
        <f>ROUND((MAX(HL33:HM33)*0.6+HK33*0.4),1)</f>
        <v>0</v>
      </c>
      <c r="HO33" s="11">
        <f>ROUND(IF(HK33=0,(MAX(HF33,HG33)*0.6+HE33*0.4),(MAX(HL33,HM33)*0.6+HK33*0.4)),1)</f>
        <v>0</v>
      </c>
    </row>
    <row r="34" spans="2:223" s="10" customFormat="1" ht="20.100000000000001" customHeight="1" x14ac:dyDescent="0.2">
      <c r="B34" s="93" t="s">
        <v>112</v>
      </c>
      <c r="C34" s="93">
        <v>12</v>
      </c>
      <c r="D34" s="76"/>
      <c r="E34" s="219" t="s">
        <v>314</v>
      </c>
      <c r="F34" s="230">
        <v>605</v>
      </c>
      <c r="G34" s="231" t="s">
        <v>316</v>
      </c>
      <c r="H34" s="232" t="s">
        <v>286</v>
      </c>
      <c r="I34" s="213">
        <v>1</v>
      </c>
      <c r="J34" s="214">
        <v>4</v>
      </c>
      <c r="K34" s="218">
        <v>27</v>
      </c>
      <c r="L34" s="214">
        <v>10</v>
      </c>
      <c r="M34" s="215">
        <v>89</v>
      </c>
      <c r="N34" s="93" t="s">
        <v>219</v>
      </c>
      <c r="O34" s="89" t="s">
        <v>286</v>
      </c>
      <c r="P34" s="67"/>
      <c r="Q34" s="67"/>
      <c r="R34" s="81">
        <f>ROUND((P34+Q34*2)/3,1)</f>
        <v>0</v>
      </c>
      <c r="S34" s="67"/>
      <c r="T34" s="67"/>
      <c r="U34" s="81">
        <f>ROUND((MAX(S34:T34)*0.6+R34*0.4),1)</f>
        <v>0</v>
      </c>
      <c r="V34" s="67"/>
      <c r="W34" s="67"/>
      <c r="X34" s="81">
        <f>ROUND((V34+W34*2)/3,1)</f>
        <v>0</v>
      </c>
      <c r="Y34" s="67"/>
      <c r="Z34" s="67"/>
      <c r="AA34" s="81">
        <f>ROUND((MAX(Y34:Z34)*0.6+X34*0.4),1)</f>
        <v>0</v>
      </c>
      <c r="AB34" s="115">
        <v>6</v>
      </c>
      <c r="AC34" s="67"/>
      <c r="AD34" s="67"/>
      <c r="AE34" s="81">
        <f>ROUND((AC34+AD34*2)/3,1)</f>
        <v>0</v>
      </c>
      <c r="AF34" s="67"/>
      <c r="AG34" s="67"/>
      <c r="AH34" s="81">
        <f>ROUND((MAX(AF34:AG34)*0.6+AE34*0.4),1)</f>
        <v>0</v>
      </c>
      <c r="AI34" s="67"/>
      <c r="AJ34" s="67"/>
      <c r="AK34" s="81">
        <f>ROUND((AI34+AJ34*2)/3,1)</f>
        <v>0</v>
      </c>
      <c r="AL34" s="67"/>
      <c r="AM34" s="67"/>
      <c r="AN34" s="81">
        <f>ROUND((MAX(AL34:AM34)*0.6+AK34*0.4),1)</f>
        <v>0</v>
      </c>
      <c r="AO34" s="115">
        <v>5.5</v>
      </c>
      <c r="AP34" s="67">
        <v>8.5</v>
      </c>
      <c r="AQ34" s="67">
        <v>8</v>
      </c>
      <c r="AR34" s="81">
        <f>ROUND((AP34+AQ34*2)/3,1)</f>
        <v>8.1999999999999993</v>
      </c>
      <c r="AS34" s="67">
        <v>7</v>
      </c>
      <c r="AT34" s="67"/>
      <c r="AU34" s="81">
        <f>ROUND((MAX(AS34:AT34)*0.6+AR34*0.4),1)</f>
        <v>7.5</v>
      </c>
      <c r="AV34" s="67"/>
      <c r="AW34" s="67"/>
      <c r="AX34" s="81">
        <f>ROUND((AV34+AW34*2)/3,1)</f>
        <v>0</v>
      </c>
      <c r="AY34" s="67"/>
      <c r="AZ34" s="67"/>
      <c r="BA34" s="81">
        <f>ROUND((MAX(AY34:AZ34)*0.6+AX34*0.4),1)</f>
        <v>0</v>
      </c>
      <c r="BB34" s="78">
        <f>ROUND(IF(AX34=0,(MAX(AS34,AT34)*0.6+AR34*0.4),(MAX(AY34,AZ34)*0.6+AX34*0.4)),1)</f>
        <v>7.5</v>
      </c>
      <c r="BC34" s="67">
        <v>10</v>
      </c>
      <c r="BD34" s="67">
        <v>9</v>
      </c>
      <c r="BE34" s="81">
        <f>ROUND((BC34+BD34*2)/3,1)</f>
        <v>9.3000000000000007</v>
      </c>
      <c r="BF34" s="67">
        <v>9</v>
      </c>
      <c r="BG34" s="67"/>
      <c r="BH34" s="81">
        <f>ROUND((MAX(BF34:BG34)*0.6+BE34*0.4),1)</f>
        <v>9.1</v>
      </c>
      <c r="BI34" s="67"/>
      <c r="BJ34" s="67"/>
      <c r="BK34" s="81">
        <f>ROUND((BI34+BJ34*2)/3,1)</f>
        <v>0</v>
      </c>
      <c r="BL34" s="67"/>
      <c r="BM34" s="67"/>
      <c r="BN34" s="81">
        <f>ROUND((MAX(BL34:BM34)*0.6+BK34*0.4),1)</f>
        <v>0</v>
      </c>
      <c r="BO34" s="78">
        <f>ROUND(IF(BK34=0,(MAX(BF34,BG34)*0.6+BE34*0.4),(MAX(BL34,BM34)*0.6+BK34*0.4)),1)</f>
        <v>9.1</v>
      </c>
      <c r="BP34" s="67">
        <v>7.67</v>
      </c>
      <c r="BQ34" s="67">
        <v>7.78</v>
      </c>
      <c r="BR34" s="81">
        <f>ROUND((BP34+BQ34*2)/3,1)</f>
        <v>7.7</v>
      </c>
      <c r="BS34" s="67">
        <v>7.6</v>
      </c>
      <c r="BT34" s="67"/>
      <c r="BU34" s="81">
        <f>ROUND((MAX(BS34:BT34)*0.6+BR34*0.4),1)</f>
        <v>7.6</v>
      </c>
      <c r="BV34" s="67"/>
      <c r="BW34" s="67"/>
      <c r="BX34" s="81">
        <f>ROUND((BV34+BW34*2)/3,1)</f>
        <v>0</v>
      </c>
      <c r="BY34" s="67"/>
      <c r="BZ34" s="67"/>
      <c r="CA34" s="81">
        <f>ROUND((MAX(BY34:BZ34)*0.6+BX34*0.4),1)</f>
        <v>0</v>
      </c>
      <c r="CB34" s="78">
        <f>ROUND(IF(BX34=0,(MAX(BS34,BT34)*0.6+BR34*0.4),(MAX(BY34,BZ34)*0.6+BX34*0.4)),1)</f>
        <v>7.6</v>
      </c>
      <c r="CC34" s="67"/>
      <c r="CD34" s="67"/>
      <c r="CE34" s="81">
        <f>ROUND((CC34+CD34*2)/3,1)</f>
        <v>0</v>
      </c>
      <c r="CF34" s="67"/>
      <c r="CG34" s="67"/>
      <c r="CH34" s="81">
        <f>ROUND((MAX(CF34:CG34)*0.6+CE34*0.4),1)</f>
        <v>0</v>
      </c>
      <c r="CI34" s="67"/>
      <c r="CJ34" s="67"/>
      <c r="CK34" s="81">
        <f>ROUND((CI34+CJ34*2)/3,1)</f>
        <v>0</v>
      </c>
      <c r="CL34" s="67"/>
      <c r="CM34" s="67"/>
      <c r="CN34" s="81">
        <f>ROUND((MAX(CL34:CM34)*0.6+CK34*0.4),1)</f>
        <v>0</v>
      </c>
      <c r="CO34" s="115">
        <v>5.5</v>
      </c>
      <c r="CP34" s="67">
        <v>9.5</v>
      </c>
      <c r="CQ34" s="67">
        <v>9</v>
      </c>
      <c r="CR34" s="81">
        <f>ROUND((CP34+CQ34*2)/3,1)</f>
        <v>9.1999999999999993</v>
      </c>
      <c r="CS34" s="67">
        <v>9</v>
      </c>
      <c r="CT34" s="67"/>
      <c r="CU34" s="81">
        <f>ROUND((MAX(CS34:CT34)*0.6+CR34*0.4),1)</f>
        <v>9.1</v>
      </c>
      <c r="CV34" s="67"/>
      <c r="CW34" s="67"/>
      <c r="CX34" s="81">
        <f>ROUND((CV34+CW34*2)/3,1)</f>
        <v>0</v>
      </c>
      <c r="CY34" s="67"/>
      <c r="CZ34" s="67"/>
      <c r="DA34" s="81">
        <f>ROUND((MAX(CY34:CZ34)*0.6+CX34*0.4),1)</f>
        <v>0</v>
      </c>
      <c r="DB34" s="78">
        <f>ROUND(IF(CX34=0,(MAX(CS34,CT34)*0.6+CR34*0.4),(MAX(CY34,CZ34)*0.6+CX34*0.4)),1)</f>
        <v>9.1</v>
      </c>
      <c r="DC34" s="67">
        <v>6.5</v>
      </c>
      <c r="DD34" s="67">
        <v>8.5</v>
      </c>
      <c r="DE34" s="81">
        <f>ROUND((DC34+DD34*2)/3,1)</f>
        <v>7.8</v>
      </c>
      <c r="DF34" s="67">
        <v>9.5</v>
      </c>
      <c r="DG34" s="67"/>
      <c r="DH34" s="81">
        <f>ROUND((MAX(DF34:DG34)*0.6+DE34*0.4),1)</f>
        <v>8.8000000000000007</v>
      </c>
      <c r="DI34" s="67"/>
      <c r="DJ34" s="67"/>
      <c r="DK34" s="81">
        <f>ROUND((DI34+DJ34*2)/3,1)</f>
        <v>0</v>
      </c>
      <c r="DL34" s="67"/>
      <c r="DM34" s="67"/>
      <c r="DN34" s="81">
        <f>ROUND((MAX(DL34:DM34)*0.6+DK34*0.4),1)</f>
        <v>0</v>
      </c>
      <c r="DO34" s="78">
        <f>ROUND(IF(DK34=0,(MAX(DF34,DG34)*0.6+DE34*0.4),(MAX(DL34,DM34)*0.6+DK34*0.4)),1)</f>
        <v>8.8000000000000007</v>
      </c>
      <c r="DP34" s="67">
        <v>7</v>
      </c>
      <c r="DQ34" s="67">
        <v>7</v>
      </c>
      <c r="DR34" s="81">
        <f>ROUND((DP34+DQ34*2)/3,1)</f>
        <v>7</v>
      </c>
      <c r="DS34" s="67">
        <v>8</v>
      </c>
      <c r="DT34" s="67"/>
      <c r="DU34" s="81">
        <f>ROUND((MAX(DS34:DT34)*0.6+DR34*0.4),1)</f>
        <v>7.6</v>
      </c>
      <c r="DV34" s="67"/>
      <c r="DW34" s="67"/>
      <c r="DX34" s="81">
        <f>ROUND((DV34+DW34*2)/3,1)</f>
        <v>0</v>
      </c>
      <c r="DY34" s="67"/>
      <c r="DZ34" s="67"/>
      <c r="EA34" s="81">
        <f>ROUND((MAX(DY34:DZ34)*0.6+DX34*0.4),1)</f>
        <v>0</v>
      </c>
      <c r="EB34" s="78">
        <f>ROUND(IF(DX34=0,(MAX(DS34,DT34)*0.6+DR34*0.4),(MAX(DY34,DZ34)*0.6+DX34*0.4)),1)</f>
        <v>7.6</v>
      </c>
      <c r="EC34" s="67">
        <v>9</v>
      </c>
      <c r="ED34" s="67">
        <v>8.5</v>
      </c>
      <c r="EE34" s="81">
        <f>ROUND((EC34+ED34*2)/3,1)</f>
        <v>8.6999999999999993</v>
      </c>
      <c r="EF34" s="67">
        <v>7.3</v>
      </c>
      <c r="EG34" s="67"/>
      <c r="EH34" s="81">
        <f>ROUND((MAX(EF34:EG34)*0.6+EE34*0.4),1)</f>
        <v>7.9</v>
      </c>
      <c r="EI34" s="67"/>
      <c r="EJ34" s="67"/>
      <c r="EK34" s="81">
        <f>ROUND((EI34+EJ34*2)/3,1)</f>
        <v>0</v>
      </c>
      <c r="EL34" s="67"/>
      <c r="EM34" s="67"/>
      <c r="EN34" s="81">
        <f>ROUND((MAX(EL34:EM34)*0.6+EK34*0.4),1)</f>
        <v>0</v>
      </c>
      <c r="EO34" s="78">
        <f>ROUND(IF(EK34=0,(MAX(EF34,EG34)*0.6+EE34*0.4),(MAX(EL34,EM34)*0.6+EK34*0.4)),1)</f>
        <v>7.9</v>
      </c>
      <c r="EP34" s="67">
        <v>10</v>
      </c>
      <c r="EQ34" s="67">
        <v>9.5</v>
      </c>
      <c r="ER34" s="81">
        <f>ROUND((EP34+EQ34*2)/3,1)</f>
        <v>9.6999999999999993</v>
      </c>
      <c r="ES34" s="67">
        <v>9.5</v>
      </c>
      <c r="ET34" s="67"/>
      <c r="EU34" s="81">
        <f>ROUND((MAX(ES34:ET34)*0.6+ER34*0.4),1)</f>
        <v>9.6</v>
      </c>
      <c r="EV34" s="67"/>
      <c r="EW34" s="67"/>
      <c r="EX34" s="81">
        <f>ROUND((EV34+EW34*2)/3,1)</f>
        <v>0</v>
      </c>
      <c r="EY34" s="67"/>
      <c r="EZ34" s="67"/>
      <c r="FA34" s="81">
        <f>ROUND((MAX(EY34:EZ34)*0.6+EX34*0.4),1)</f>
        <v>0</v>
      </c>
      <c r="FB34" s="78">
        <f>ROUND(IF(EX34=0,(MAX(ES34,ET34)*0.6+ER34*0.4),(MAX(EY34,EZ34)*0.6+EX34*0.4)),1)</f>
        <v>9.6</v>
      </c>
      <c r="FC34" s="67"/>
      <c r="FD34" s="67"/>
      <c r="FE34" s="81">
        <f>ROUND((FC34+FD34*2)/3,1)</f>
        <v>0</v>
      </c>
      <c r="FF34" s="67"/>
      <c r="FG34" s="67"/>
      <c r="FH34" s="81">
        <f>ROUND((MAX(FF34:FG34)*0.6+FE34*0.4),1)</f>
        <v>0</v>
      </c>
      <c r="FI34" s="67"/>
      <c r="FJ34" s="67"/>
      <c r="FK34" s="81">
        <f>ROUND((FI34+FJ34*2)/3,1)</f>
        <v>0</v>
      </c>
      <c r="FL34" s="67"/>
      <c r="FM34" s="67"/>
      <c r="FN34" s="81">
        <f>ROUND((MAX(FL34:FM34)*0.6+FK34*0.4),1)</f>
        <v>0</v>
      </c>
      <c r="FO34" s="115">
        <v>7.5</v>
      </c>
      <c r="FP34" s="67">
        <v>8.1</v>
      </c>
      <c r="FQ34" s="67">
        <v>8.3000000000000007</v>
      </c>
      <c r="FR34" s="81">
        <f>ROUND((FP34+FQ34*2)/3,1)</f>
        <v>8.1999999999999993</v>
      </c>
      <c r="FS34" s="67">
        <v>10</v>
      </c>
      <c r="FT34" s="67"/>
      <c r="FU34" s="81">
        <f>ROUND((MAX(FS34:FT34)*0.6+FR34*0.4),1)</f>
        <v>9.3000000000000007</v>
      </c>
      <c r="FV34" s="67"/>
      <c r="FW34" s="67"/>
      <c r="FX34" s="81">
        <f>ROUND((FV34+FW34*2)/3,1)</f>
        <v>0</v>
      </c>
      <c r="FY34" s="67"/>
      <c r="FZ34" s="67"/>
      <c r="GA34" s="81">
        <f>ROUND((MAX(FY34:FZ34)*0.6+FX34*0.4),1)</f>
        <v>0</v>
      </c>
      <c r="GB34" s="78">
        <f>ROUND(IF(FX34=0,(MAX(FS34,FT34)*0.6+FR34*0.4),(MAX(FY34,FZ34)*0.6+FX34*0.4)),1)</f>
        <v>9.3000000000000007</v>
      </c>
      <c r="GC34" s="67">
        <v>8</v>
      </c>
      <c r="GD34" s="67">
        <v>9</v>
      </c>
      <c r="GE34" s="81">
        <f>ROUND((GC34+GD34*2)/3,1)</f>
        <v>8.6999999999999993</v>
      </c>
      <c r="GF34" s="67">
        <v>9</v>
      </c>
      <c r="GG34" s="67"/>
      <c r="GH34" s="81">
        <f>ROUND((MAX(GF34:GG34)*0.6+GE34*0.4),1)</f>
        <v>8.9</v>
      </c>
      <c r="GI34" s="67"/>
      <c r="GJ34" s="67"/>
      <c r="GK34" s="81">
        <f>ROUND((GI34+GJ34*2)/3,1)</f>
        <v>0</v>
      </c>
      <c r="GL34" s="67"/>
      <c r="GM34" s="67"/>
      <c r="GN34" s="81">
        <f>ROUND((MAX(GL34:GM34)*0.6+GK34*0.4),1)</f>
        <v>0</v>
      </c>
      <c r="GO34" s="11">
        <f>ROUND(IF(GK34=0,(MAX(GF34,GG34)*0.6+GE34*0.4),(MAX(GL34,GM34)*0.6+GK34*0.4)),1)</f>
        <v>8.9</v>
      </c>
      <c r="GP34" s="8"/>
      <c r="GQ34" s="9"/>
      <c r="GR34" s="1">
        <f>ROUND((GP34+GQ34*2)/3,1)</f>
        <v>0</v>
      </c>
      <c r="GS34" s="9"/>
      <c r="GT34" s="9"/>
      <c r="GU34" s="1">
        <f>ROUND((MAX(GS34:GT34)*0.6+GR34*0.4),1)</f>
        <v>0</v>
      </c>
      <c r="GV34" s="9"/>
      <c r="GW34" s="9"/>
      <c r="GX34" s="1">
        <f>ROUND((GV34+GW34*2)/3,1)</f>
        <v>0</v>
      </c>
      <c r="GY34" s="9"/>
      <c r="GZ34" s="9"/>
      <c r="HA34" s="1">
        <f>ROUND((MAX(GY34:GZ34)*0.6+GX34*0.4),1)</f>
        <v>0</v>
      </c>
      <c r="HB34" s="11">
        <f>ROUND(IF(GX34=0,(MAX(GS34,GT34)*0.6+GR34*0.4),(MAX(GY34,GZ34)*0.6+GX34*0.4)),1)</f>
        <v>0</v>
      </c>
      <c r="HC34" s="9"/>
      <c r="HD34" s="9"/>
      <c r="HE34" s="1">
        <f>ROUND((HC34+HD34*2)/3,1)</f>
        <v>0</v>
      </c>
      <c r="HF34" s="9"/>
      <c r="HG34" s="9"/>
      <c r="HH34" s="1">
        <f>ROUND((MAX(HF34:HG34)*0.6+HE34*0.4),1)</f>
        <v>0</v>
      </c>
      <c r="HI34" s="9"/>
      <c r="HJ34" s="9"/>
      <c r="HK34" s="1">
        <f>ROUND((HI34+HJ34*2)/3,1)</f>
        <v>0</v>
      </c>
      <c r="HL34" s="9"/>
      <c r="HM34" s="9"/>
      <c r="HN34" s="1">
        <f>ROUND((MAX(HL34:HM34)*0.6+HK34*0.4),1)</f>
        <v>0</v>
      </c>
      <c r="HO34" s="11">
        <f>ROUND(IF(HK34=0,(MAX(HF34,HG34)*0.6+HE34*0.4),(MAX(HL34,HM34)*0.6+HK34*0.4)),1)</f>
        <v>0</v>
      </c>
    </row>
    <row r="35" spans="2:223" s="10" customFormat="1" ht="20.100000000000001" customHeight="1" x14ac:dyDescent="0.2">
      <c r="B35" s="207" t="s">
        <v>112</v>
      </c>
      <c r="C35" s="207">
        <v>12</v>
      </c>
      <c r="D35" s="208"/>
      <c r="E35" s="219" t="s">
        <v>314</v>
      </c>
      <c r="F35" s="210">
        <v>616</v>
      </c>
      <c r="G35" s="231" t="s">
        <v>317</v>
      </c>
      <c r="H35" s="232" t="s">
        <v>356</v>
      </c>
      <c r="I35" s="213">
        <v>17</v>
      </c>
      <c r="J35" s="214">
        <v>5</v>
      </c>
      <c r="K35" s="218">
        <v>12</v>
      </c>
      <c r="L35" s="214">
        <v>4</v>
      </c>
      <c r="M35" s="215">
        <v>92</v>
      </c>
      <c r="N35" s="67" t="s">
        <v>237</v>
      </c>
      <c r="O35" s="89" t="s">
        <v>356</v>
      </c>
      <c r="P35" s="67">
        <v>10</v>
      </c>
      <c r="Q35" s="67">
        <v>9</v>
      </c>
      <c r="R35" s="81">
        <f>ROUND((P35+Q35*2)/3,1)</f>
        <v>9.3000000000000007</v>
      </c>
      <c r="S35" s="67">
        <v>5</v>
      </c>
      <c r="T35" s="67"/>
      <c r="U35" s="81">
        <f>ROUND((MAX(S35:T35)*0.6+R35*0.4),1)</f>
        <v>6.7</v>
      </c>
      <c r="V35" s="67"/>
      <c r="W35" s="67"/>
      <c r="X35" s="81">
        <f>ROUND((V35+W35*2)/3,1)</f>
        <v>0</v>
      </c>
      <c r="Y35" s="67"/>
      <c r="Z35" s="67"/>
      <c r="AA35" s="81">
        <f>ROUND((MAX(Y35:Z35)*0.6+X35*0.4),1)</f>
        <v>0</v>
      </c>
      <c r="AB35" s="78">
        <f>ROUND(IF(X35=0,(MAX(S35,T35)*0.6+R35*0.4),(MAX(Y35,Z35)*0.6+X35*0.4)),1)</f>
        <v>6.7</v>
      </c>
      <c r="AC35" s="67">
        <v>8</v>
      </c>
      <c r="AD35" s="67">
        <v>6.5</v>
      </c>
      <c r="AE35" s="81">
        <f>ROUND((AC35+AD35*2)/3,1)</f>
        <v>7</v>
      </c>
      <c r="AF35" s="67">
        <v>8</v>
      </c>
      <c r="AG35" s="67"/>
      <c r="AH35" s="81">
        <f>ROUND((MAX(AF35:AG35)*0.6+AE35*0.4),1)</f>
        <v>7.6</v>
      </c>
      <c r="AI35" s="67"/>
      <c r="AJ35" s="67"/>
      <c r="AK35" s="81">
        <f>ROUND((AI35+AJ35*2)/3,1)</f>
        <v>0</v>
      </c>
      <c r="AL35" s="67"/>
      <c r="AM35" s="67"/>
      <c r="AN35" s="81">
        <f>ROUND((MAX(AL35:AM35)*0.6+AK35*0.4),1)</f>
        <v>0</v>
      </c>
      <c r="AO35" s="78">
        <f>ROUND(IF(AK35=0,(MAX(AF35,AG35)*0.6+AE35*0.4),(MAX(AL35,AM35)*0.6+AK35*0.4)),1)</f>
        <v>7.6</v>
      </c>
      <c r="AP35" s="67">
        <v>8.5</v>
      </c>
      <c r="AQ35" s="67">
        <v>8.5</v>
      </c>
      <c r="AR35" s="81">
        <f>ROUND((AP35+AQ35*2)/3,1)</f>
        <v>8.5</v>
      </c>
      <c r="AS35" s="67">
        <v>8</v>
      </c>
      <c r="AT35" s="67"/>
      <c r="AU35" s="81">
        <f>ROUND((MAX(AS35:AT35)*0.6+AR35*0.4),1)</f>
        <v>8.1999999999999993</v>
      </c>
      <c r="AV35" s="67"/>
      <c r="AW35" s="67"/>
      <c r="AX35" s="81">
        <f>ROUND((AV35+AW35*2)/3,1)</f>
        <v>0</v>
      </c>
      <c r="AY35" s="67"/>
      <c r="AZ35" s="67"/>
      <c r="BA35" s="81">
        <f>ROUND((MAX(AY35:AZ35)*0.6+AX35*0.4),1)</f>
        <v>0</v>
      </c>
      <c r="BB35" s="78">
        <f>ROUND(IF(AX35=0,(MAX(AS35,AT35)*0.6+AR35*0.4),(MAX(AY35,AZ35)*0.6+AX35*0.4)),1)</f>
        <v>8.1999999999999993</v>
      </c>
      <c r="BC35" s="67">
        <v>8</v>
      </c>
      <c r="BD35" s="67">
        <v>7</v>
      </c>
      <c r="BE35" s="81">
        <f>ROUND((BC35+BD35*2)/3,1)</f>
        <v>7.3</v>
      </c>
      <c r="BF35" s="67">
        <v>7</v>
      </c>
      <c r="BG35" s="67"/>
      <c r="BH35" s="81">
        <f>ROUND((MAX(BF35:BG35)*0.6+BE35*0.4),1)</f>
        <v>7.1</v>
      </c>
      <c r="BI35" s="67"/>
      <c r="BJ35" s="67"/>
      <c r="BK35" s="81">
        <f>ROUND((BI35+BJ35*2)/3,1)</f>
        <v>0</v>
      </c>
      <c r="BL35" s="67"/>
      <c r="BM35" s="67"/>
      <c r="BN35" s="81">
        <f>ROUND((MAX(BL35:BM35)*0.6+BK35*0.4),1)</f>
        <v>0</v>
      </c>
      <c r="BO35" s="78">
        <f>ROUND(IF(BK35=0,(MAX(BF35,BG35)*0.6+BE35*0.4),(MAX(BL35,BM35)*0.6+BK35*0.4)),1)</f>
        <v>7.1</v>
      </c>
      <c r="BP35" s="67">
        <v>7.67</v>
      </c>
      <c r="BQ35" s="67">
        <v>7.56</v>
      </c>
      <c r="BR35" s="81">
        <f>ROUND((BP35+BQ35*2)/3,1)</f>
        <v>7.6</v>
      </c>
      <c r="BS35" s="67">
        <v>7.1</v>
      </c>
      <c r="BT35" s="67"/>
      <c r="BU35" s="81">
        <f>ROUND((MAX(BS35:BT35)*0.6+BR35*0.4),1)</f>
        <v>7.3</v>
      </c>
      <c r="BV35" s="67"/>
      <c r="BW35" s="67"/>
      <c r="BX35" s="81">
        <f>ROUND((BV35+BW35*2)/3,1)</f>
        <v>0</v>
      </c>
      <c r="BY35" s="67"/>
      <c r="BZ35" s="67"/>
      <c r="CA35" s="81">
        <f>ROUND((MAX(BY35:BZ35)*0.6+BX35*0.4),1)</f>
        <v>0</v>
      </c>
      <c r="CB35" s="78">
        <f>ROUND(IF(BX35=0,(MAX(BS35,BT35)*0.6+BR35*0.4),(MAX(BY35,BZ35)*0.6+BX35*0.4)),1)</f>
        <v>7.3</v>
      </c>
      <c r="CC35" s="67">
        <v>7.4</v>
      </c>
      <c r="CD35" s="67">
        <v>7.7</v>
      </c>
      <c r="CE35" s="81">
        <f>ROUND((CC35+CD35*2)/3,1)</f>
        <v>7.6</v>
      </c>
      <c r="CF35" s="67">
        <v>6.4</v>
      </c>
      <c r="CG35" s="67"/>
      <c r="CH35" s="81">
        <f>ROUND((MAX(CF35:CG35)*0.6+CE35*0.4),1)</f>
        <v>6.9</v>
      </c>
      <c r="CI35" s="67"/>
      <c r="CJ35" s="67"/>
      <c r="CK35" s="81">
        <f>ROUND((CI35+CJ35*2)/3,1)</f>
        <v>0</v>
      </c>
      <c r="CL35" s="67"/>
      <c r="CM35" s="67"/>
      <c r="CN35" s="81">
        <f>ROUND((MAX(CL35:CM35)*0.6+CK35*0.4),1)</f>
        <v>0</v>
      </c>
      <c r="CO35" s="78">
        <f>ROUND(IF(CK35=0,(MAX(CF35,CG35)*0.6+CE35*0.4),(MAX(CL35,CM35)*0.6+CK35*0.4)),1)</f>
        <v>6.9</v>
      </c>
      <c r="CP35" s="67">
        <v>8.5</v>
      </c>
      <c r="CQ35" s="67">
        <v>9</v>
      </c>
      <c r="CR35" s="81">
        <f>ROUND((CP35+CQ35*2)/3,1)</f>
        <v>8.8000000000000007</v>
      </c>
      <c r="CS35" s="67">
        <v>9</v>
      </c>
      <c r="CT35" s="67"/>
      <c r="CU35" s="81">
        <f>ROUND((MAX(CS35:CT35)*0.6+CR35*0.4),1)</f>
        <v>8.9</v>
      </c>
      <c r="CV35" s="67"/>
      <c r="CW35" s="67"/>
      <c r="CX35" s="81">
        <f>ROUND((CV35+CW35*2)/3,1)</f>
        <v>0</v>
      </c>
      <c r="CY35" s="67"/>
      <c r="CZ35" s="67"/>
      <c r="DA35" s="81">
        <f>ROUND((MAX(CY35:CZ35)*0.6+CX35*0.4),1)</f>
        <v>0</v>
      </c>
      <c r="DB35" s="78">
        <f>ROUND(IF(CX35=0,(MAX(CS35,CT35)*0.6+CR35*0.4),(MAX(CY35,CZ35)*0.6+CX35*0.4)),1)</f>
        <v>8.9</v>
      </c>
      <c r="DC35" s="67">
        <v>9</v>
      </c>
      <c r="DD35" s="67">
        <v>8</v>
      </c>
      <c r="DE35" s="81">
        <f>ROUND((DC35+DD35*2)/3,1)</f>
        <v>8.3000000000000007</v>
      </c>
      <c r="DF35" s="67">
        <v>10</v>
      </c>
      <c r="DG35" s="67"/>
      <c r="DH35" s="81">
        <f>ROUND((MAX(DF35:DG35)*0.6+DE35*0.4),1)</f>
        <v>9.3000000000000007</v>
      </c>
      <c r="DI35" s="67"/>
      <c r="DJ35" s="67"/>
      <c r="DK35" s="81">
        <f>ROUND((DI35+DJ35*2)/3,1)</f>
        <v>0</v>
      </c>
      <c r="DL35" s="67"/>
      <c r="DM35" s="67"/>
      <c r="DN35" s="81">
        <f>ROUND((MAX(DL35:DM35)*0.6+DK35*0.4),1)</f>
        <v>0</v>
      </c>
      <c r="DO35" s="78">
        <f>ROUND(IF(DK35=0,(MAX(DF35,DG35)*0.6+DE35*0.4),(MAX(DL35,DM35)*0.6+DK35*0.4)),1)</f>
        <v>9.3000000000000007</v>
      </c>
      <c r="DP35" s="67">
        <v>5</v>
      </c>
      <c r="DQ35" s="67">
        <v>8.3000000000000007</v>
      </c>
      <c r="DR35" s="81">
        <f>ROUND((DP35+DQ35*2)/3,1)</f>
        <v>7.2</v>
      </c>
      <c r="DS35" s="67">
        <v>8</v>
      </c>
      <c r="DT35" s="67"/>
      <c r="DU35" s="81">
        <f>ROUND((MAX(DS35:DT35)*0.6+DR35*0.4),1)</f>
        <v>7.7</v>
      </c>
      <c r="DV35" s="67"/>
      <c r="DW35" s="67"/>
      <c r="DX35" s="81">
        <f>ROUND((DV35+DW35*2)/3,1)</f>
        <v>0</v>
      </c>
      <c r="DY35" s="67"/>
      <c r="DZ35" s="67"/>
      <c r="EA35" s="81">
        <f>ROUND((MAX(DY35:DZ35)*0.6+DX35*0.4),1)</f>
        <v>0</v>
      </c>
      <c r="EB35" s="78">
        <f>ROUND(IF(DX35=0,(MAX(DS35,DT35)*0.6+DR35*0.4),(MAX(DY35,DZ35)*0.6+DX35*0.4)),1)</f>
        <v>7.7</v>
      </c>
      <c r="EC35" s="67">
        <v>8</v>
      </c>
      <c r="ED35" s="67">
        <v>8</v>
      </c>
      <c r="EE35" s="81">
        <f>ROUND((EC35+ED35*2)/3,1)</f>
        <v>8</v>
      </c>
      <c r="EF35" s="67">
        <v>8.8000000000000007</v>
      </c>
      <c r="EG35" s="67"/>
      <c r="EH35" s="81">
        <f>ROUND((MAX(EF35:EG35)*0.6+EE35*0.4),1)</f>
        <v>8.5</v>
      </c>
      <c r="EI35" s="67"/>
      <c r="EJ35" s="67"/>
      <c r="EK35" s="81">
        <f>ROUND((EI35+EJ35*2)/3,1)</f>
        <v>0</v>
      </c>
      <c r="EL35" s="67"/>
      <c r="EM35" s="67"/>
      <c r="EN35" s="81">
        <f>ROUND((MAX(EL35:EM35)*0.6+EK35*0.4),1)</f>
        <v>0</v>
      </c>
      <c r="EO35" s="78">
        <f>ROUND(IF(EK35=0,(MAX(EF35,EG35)*0.6+EE35*0.4),(MAX(EL35,EM35)*0.6+EK35*0.4)),1)</f>
        <v>8.5</v>
      </c>
      <c r="EP35" s="67">
        <v>7</v>
      </c>
      <c r="EQ35" s="67">
        <v>8.5</v>
      </c>
      <c r="ER35" s="81">
        <f>ROUND((EP35+EQ35*2)/3,1)</f>
        <v>8</v>
      </c>
      <c r="ES35" s="67">
        <v>9.5</v>
      </c>
      <c r="ET35" s="67"/>
      <c r="EU35" s="81">
        <f>ROUND((MAX(ES35:ET35)*0.6+ER35*0.4),1)</f>
        <v>8.9</v>
      </c>
      <c r="EV35" s="67"/>
      <c r="EW35" s="67"/>
      <c r="EX35" s="81">
        <f>ROUND((EV35+EW35*2)/3,1)</f>
        <v>0</v>
      </c>
      <c r="EY35" s="67"/>
      <c r="EZ35" s="67"/>
      <c r="FA35" s="81">
        <f>ROUND((MAX(EY35:EZ35)*0.6+EX35*0.4),1)</f>
        <v>0</v>
      </c>
      <c r="FB35" s="78">
        <f>ROUND(IF(EX35=0,(MAX(ES35,ET35)*0.6+ER35*0.4),(MAX(EY35,EZ35)*0.6+EX35*0.4)),1)</f>
        <v>8.9</v>
      </c>
      <c r="FC35" s="67">
        <v>7</v>
      </c>
      <c r="FD35" s="67">
        <v>7.5</v>
      </c>
      <c r="FE35" s="81">
        <f>ROUND((FC35+FD35*2)/3,1)</f>
        <v>7.3</v>
      </c>
      <c r="FF35" s="67">
        <v>8</v>
      </c>
      <c r="FG35" s="67"/>
      <c r="FH35" s="81">
        <f>ROUND((MAX(FF35:FG35)*0.6+FE35*0.4),1)</f>
        <v>7.7</v>
      </c>
      <c r="FI35" s="67"/>
      <c r="FJ35" s="67"/>
      <c r="FK35" s="81">
        <f>ROUND((FI35+FJ35*2)/3,1)</f>
        <v>0</v>
      </c>
      <c r="FL35" s="67"/>
      <c r="FM35" s="67"/>
      <c r="FN35" s="81">
        <f>ROUND((MAX(FL35:FM35)*0.6+FK35*0.4),1)</f>
        <v>0</v>
      </c>
      <c r="FO35" s="78">
        <f>ROUND(IF(FK35=0,(MAX(FF35,FG35)*0.6+FE35*0.4),(MAX(FL35,FM35)*0.6+FK35*0.4)),1)</f>
        <v>7.7</v>
      </c>
      <c r="FP35" s="67">
        <v>7.8</v>
      </c>
      <c r="FQ35" s="67">
        <v>8.6999999999999993</v>
      </c>
      <c r="FR35" s="81">
        <f>ROUND((FP35+FQ35*2)/3,1)</f>
        <v>8.4</v>
      </c>
      <c r="FS35" s="67">
        <v>9.5</v>
      </c>
      <c r="FT35" s="67"/>
      <c r="FU35" s="81">
        <f>ROUND((MAX(FS35:FT35)*0.6+FR35*0.4),1)</f>
        <v>9.1</v>
      </c>
      <c r="FV35" s="67"/>
      <c r="FW35" s="67"/>
      <c r="FX35" s="81">
        <f>ROUND((FV35+FW35*2)/3,1)</f>
        <v>0</v>
      </c>
      <c r="FY35" s="67"/>
      <c r="FZ35" s="67"/>
      <c r="GA35" s="81">
        <f>ROUND((MAX(FY35:FZ35)*0.6+FX35*0.4),1)</f>
        <v>0</v>
      </c>
      <c r="GB35" s="78">
        <f>ROUND(IF(FX35=0,(MAX(FS35,FT35)*0.6+FR35*0.4),(MAX(FY35,FZ35)*0.6+FX35*0.4)),1)</f>
        <v>9.1</v>
      </c>
      <c r="GC35" s="67">
        <v>9.5</v>
      </c>
      <c r="GD35" s="67">
        <v>8.5</v>
      </c>
      <c r="GE35" s="81">
        <f>ROUND((GC35+GD35*2)/3,1)</f>
        <v>8.8000000000000007</v>
      </c>
      <c r="GF35" s="67">
        <v>9</v>
      </c>
      <c r="GG35" s="67"/>
      <c r="GH35" s="81">
        <f>ROUND((MAX(GF35:GG35)*0.6+GE35*0.4),1)</f>
        <v>8.9</v>
      </c>
      <c r="GI35" s="67"/>
      <c r="GJ35" s="67"/>
      <c r="GK35" s="81">
        <f>ROUND((GI35+GJ35*2)/3,1)</f>
        <v>0</v>
      </c>
      <c r="GL35" s="67"/>
      <c r="GM35" s="67"/>
      <c r="GN35" s="81">
        <f>ROUND((MAX(GL35:GM35)*0.6+GK35*0.4),1)</f>
        <v>0</v>
      </c>
      <c r="GO35" s="11">
        <f>ROUND(IF(GK35=0,(MAX(GF35,GG35)*0.6+GE35*0.4),(MAX(GL35,GM35)*0.6+GK35*0.4)),1)</f>
        <v>8.9</v>
      </c>
      <c r="GP35" s="8"/>
      <c r="GQ35" s="9"/>
      <c r="GR35" s="1">
        <f>ROUND((GP35+GQ35*2)/3,1)</f>
        <v>0</v>
      </c>
      <c r="GS35" s="9"/>
      <c r="GT35" s="9"/>
      <c r="GU35" s="1">
        <f>ROUND((MAX(GS35:GT35)*0.6+GR35*0.4),1)</f>
        <v>0</v>
      </c>
      <c r="GV35" s="9"/>
      <c r="GW35" s="9"/>
      <c r="GX35" s="1">
        <f>ROUND((GV35+GW35*2)/3,1)</f>
        <v>0</v>
      </c>
      <c r="GY35" s="9"/>
      <c r="GZ35" s="9"/>
      <c r="HA35" s="1">
        <f>ROUND((MAX(GY35:GZ35)*0.6+GX35*0.4),1)</f>
        <v>0</v>
      </c>
      <c r="HB35" s="11">
        <f>ROUND(IF(GX35=0,(MAX(GS35,GT35)*0.6+GR35*0.4),(MAX(GY35,GZ35)*0.6+GX35*0.4)),1)</f>
        <v>0</v>
      </c>
      <c r="HC35" s="9"/>
      <c r="HD35" s="9"/>
      <c r="HE35" s="1">
        <f>ROUND((HC35+HD35*2)/3,1)</f>
        <v>0</v>
      </c>
      <c r="HF35" s="9"/>
      <c r="HG35" s="9"/>
      <c r="HH35" s="1">
        <f>ROUND((MAX(HF35:HG35)*0.6+HE35*0.4),1)</f>
        <v>0</v>
      </c>
      <c r="HI35" s="9"/>
      <c r="HJ35" s="9"/>
      <c r="HK35" s="1">
        <f>ROUND((HI35+HJ35*2)/3,1)</f>
        <v>0</v>
      </c>
      <c r="HL35" s="9"/>
      <c r="HM35" s="9"/>
      <c r="HN35" s="1">
        <f>ROUND((MAX(HL35:HM35)*0.6+HK35*0.4),1)</f>
        <v>0</v>
      </c>
      <c r="HO35" s="11">
        <f>ROUND(IF(HK35=0,(MAX(HF35,HG35)*0.6+HE35*0.4),(MAX(HL35,HM35)*0.6+HK35*0.4)),1)</f>
        <v>0</v>
      </c>
    </row>
    <row r="36" spans="2:223" s="10" customFormat="1" ht="20.100000000000001" customHeight="1" x14ac:dyDescent="0.2">
      <c r="B36" s="207" t="s">
        <v>112</v>
      </c>
      <c r="C36" s="207">
        <v>12</v>
      </c>
      <c r="D36" s="208"/>
      <c r="E36" s="219" t="s">
        <v>314</v>
      </c>
      <c r="F36" s="210">
        <v>622</v>
      </c>
      <c r="G36" s="211" t="s">
        <v>419</v>
      </c>
      <c r="H36" s="212" t="s">
        <v>318</v>
      </c>
      <c r="I36" s="213">
        <v>3</v>
      </c>
      <c r="J36" s="214">
        <v>6</v>
      </c>
      <c r="K36" s="218">
        <v>15</v>
      </c>
      <c r="L36" s="214">
        <v>11</v>
      </c>
      <c r="M36" s="215">
        <v>99</v>
      </c>
      <c r="N36" s="67" t="s">
        <v>237</v>
      </c>
      <c r="O36" s="66" t="s">
        <v>318</v>
      </c>
      <c r="P36" s="67">
        <v>0</v>
      </c>
      <c r="Q36" s="67">
        <v>10</v>
      </c>
      <c r="R36" s="81">
        <f>ROUND((P36+Q36*2)/3,1)</f>
        <v>6.7</v>
      </c>
      <c r="S36" s="67">
        <v>6</v>
      </c>
      <c r="T36" s="67"/>
      <c r="U36" s="81">
        <f>ROUND((MAX(S36:T36)*0.6+R36*0.4),1)</f>
        <v>6.3</v>
      </c>
      <c r="V36" s="67"/>
      <c r="W36" s="67"/>
      <c r="X36" s="81">
        <f>ROUND((V36+W36*2)/3,1)</f>
        <v>0</v>
      </c>
      <c r="Y36" s="67"/>
      <c r="Z36" s="67"/>
      <c r="AA36" s="81">
        <f>ROUND((MAX(Y36:Z36)*0.6+X36*0.4),1)</f>
        <v>0</v>
      </c>
      <c r="AB36" s="78">
        <f>ROUND(IF(X36=0,(MAX(S36,T36)*0.6+R36*0.4),(MAX(Y36,Z36)*0.6+X36*0.4)),1)</f>
        <v>6.3</v>
      </c>
      <c r="AC36" s="67">
        <v>7</v>
      </c>
      <c r="AD36" s="67">
        <v>7</v>
      </c>
      <c r="AE36" s="81">
        <f>ROUND((AC36+AD36*2)/3,1)</f>
        <v>7</v>
      </c>
      <c r="AF36" s="67">
        <v>6.5</v>
      </c>
      <c r="AG36" s="67"/>
      <c r="AH36" s="81">
        <f>ROUND((MAX(AF36:AG36)*0.6+AE36*0.4),1)</f>
        <v>6.7</v>
      </c>
      <c r="AI36" s="67"/>
      <c r="AJ36" s="67"/>
      <c r="AK36" s="81">
        <f>ROUND((AI36+AJ36*2)/3,1)</f>
        <v>0</v>
      </c>
      <c r="AL36" s="67"/>
      <c r="AM36" s="67"/>
      <c r="AN36" s="81">
        <f>ROUND((MAX(AL36:AM36)*0.6+AK36*0.4),1)</f>
        <v>0</v>
      </c>
      <c r="AO36" s="78">
        <f>ROUND(IF(AK36=0,(MAX(AF36,AG36)*0.6+AE36*0.4),(MAX(AL36,AM36)*0.6+AK36*0.4)),1)</f>
        <v>6.7</v>
      </c>
      <c r="AP36" s="67">
        <v>9.5</v>
      </c>
      <c r="AQ36" s="67">
        <v>8</v>
      </c>
      <c r="AR36" s="81">
        <f>ROUND((AP36+AQ36*2)/3,1)</f>
        <v>8.5</v>
      </c>
      <c r="AS36" s="67">
        <v>7.5</v>
      </c>
      <c r="AT36" s="67"/>
      <c r="AU36" s="81">
        <f>ROUND((MAX(AS36:AT36)*0.6+AR36*0.4),1)</f>
        <v>7.9</v>
      </c>
      <c r="AV36" s="67"/>
      <c r="AW36" s="67"/>
      <c r="AX36" s="81">
        <f>ROUND((AV36+AW36*2)/3,1)</f>
        <v>0</v>
      </c>
      <c r="AY36" s="67"/>
      <c r="AZ36" s="67"/>
      <c r="BA36" s="81">
        <f>ROUND((MAX(AY36:AZ36)*0.6+AX36*0.4),1)</f>
        <v>0</v>
      </c>
      <c r="BB36" s="78">
        <f>ROUND(IF(AX36=0,(MAX(AS36,AT36)*0.6+AR36*0.4),(MAX(AY36,AZ36)*0.6+AX36*0.4)),1)</f>
        <v>7.9</v>
      </c>
      <c r="BC36" s="67">
        <v>10</v>
      </c>
      <c r="BD36" s="67">
        <v>9</v>
      </c>
      <c r="BE36" s="81">
        <f>ROUND((BC36+BD36*2)/3,1)</f>
        <v>9.3000000000000007</v>
      </c>
      <c r="BF36" s="67">
        <v>8</v>
      </c>
      <c r="BG36" s="67"/>
      <c r="BH36" s="81">
        <f>ROUND((MAX(BF36:BG36)*0.6+BE36*0.4),1)</f>
        <v>8.5</v>
      </c>
      <c r="BI36" s="67"/>
      <c r="BJ36" s="67"/>
      <c r="BK36" s="81">
        <f>ROUND((BI36+BJ36*2)/3,1)</f>
        <v>0</v>
      </c>
      <c r="BL36" s="67"/>
      <c r="BM36" s="67"/>
      <c r="BN36" s="81">
        <f>ROUND((MAX(BL36:BM36)*0.6+BK36*0.4),1)</f>
        <v>0</v>
      </c>
      <c r="BO36" s="78">
        <f>ROUND(IF(BK36=0,(MAX(BF36,BG36)*0.6+BE36*0.4),(MAX(BL36,BM36)*0.6+BK36*0.4)),1)</f>
        <v>8.5</v>
      </c>
      <c r="BP36" s="67">
        <v>8.33</v>
      </c>
      <c r="BQ36" s="67">
        <v>9.33</v>
      </c>
      <c r="BR36" s="81">
        <f>ROUND((BP36+BQ36*2)/3,1)</f>
        <v>9</v>
      </c>
      <c r="BS36" s="67">
        <v>6.8</v>
      </c>
      <c r="BT36" s="67"/>
      <c r="BU36" s="81">
        <f>ROUND((MAX(BS36:BT36)*0.6+BR36*0.4),1)</f>
        <v>7.7</v>
      </c>
      <c r="BV36" s="67"/>
      <c r="BW36" s="67"/>
      <c r="BX36" s="81">
        <f>ROUND((BV36+BW36*2)/3,1)</f>
        <v>0</v>
      </c>
      <c r="BY36" s="67"/>
      <c r="BZ36" s="67"/>
      <c r="CA36" s="81">
        <f>ROUND((MAX(BY36:BZ36)*0.6+BX36*0.4),1)</f>
        <v>0</v>
      </c>
      <c r="CB36" s="78">
        <f>ROUND(IF(BX36=0,(MAX(BS36,BT36)*0.6+BR36*0.4),(MAX(BY36,BZ36)*0.6+BX36*0.4)),1)</f>
        <v>7.7</v>
      </c>
      <c r="CC36" s="67">
        <v>8.6999999999999993</v>
      </c>
      <c r="CD36" s="67">
        <v>8.6</v>
      </c>
      <c r="CE36" s="81">
        <f>ROUND((CC36+CD36*2)/3,1)</f>
        <v>8.6</v>
      </c>
      <c r="CF36" s="67">
        <v>9.4</v>
      </c>
      <c r="CG36" s="67"/>
      <c r="CH36" s="81">
        <f>ROUND((MAX(CF36:CG36)*0.6+CE36*0.4),1)</f>
        <v>9.1</v>
      </c>
      <c r="CI36" s="67"/>
      <c r="CJ36" s="67"/>
      <c r="CK36" s="81">
        <f>ROUND((CI36+CJ36*2)/3,1)</f>
        <v>0</v>
      </c>
      <c r="CL36" s="67"/>
      <c r="CM36" s="67"/>
      <c r="CN36" s="81">
        <f>ROUND((MAX(CL36:CM36)*0.6+CK36*0.4),1)</f>
        <v>0</v>
      </c>
      <c r="CO36" s="78">
        <f>ROUND(IF(CK36=0,(MAX(CF36,CG36)*0.6+CE36*0.4),(MAX(CL36,CM36)*0.6+CK36*0.4)),1)</f>
        <v>9.1</v>
      </c>
      <c r="CP36" s="67">
        <v>8.5</v>
      </c>
      <c r="CQ36" s="67">
        <v>8.5</v>
      </c>
      <c r="CR36" s="81">
        <f>ROUND((CP36+CQ36*2)/3,1)</f>
        <v>8.5</v>
      </c>
      <c r="CS36" s="67">
        <v>9</v>
      </c>
      <c r="CT36" s="67"/>
      <c r="CU36" s="81">
        <f>ROUND((MAX(CS36:CT36)*0.6+CR36*0.4),1)</f>
        <v>8.8000000000000007</v>
      </c>
      <c r="CV36" s="67"/>
      <c r="CW36" s="67"/>
      <c r="CX36" s="81">
        <f>ROUND((CV36+CW36*2)/3,1)</f>
        <v>0</v>
      </c>
      <c r="CY36" s="67"/>
      <c r="CZ36" s="67"/>
      <c r="DA36" s="81">
        <f>ROUND((MAX(CY36:CZ36)*0.6+CX36*0.4),1)</f>
        <v>0</v>
      </c>
      <c r="DB36" s="78">
        <f>ROUND(IF(CX36=0,(MAX(CS36,CT36)*0.6+CR36*0.4),(MAX(CY36,CZ36)*0.6+CX36*0.4)),1)</f>
        <v>8.8000000000000007</v>
      </c>
      <c r="DC36" s="67">
        <v>8.5</v>
      </c>
      <c r="DD36" s="67">
        <v>8</v>
      </c>
      <c r="DE36" s="81">
        <f>ROUND((DC36+DD36*2)/3,1)</f>
        <v>8.1999999999999993</v>
      </c>
      <c r="DF36" s="67">
        <v>10</v>
      </c>
      <c r="DG36" s="67"/>
      <c r="DH36" s="81">
        <f>ROUND((MAX(DF36:DG36)*0.6+DE36*0.4),1)</f>
        <v>9.3000000000000007</v>
      </c>
      <c r="DI36" s="67"/>
      <c r="DJ36" s="67"/>
      <c r="DK36" s="81">
        <f>ROUND((DI36+DJ36*2)/3,1)</f>
        <v>0</v>
      </c>
      <c r="DL36" s="67"/>
      <c r="DM36" s="67"/>
      <c r="DN36" s="81">
        <f>ROUND((MAX(DL36:DM36)*0.6+DK36*0.4),1)</f>
        <v>0</v>
      </c>
      <c r="DO36" s="78">
        <f>ROUND(IF(DK36=0,(MAX(DF36,DG36)*0.6+DE36*0.4),(MAX(DL36,DM36)*0.6+DK36*0.4)),1)</f>
        <v>9.3000000000000007</v>
      </c>
      <c r="DP36" s="67">
        <v>2.5</v>
      </c>
      <c r="DQ36" s="67">
        <v>7</v>
      </c>
      <c r="DR36" s="81">
        <f>ROUND((DP36+DQ36*2)/3,1)</f>
        <v>5.5</v>
      </c>
      <c r="DS36" s="67">
        <v>7</v>
      </c>
      <c r="DT36" s="67"/>
      <c r="DU36" s="81">
        <f>ROUND((MAX(DS36:DT36)*0.6+DR36*0.4),1)</f>
        <v>6.4</v>
      </c>
      <c r="DV36" s="67"/>
      <c r="DW36" s="67"/>
      <c r="DX36" s="81">
        <f>ROUND((DV36+DW36*2)/3,1)</f>
        <v>0</v>
      </c>
      <c r="DY36" s="67"/>
      <c r="DZ36" s="67"/>
      <c r="EA36" s="81">
        <f>ROUND((MAX(DY36:DZ36)*0.6+DX36*0.4),1)</f>
        <v>0</v>
      </c>
      <c r="EB36" s="78">
        <f>ROUND(IF(DX36=0,(MAX(DS36,DT36)*0.6+DR36*0.4),(MAX(DY36,DZ36)*0.6+DX36*0.4)),1)</f>
        <v>6.4</v>
      </c>
      <c r="EC36" s="67">
        <v>8</v>
      </c>
      <c r="ED36" s="67">
        <v>8</v>
      </c>
      <c r="EE36" s="81">
        <f>ROUND((EC36+ED36*2)/3,1)</f>
        <v>8</v>
      </c>
      <c r="EF36" s="67">
        <v>8.3000000000000007</v>
      </c>
      <c r="EG36" s="67"/>
      <c r="EH36" s="81">
        <f>ROUND((MAX(EF36:EG36)*0.6+EE36*0.4),1)</f>
        <v>8.1999999999999993</v>
      </c>
      <c r="EI36" s="67"/>
      <c r="EJ36" s="67"/>
      <c r="EK36" s="81">
        <f>ROUND((EI36+EJ36*2)/3,1)</f>
        <v>0</v>
      </c>
      <c r="EL36" s="67"/>
      <c r="EM36" s="67"/>
      <c r="EN36" s="81">
        <f>ROUND((MAX(EL36:EM36)*0.6+EK36*0.4),1)</f>
        <v>0</v>
      </c>
      <c r="EO36" s="78">
        <f>ROUND(IF(EK36=0,(MAX(EF36,EG36)*0.6+EE36*0.4),(MAX(EL36,EM36)*0.6+EK36*0.4)),1)</f>
        <v>8.1999999999999993</v>
      </c>
      <c r="EP36" s="67">
        <v>8</v>
      </c>
      <c r="EQ36" s="67">
        <v>9.5</v>
      </c>
      <c r="ER36" s="81">
        <f>ROUND((EP36+EQ36*2)/3,1)</f>
        <v>9</v>
      </c>
      <c r="ES36" s="67">
        <v>7.5</v>
      </c>
      <c r="ET36" s="67"/>
      <c r="EU36" s="81">
        <f>ROUND((MAX(ES36:ET36)*0.6+ER36*0.4),1)</f>
        <v>8.1</v>
      </c>
      <c r="EV36" s="67"/>
      <c r="EW36" s="67"/>
      <c r="EX36" s="81">
        <f>ROUND((EV36+EW36*2)/3,1)</f>
        <v>0</v>
      </c>
      <c r="EY36" s="67"/>
      <c r="EZ36" s="67"/>
      <c r="FA36" s="81">
        <f>ROUND((MAX(EY36:EZ36)*0.6+EX36*0.4),1)</f>
        <v>0</v>
      </c>
      <c r="FB36" s="78">
        <f>ROUND(IF(EX36=0,(MAX(ES36,ET36)*0.6+ER36*0.4),(MAX(EY36,EZ36)*0.6+EX36*0.4)),1)</f>
        <v>8.1</v>
      </c>
      <c r="FC36" s="67">
        <v>7.5</v>
      </c>
      <c r="FD36" s="67">
        <v>7</v>
      </c>
      <c r="FE36" s="81">
        <f>ROUND((FC36+FD36*2)/3,1)</f>
        <v>7.2</v>
      </c>
      <c r="FF36" s="67">
        <v>7</v>
      </c>
      <c r="FG36" s="67"/>
      <c r="FH36" s="81">
        <f>ROUND((MAX(FF36:FG36)*0.6+FE36*0.4),1)</f>
        <v>7.1</v>
      </c>
      <c r="FI36" s="67"/>
      <c r="FJ36" s="67"/>
      <c r="FK36" s="81">
        <f>ROUND((FI36+FJ36*2)/3,1)</f>
        <v>0</v>
      </c>
      <c r="FL36" s="67"/>
      <c r="FM36" s="67"/>
      <c r="FN36" s="81">
        <f>ROUND((MAX(FL36:FM36)*0.6+FK36*0.4),1)</f>
        <v>0</v>
      </c>
      <c r="FO36" s="78">
        <f>ROUND(IF(FK36=0,(MAX(FF36,FG36)*0.6+FE36*0.4),(MAX(FL36,FM36)*0.6+FK36*0.4)),1)</f>
        <v>7.1</v>
      </c>
      <c r="FP36" s="67">
        <v>7.8</v>
      </c>
      <c r="FQ36" s="67">
        <v>8.3000000000000007</v>
      </c>
      <c r="FR36" s="81">
        <f>ROUND((FP36+FQ36*2)/3,1)</f>
        <v>8.1</v>
      </c>
      <c r="FS36" s="67">
        <v>9</v>
      </c>
      <c r="FT36" s="67"/>
      <c r="FU36" s="81">
        <f>ROUND((MAX(FS36:FT36)*0.6+FR36*0.4),1)</f>
        <v>8.6</v>
      </c>
      <c r="FV36" s="67"/>
      <c r="FW36" s="67"/>
      <c r="FX36" s="81">
        <f>ROUND((FV36+FW36*2)/3,1)</f>
        <v>0</v>
      </c>
      <c r="FY36" s="67"/>
      <c r="FZ36" s="67"/>
      <c r="GA36" s="81">
        <f>ROUND((MAX(FY36:FZ36)*0.6+FX36*0.4),1)</f>
        <v>0</v>
      </c>
      <c r="GB36" s="78">
        <f>ROUND(IF(FX36=0,(MAX(FS36,FT36)*0.6+FR36*0.4),(MAX(FY36,FZ36)*0.6+FX36*0.4)),1)</f>
        <v>8.6</v>
      </c>
      <c r="GC36" s="67">
        <v>9</v>
      </c>
      <c r="GD36" s="67">
        <v>8.5</v>
      </c>
      <c r="GE36" s="81">
        <f>ROUND((GC36+GD36*2)/3,1)</f>
        <v>8.6999999999999993</v>
      </c>
      <c r="GF36" s="67">
        <v>9</v>
      </c>
      <c r="GG36" s="67"/>
      <c r="GH36" s="81">
        <f>ROUND((MAX(GF36:GG36)*0.6+GE36*0.4),1)</f>
        <v>8.9</v>
      </c>
      <c r="GI36" s="67"/>
      <c r="GJ36" s="67"/>
      <c r="GK36" s="81">
        <f>ROUND((GI36+GJ36*2)/3,1)</f>
        <v>0</v>
      </c>
      <c r="GL36" s="67"/>
      <c r="GM36" s="67"/>
      <c r="GN36" s="81">
        <f>ROUND((MAX(GL36:GM36)*0.6+GK36*0.4),1)</f>
        <v>0</v>
      </c>
      <c r="GO36" s="11">
        <f>ROUND(IF(GK36=0,(MAX(GF36,GG36)*0.6+GE36*0.4),(MAX(GL36,GM36)*0.6+GK36*0.4)),1)</f>
        <v>8.9</v>
      </c>
      <c r="GP36" s="8"/>
      <c r="GQ36" s="9"/>
      <c r="GR36" s="1">
        <f>ROUND((GP36+GQ36*2)/3,1)</f>
        <v>0</v>
      </c>
      <c r="GS36" s="9"/>
      <c r="GT36" s="9"/>
      <c r="GU36" s="1">
        <f>ROUND((MAX(GS36:GT36)*0.6+GR36*0.4),1)</f>
        <v>0</v>
      </c>
      <c r="GV36" s="9"/>
      <c r="GW36" s="9"/>
      <c r="GX36" s="1">
        <f>ROUND((GV36+GW36*2)/3,1)</f>
        <v>0</v>
      </c>
      <c r="GY36" s="9"/>
      <c r="GZ36" s="9"/>
      <c r="HA36" s="1">
        <f>ROUND((MAX(GY36:GZ36)*0.6+GX36*0.4),1)</f>
        <v>0</v>
      </c>
      <c r="HB36" s="11">
        <f>ROUND(IF(GX36=0,(MAX(GS36,GT36)*0.6+GR36*0.4),(MAX(GY36,GZ36)*0.6+GX36*0.4)),1)</f>
        <v>0</v>
      </c>
      <c r="HC36" s="9"/>
      <c r="HD36" s="9"/>
      <c r="HE36" s="1">
        <f>ROUND((HC36+HD36*2)/3,1)</f>
        <v>0</v>
      </c>
      <c r="HF36" s="9"/>
      <c r="HG36" s="9"/>
      <c r="HH36" s="1">
        <f>ROUND((MAX(HF36:HG36)*0.6+HE36*0.4),1)</f>
        <v>0</v>
      </c>
      <c r="HI36" s="9"/>
      <c r="HJ36" s="9"/>
      <c r="HK36" s="1">
        <f>ROUND((HI36+HJ36*2)/3,1)</f>
        <v>0</v>
      </c>
      <c r="HL36" s="9"/>
      <c r="HM36" s="9"/>
      <c r="HN36" s="1">
        <f>ROUND((MAX(HL36:HM36)*0.6+HK36*0.4),1)</f>
        <v>0</v>
      </c>
      <c r="HO36" s="11">
        <f>ROUND(IF(HK36=0,(MAX(HF36,HG36)*0.6+HE36*0.4),(MAX(HL36,HM36)*0.6+HK36*0.4)),1)</f>
        <v>0</v>
      </c>
    </row>
    <row r="37" spans="2:223" s="10" customFormat="1" ht="20.100000000000001" customHeight="1" x14ac:dyDescent="0.2">
      <c r="B37" s="207" t="s">
        <v>313</v>
      </c>
      <c r="C37" s="207">
        <v>12</v>
      </c>
      <c r="D37" s="216"/>
      <c r="E37" s="209" t="s">
        <v>314</v>
      </c>
      <c r="F37" s="230">
        <v>631</v>
      </c>
      <c r="G37" s="211" t="s">
        <v>559</v>
      </c>
      <c r="H37" s="212" t="s">
        <v>365</v>
      </c>
      <c r="I37" s="213">
        <v>3</v>
      </c>
      <c r="J37" s="214">
        <v>8</v>
      </c>
      <c r="K37" s="213">
        <v>18</v>
      </c>
      <c r="L37" s="214">
        <v>7</v>
      </c>
      <c r="M37" s="215">
        <v>86</v>
      </c>
      <c r="N37" s="67" t="s">
        <v>237</v>
      </c>
      <c r="O37" s="66" t="s">
        <v>365</v>
      </c>
      <c r="P37" s="67"/>
      <c r="Q37" s="67"/>
      <c r="R37" s="81">
        <f>ROUND((P37+Q37*2)/3,1)</f>
        <v>0</v>
      </c>
      <c r="S37" s="67"/>
      <c r="T37" s="67"/>
      <c r="U37" s="81">
        <f>ROUND((MAX(S37:T37)*0.6+R37*0.4),1)</f>
        <v>0</v>
      </c>
      <c r="V37" s="67"/>
      <c r="W37" s="67"/>
      <c r="X37" s="81">
        <f>ROUND((V37+W37*2)/3,1)</f>
        <v>0</v>
      </c>
      <c r="Y37" s="67"/>
      <c r="Z37" s="67"/>
      <c r="AA37" s="81">
        <f>ROUND((MAX(Y37:Z37)*0.6+X37*0.4),1)</f>
        <v>0</v>
      </c>
      <c r="AB37" s="115">
        <v>7.8</v>
      </c>
      <c r="AC37" s="67">
        <v>8</v>
      </c>
      <c r="AD37" s="67">
        <v>8.3000000000000007</v>
      </c>
      <c r="AE37" s="81">
        <f>ROUND((AC37+AD37*2)/3,1)</f>
        <v>8.1999999999999993</v>
      </c>
      <c r="AF37" s="67">
        <v>8</v>
      </c>
      <c r="AG37" s="67"/>
      <c r="AH37" s="81">
        <f>ROUND((MAX(AF37:AG37)*0.6+AE37*0.4),1)</f>
        <v>8.1</v>
      </c>
      <c r="AI37" s="67"/>
      <c r="AJ37" s="67"/>
      <c r="AK37" s="81">
        <f>ROUND((AI37+AJ37*2)/3,1)</f>
        <v>0</v>
      </c>
      <c r="AL37" s="67"/>
      <c r="AM37" s="67"/>
      <c r="AN37" s="81">
        <f>ROUND((MAX(AL37:AM37)*0.6+AK37*0.4),1)</f>
        <v>0</v>
      </c>
      <c r="AO37" s="78">
        <f>ROUND(IF(AK37=0,(MAX(AF37,AG37)*0.6+AE37*0.4),(MAX(AL37,AM37)*0.6+AK37*0.4)),1)</f>
        <v>8.1</v>
      </c>
      <c r="AP37" s="67"/>
      <c r="AQ37" s="67"/>
      <c r="AR37" s="81">
        <f>ROUND((AP37+AQ37*2)/3,1)</f>
        <v>0</v>
      </c>
      <c r="AS37" s="67"/>
      <c r="AT37" s="67"/>
      <c r="AU37" s="81">
        <f>ROUND((MAX(AS37:AT37)*0.6+AR37*0.4),1)</f>
        <v>0</v>
      </c>
      <c r="AV37" s="67"/>
      <c r="AW37" s="67"/>
      <c r="AX37" s="81">
        <f>ROUND((AV37+AW37*2)/3,1)</f>
        <v>0</v>
      </c>
      <c r="AY37" s="67"/>
      <c r="AZ37" s="67"/>
      <c r="BA37" s="81">
        <f>ROUND((MAX(AY37:AZ37)*0.6+AX37*0.4),1)</f>
        <v>0</v>
      </c>
      <c r="BB37" s="115">
        <v>7</v>
      </c>
      <c r="BC37" s="67"/>
      <c r="BD37" s="67"/>
      <c r="BE37" s="81">
        <f>ROUND((BC37+BD37*2)/3,1)</f>
        <v>0</v>
      </c>
      <c r="BF37" s="67"/>
      <c r="BG37" s="67"/>
      <c r="BH37" s="81">
        <f>ROUND((MAX(BF37:BG37)*0.6+BE37*0.4),1)</f>
        <v>0</v>
      </c>
      <c r="BI37" s="67"/>
      <c r="BJ37" s="67"/>
      <c r="BK37" s="81">
        <f>ROUND((BI37+BJ37*2)/3,1)</f>
        <v>0</v>
      </c>
      <c r="BL37" s="67"/>
      <c r="BM37" s="67"/>
      <c r="BN37" s="81">
        <f>ROUND((MAX(BL37:BM37)*0.6+BK37*0.4),1)</f>
        <v>0</v>
      </c>
      <c r="BO37" s="115">
        <v>7.8</v>
      </c>
      <c r="BP37" s="67"/>
      <c r="BQ37" s="67"/>
      <c r="BR37" s="81">
        <f>ROUND((BP37+BQ37*2)/3,1)</f>
        <v>0</v>
      </c>
      <c r="BS37" s="67"/>
      <c r="BT37" s="67"/>
      <c r="BU37" s="81">
        <f>ROUND((MAX(BS37:BT37)*0.6+BR37*0.4),1)</f>
        <v>0</v>
      </c>
      <c r="BV37" s="67"/>
      <c r="BW37" s="67"/>
      <c r="BX37" s="81">
        <f>ROUND((BV37+BW37*2)/3,1)</f>
        <v>0</v>
      </c>
      <c r="BY37" s="67"/>
      <c r="BZ37" s="67"/>
      <c r="CA37" s="81">
        <f>ROUND((MAX(BY37:BZ37)*0.6+BX37*0.4),1)</f>
        <v>0</v>
      </c>
      <c r="CB37" s="115">
        <v>8</v>
      </c>
      <c r="CC37" s="67"/>
      <c r="CD37" s="67"/>
      <c r="CE37" s="81">
        <f>ROUND((CC37+CD37*2)/3,1)</f>
        <v>0</v>
      </c>
      <c r="CF37" s="67"/>
      <c r="CG37" s="67"/>
      <c r="CH37" s="81">
        <f>ROUND((MAX(CF37:CG37)*0.6+CE37*0.4),1)</f>
        <v>0</v>
      </c>
      <c r="CI37" s="67"/>
      <c r="CJ37" s="67"/>
      <c r="CK37" s="81">
        <f>ROUND((CI37+CJ37*2)/3,1)</f>
        <v>0</v>
      </c>
      <c r="CL37" s="67"/>
      <c r="CM37" s="67"/>
      <c r="CN37" s="81">
        <f>ROUND((MAX(CL37:CM37)*0.6+CK37*0.4),1)</f>
        <v>0</v>
      </c>
      <c r="CO37" s="115">
        <v>8.3000000000000007</v>
      </c>
      <c r="CP37" s="67">
        <v>10</v>
      </c>
      <c r="CQ37" s="67">
        <v>9</v>
      </c>
      <c r="CR37" s="81">
        <f>ROUND((CP37+CQ37*2)/3,1)</f>
        <v>9.3000000000000007</v>
      </c>
      <c r="CS37" s="67">
        <v>9</v>
      </c>
      <c r="CT37" s="67"/>
      <c r="CU37" s="81">
        <f>ROUND((MAX(CS37:CT37)*0.6+CR37*0.4),1)</f>
        <v>9.1</v>
      </c>
      <c r="CV37" s="67"/>
      <c r="CW37" s="67"/>
      <c r="CX37" s="81">
        <f>ROUND((CV37+CW37*2)/3,1)</f>
        <v>0</v>
      </c>
      <c r="CY37" s="67"/>
      <c r="CZ37" s="67"/>
      <c r="DA37" s="81">
        <f>ROUND((MAX(CY37:CZ37)*0.6+CX37*0.4),1)</f>
        <v>0</v>
      </c>
      <c r="DB37" s="78">
        <f>ROUND(IF(CX37=0,(MAX(CS37,CT37)*0.6+CR37*0.4),(MAX(CY37,CZ37)*0.6+CX37*0.4)),1)</f>
        <v>9.1</v>
      </c>
      <c r="DC37" s="67">
        <v>7.5</v>
      </c>
      <c r="DD37" s="67">
        <v>8</v>
      </c>
      <c r="DE37" s="81">
        <f>ROUND((DC37+DD37*2)/3,1)</f>
        <v>7.8</v>
      </c>
      <c r="DF37" s="67">
        <v>10</v>
      </c>
      <c r="DG37" s="67"/>
      <c r="DH37" s="81">
        <f>ROUND((MAX(DF37:DG37)*0.6+DE37*0.4),1)</f>
        <v>9.1</v>
      </c>
      <c r="DI37" s="67"/>
      <c r="DJ37" s="67"/>
      <c r="DK37" s="81">
        <f>ROUND((DI37+DJ37*2)/3,1)</f>
        <v>0</v>
      </c>
      <c r="DL37" s="67"/>
      <c r="DM37" s="67"/>
      <c r="DN37" s="81">
        <f>ROUND((MAX(DL37:DM37)*0.6+DK37*0.4),1)</f>
        <v>0</v>
      </c>
      <c r="DO37" s="78">
        <f>ROUND(IF(DK37=0,(MAX(DF37,DG37)*0.6+DE37*0.4),(MAX(DL37,DM37)*0.6+DK37*0.4)),1)</f>
        <v>9.1</v>
      </c>
      <c r="DP37" s="67">
        <v>6</v>
      </c>
      <c r="DQ37" s="67">
        <v>8.8000000000000007</v>
      </c>
      <c r="DR37" s="81">
        <f>ROUND((DP37+DQ37*2)/3,1)</f>
        <v>7.9</v>
      </c>
      <c r="DS37" s="67">
        <v>7</v>
      </c>
      <c r="DT37" s="67"/>
      <c r="DU37" s="81">
        <f>ROUND((MAX(DS37:DT37)*0.6+DR37*0.4),1)</f>
        <v>7.4</v>
      </c>
      <c r="DV37" s="67"/>
      <c r="DW37" s="67"/>
      <c r="DX37" s="81">
        <f>ROUND((DV37+DW37*2)/3,1)</f>
        <v>0</v>
      </c>
      <c r="DY37" s="67"/>
      <c r="DZ37" s="67"/>
      <c r="EA37" s="81">
        <f>ROUND((MAX(DY37:DZ37)*0.6+DX37*0.4),1)</f>
        <v>0</v>
      </c>
      <c r="EB37" s="78">
        <f>ROUND(IF(DX37=0,(MAX(DS37,DT37)*0.6+DR37*0.4),(MAX(DY37,DZ37)*0.6+DX37*0.4)),1)</f>
        <v>7.4</v>
      </c>
      <c r="EC37" s="67">
        <v>8.5</v>
      </c>
      <c r="ED37" s="67">
        <v>7.5</v>
      </c>
      <c r="EE37" s="81">
        <f>ROUND((EC37+ED37*2)/3,1)</f>
        <v>7.8</v>
      </c>
      <c r="EF37" s="67">
        <v>7</v>
      </c>
      <c r="EG37" s="67"/>
      <c r="EH37" s="81">
        <f>ROUND((MAX(EF37:EG37)*0.6+EE37*0.4),1)</f>
        <v>7.3</v>
      </c>
      <c r="EI37" s="67"/>
      <c r="EJ37" s="67"/>
      <c r="EK37" s="81">
        <f>ROUND((EI37+EJ37*2)/3,1)</f>
        <v>0</v>
      </c>
      <c r="EL37" s="67"/>
      <c r="EM37" s="67"/>
      <c r="EN37" s="81">
        <f>ROUND((MAX(EL37:EM37)*0.6+EK37*0.4),1)</f>
        <v>0</v>
      </c>
      <c r="EO37" s="78">
        <f>ROUND(IF(EK37=0,(MAX(EF37,EG37)*0.6+EE37*0.4),(MAX(EL37,EM37)*0.6+EK37*0.4)),1)</f>
        <v>7.3</v>
      </c>
      <c r="EP37" s="67">
        <v>7</v>
      </c>
      <c r="EQ37" s="67">
        <v>8</v>
      </c>
      <c r="ER37" s="81">
        <f>ROUND((EP37+EQ37*2)/3,1)</f>
        <v>7.7</v>
      </c>
      <c r="ES37" s="67">
        <v>8</v>
      </c>
      <c r="ET37" s="67"/>
      <c r="EU37" s="81">
        <f>ROUND((MAX(ES37:ET37)*0.6+ER37*0.4),1)</f>
        <v>7.9</v>
      </c>
      <c r="EV37" s="67"/>
      <c r="EW37" s="67"/>
      <c r="EX37" s="81">
        <f>ROUND((EV37+EW37*2)/3,1)</f>
        <v>0</v>
      </c>
      <c r="EY37" s="67"/>
      <c r="EZ37" s="67"/>
      <c r="FA37" s="81">
        <f>ROUND((MAX(EY37:EZ37)*0.6+EX37*0.4),1)</f>
        <v>0</v>
      </c>
      <c r="FB37" s="78">
        <f>ROUND(IF(EX37=0,(MAX(ES37,ET37)*0.6+ER37*0.4),(MAX(EY37,EZ37)*0.6+EX37*0.4)),1)</f>
        <v>7.9</v>
      </c>
      <c r="FC37" s="67">
        <v>7</v>
      </c>
      <c r="FD37" s="67">
        <v>7</v>
      </c>
      <c r="FE37" s="81">
        <f>ROUND((FC37+FD37*2)/3,1)</f>
        <v>7</v>
      </c>
      <c r="FF37" s="67">
        <v>7</v>
      </c>
      <c r="FG37" s="67"/>
      <c r="FH37" s="81">
        <f>ROUND((MAX(FF37:FG37)*0.6+FE37*0.4),1)</f>
        <v>7</v>
      </c>
      <c r="FI37" s="67"/>
      <c r="FJ37" s="67"/>
      <c r="FK37" s="81">
        <f>ROUND((FI37+FJ37*2)/3,1)</f>
        <v>0</v>
      </c>
      <c r="FL37" s="67"/>
      <c r="FM37" s="67"/>
      <c r="FN37" s="81">
        <f>ROUND((MAX(FL37:FM37)*0.6+FK37*0.4),1)</f>
        <v>0</v>
      </c>
      <c r="FO37" s="78">
        <f>ROUND(IF(FK37=0,(MAX(FF37,FG37)*0.6+FE37*0.4),(MAX(FL37,FM37)*0.6+FK37*0.4)),1)</f>
        <v>7</v>
      </c>
      <c r="FP37" s="67">
        <v>7.8</v>
      </c>
      <c r="FQ37" s="67">
        <v>8.3000000000000007</v>
      </c>
      <c r="FR37" s="81">
        <f>ROUND((FP37+FQ37*2)/3,1)</f>
        <v>8.1</v>
      </c>
      <c r="FS37" s="67">
        <v>10</v>
      </c>
      <c r="FT37" s="67"/>
      <c r="FU37" s="81">
        <f>ROUND((MAX(FS37:FT37)*0.6+FR37*0.4),1)</f>
        <v>9.1999999999999993</v>
      </c>
      <c r="FV37" s="67"/>
      <c r="FW37" s="67"/>
      <c r="FX37" s="81">
        <f>ROUND((FV37+FW37*2)/3,1)</f>
        <v>0</v>
      </c>
      <c r="FY37" s="67"/>
      <c r="FZ37" s="67"/>
      <c r="GA37" s="81">
        <f>ROUND((MAX(FY37:FZ37)*0.6+FX37*0.4),1)</f>
        <v>0</v>
      </c>
      <c r="GB37" s="78">
        <f>ROUND(IF(FX37=0,(MAX(FS37,FT37)*0.6+FR37*0.4),(MAX(FY37,FZ37)*0.6+FX37*0.4)),1)</f>
        <v>9.1999999999999993</v>
      </c>
      <c r="GC37" s="67">
        <v>9.5</v>
      </c>
      <c r="GD37" s="67">
        <v>9</v>
      </c>
      <c r="GE37" s="81">
        <f>ROUND((GC37+GD37*2)/3,1)</f>
        <v>9.1999999999999993</v>
      </c>
      <c r="GF37" s="67">
        <v>9</v>
      </c>
      <c r="GG37" s="67"/>
      <c r="GH37" s="81">
        <f>ROUND((MAX(GF37:GG37)*0.6+GE37*0.4),1)</f>
        <v>9.1</v>
      </c>
      <c r="GI37" s="67"/>
      <c r="GJ37" s="67"/>
      <c r="GK37" s="81">
        <f>ROUND((GI37+GJ37*2)/3,1)</f>
        <v>0</v>
      </c>
      <c r="GL37" s="67"/>
      <c r="GM37" s="67"/>
      <c r="GN37" s="81">
        <f>ROUND((MAX(GL37:GM37)*0.6+GK37*0.4),1)</f>
        <v>0</v>
      </c>
      <c r="GO37" s="11">
        <f>ROUND(IF(GK37=0,(MAX(GF37,GG37)*0.6+GE37*0.4),(MAX(GL37,GM37)*0.6+GK37*0.4)),1)</f>
        <v>9.1</v>
      </c>
      <c r="GP37" s="8"/>
      <c r="GQ37" s="9"/>
      <c r="GR37" s="1">
        <f>ROUND((GP37+GQ37*2)/3,1)</f>
        <v>0</v>
      </c>
      <c r="GS37" s="9"/>
      <c r="GT37" s="9"/>
      <c r="GU37" s="1">
        <f>ROUND((MAX(GS37:GT37)*0.6+GR37*0.4),1)</f>
        <v>0</v>
      </c>
      <c r="GV37" s="9"/>
      <c r="GW37" s="9"/>
      <c r="GX37" s="1">
        <f>ROUND((GV37+GW37*2)/3,1)</f>
        <v>0</v>
      </c>
      <c r="GY37" s="9"/>
      <c r="GZ37" s="9"/>
      <c r="HA37" s="1">
        <f>ROUND((MAX(GY37:GZ37)*0.6+GX37*0.4),1)</f>
        <v>0</v>
      </c>
      <c r="HB37" s="11">
        <f>ROUND(IF(GX37=0,(MAX(GS37,GT37)*0.6+GR37*0.4),(MAX(GY37,GZ37)*0.6+GX37*0.4)),1)</f>
        <v>0</v>
      </c>
      <c r="HC37" s="9"/>
      <c r="HD37" s="9"/>
      <c r="HE37" s="1">
        <f>ROUND((HC37+HD37*2)/3,1)</f>
        <v>0</v>
      </c>
      <c r="HF37" s="9"/>
      <c r="HG37" s="9"/>
      <c r="HH37" s="1">
        <f>ROUND((MAX(HF37:HG37)*0.6+HE37*0.4),1)</f>
        <v>0</v>
      </c>
      <c r="HI37" s="9"/>
      <c r="HJ37" s="9"/>
      <c r="HK37" s="1">
        <f>ROUND((HI37+HJ37*2)/3,1)</f>
        <v>0</v>
      </c>
      <c r="HL37" s="9"/>
      <c r="HM37" s="9"/>
      <c r="HN37" s="1">
        <f>ROUND((MAX(HL37:HM37)*0.6+HK37*0.4),1)</f>
        <v>0</v>
      </c>
      <c r="HO37" s="11">
        <f>ROUND(IF(HK37=0,(MAX(HF37,HG37)*0.6+HE37*0.4),(MAX(HL37,HM37)*0.6+HK37*0.4)),1)</f>
        <v>0</v>
      </c>
    </row>
    <row r="38" spans="2:223" s="10" customFormat="1" ht="20.100000000000001" customHeight="1" x14ac:dyDescent="0.2">
      <c r="B38" s="207" t="s">
        <v>172</v>
      </c>
      <c r="C38" s="207">
        <v>12</v>
      </c>
      <c r="D38" s="216"/>
      <c r="E38" s="209" t="s">
        <v>314</v>
      </c>
      <c r="F38" s="210">
        <v>640</v>
      </c>
      <c r="G38" s="225" t="s">
        <v>566</v>
      </c>
      <c r="H38" s="212" t="s">
        <v>286</v>
      </c>
      <c r="I38" s="213">
        <v>8</v>
      </c>
      <c r="J38" s="214">
        <v>9</v>
      </c>
      <c r="K38" s="213">
        <v>29</v>
      </c>
      <c r="L38" s="214">
        <v>12</v>
      </c>
      <c r="M38" s="215">
        <v>91</v>
      </c>
      <c r="N38" s="67" t="s">
        <v>219</v>
      </c>
      <c r="O38" s="66" t="s">
        <v>286</v>
      </c>
      <c r="P38" s="67"/>
      <c r="Q38" s="67"/>
      <c r="R38" s="81">
        <f t="shared" ref="R38:R44" si="160">ROUND((P38+Q38*2)/3,1)</f>
        <v>0</v>
      </c>
      <c r="S38" s="67"/>
      <c r="T38" s="67"/>
      <c r="U38" s="81">
        <f t="shared" ref="U38:U44" si="161">ROUND((MAX(S38:T38)*0.6+R38*0.4),1)</f>
        <v>0</v>
      </c>
      <c r="V38" s="67"/>
      <c r="W38" s="67"/>
      <c r="X38" s="81">
        <f t="shared" ref="X38:X44" si="162">ROUND((V38+W38*2)/3,1)</f>
        <v>0</v>
      </c>
      <c r="Y38" s="67"/>
      <c r="Z38" s="67"/>
      <c r="AA38" s="81">
        <f t="shared" ref="AA38:AA44" si="163">ROUND((MAX(Y38:Z38)*0.6+X38*0.4),1)</f>
        <v>0</v>
      </c>
      <c r="AB38" s="115">
        <v>5.6</v>
      </c>
      <c r="AC38" s="67"/>
      <c r="AD38" s="67"/>
      <c r="AE38" s="81">
        <f t="shared" ref="AE38:AE44" si="164">ROUND((AC38+AD38*2)/3,1)</f>
        <v>0</v>
      </c>
      <c r="AF38" s="67"/>
      <c r="AG38" s="67"/>
      <c r="AH38" s="81">
        <f t="shared" ref="AH38:AH44" si="165">ROUND((MAX(AF38:AG38)*0.6+AE38*0.4),1)</f>
        <v>0</v>
      </c>
      <c r="AI38" s="67"/>
      <c r="AJ38" s="67"/>
      <c r="AK38" s="81">
        <f t="shared" ref="AK38:AK44" si="166">ROUND((AI38+AJ38*2)/3,1)</f>
        <v>0</v>
      </c>
      <c r="AL38" s="67"/>
      <c r="AM38" s="67"/>
      <c r="AN38" s="81">
        <f t="shared" ref="AN38:AN44" si="167">ROUND((MAX(AL38:AM38)*0.6+AK38*0.4),1)</f>
        <v>0</v>
      </c>
      <c r="AO38" s="115">
        <v>5</v>
      </c>
      <c r="AP38" s="67"/>
      <c r="AQ38" s="67"/>
      <c r="AR38" s="81">
        <f t="shared" ref="AR38:AR44" si="168">ROUND((AP38+AQ38*2)/3,1)</f>
        <v>0</v>
      </c>
      <c r="AS38" s="67"/>
      <c r="AT38" s="67"/>
      <c r="AU38" s="81">
        <f t="shared" ref="AU38:AU44" si="169">ROUND((MAX(AS38:AT38)*0.6+AR38*0.4),1)</f>
        <v>0</v>
      </c>
      <c r="AV38" s="67"/>
      <c r="AW38" s="67"/>
      <c r="AX38" s="81">
        <f t="shared" ref="AX38:AX44" si="170">ROUND((AV38+AW38*2)/3,1)</f>
        <v>0</v>
      </c>
      <c r="AY38" s="67"/>
      <c r="AZ38" s="67"/>
      <c r="BA38" s="81">
        <f t="shared" ref="BA38:BA44" si="171">ROUND((MAX(AY38:AZ38)*0.6+AX38*0.4),1)</f>
        <v>0</v>
      </c>
      <c r="BB38" s="115">
        <v>5.9</v>
      </c>
      <c r="BC38" s="67"/>
      <c r="BD38" s="67"/>
      <c r="BE38" s="81">
        <f t="shared" ref="BE38:BE44" si="172">ROUND((BC38+BD38*2)/3,1)</f>
        <v>0</v>
      </c>
      <c r="BF38" s="67"/>
      <c r="BG38" s="67"/>
      <c r="BH38" s="81">
        <f t="shared" ref="BH38:BH44" si="173">ROUND((MAX(BF38:BG38)*0.6+BE38*0.4),1)</f>
        <v>0</v>
      </c>
      <c r="BI38" s="67"/>
      <c r="BJ38" s="67"/>
      <c r="BK38" s="81">
        <f t="shared" ref="BK38:BK44" si="174">ROUND((BI38+BJ38*2)/3,1)</f>
        <v>0</v>
      </c>
      <c r="BL38" s="67"/>
      <c r="BM38" s="67"/>
      <c r="BN38" s="81">
        <f t="shared" ref="BN38:BN44" si="175">ROUND((MAX(BL38:BM38)*0.6+BK38*0.4),1)</f>
        <v>0</v>
      </c>
      <c r="BO38" s="115">
        <v>8.3000000000000007</v>
      </c>
      <c r="BP38" s="67"/>
      <c r="BQ38" s="67"/>
      <c r="BR38" s="81">
        <f t="shared" ref="BR38:BR44" si="176">ROUND((BP38+BQ38*2)/3,1)</f>
        <v>0</v>
      </c>
      <c r="BS38" s="67"/>
      <c r="BT38" s="67"/>
      <c r="BU38" s="81">
        <f t="shared" ref="BU38:BU44" si="177">ROUND((MAX(BS38:BT38)*0.6+BR38*0.4),1)</f>
        <v>0</v>
      </c>
      <c r="BV38" s="67"/>
      <c r="BW38" s="67"/>
      <c r="BX38" s="81">
        <f t="shared" ref="BX38:BX44" si="178">ROUND((BV38+BW38*2)/3,1)</f>
        <v>0</v>
      </c>
      <c r="BY38" s="67"/>
      <c r="BZ38" s="67"/>
      <c r="CA38" s="81">
        <f t="shared" ref="CA38:CA44" si="179">ROUND((MAX(BY38:BZ38)*0.6+BX38*0.4),1)</f>
        <v>0</v>
      </c>
      <c r="CB38" s="115">
        <v>6.8</v>
      </c>
      <c r="CC38" s="67"/>
      <c r="CD38" s="67"/>
      <c r="CE38" s="81">
        <f t="shared" ref="CE38:CE44" si="180">ROUND((CC38+CD38*2)/3,1)</f>
        <v>0</v>
      </c>
      <c r="CF38" s="67"/>
      <c r="CG38" s="67"/>
      <c r="CH38" s="81">
        <f t="shared" ref="CH38:CH44" si="181">ROUND((MAX(CF38:CG38)*0.6+CE38*0.4),1)</f>
        <v>0</v>
      </c>
      <c r="CI38" s="67"/>
      <c r="CJ38" s="67"/>
      <c r="CK38" s="81">
        <f t="shared" ref="CK38:CK44" si="182">ROUND((CI38+CJ38*2)/3,1)</f>
        <v>0</v>
      </c>
      <c r="CL38" s="67"/>
      <c r="CM38" s="67"/>
      <c r="CN38" s="81">
        <f t="shared" ref="CN38:CN44" si="183">ROUND((MAX(CL38:CM38)*0.6+CK38*0.4),1)</f>
        <v>0</v>
      </c>
      <c r="CO38" s="115">
        <v>5.5</v>
      </c>
      <c r="CP38" s="67">
        <v>9.5</v>
      </c>
      <c r="CQ38" s="67">
        <v>8</v>
      </c>
      <c r="CR38" s="81">
        <f t="shared" ref="CR38:CR44" si="184">ROUND((CP38+CQ38*2)/3,1)</f>
        <v>8.5</v>
      </c>
      <c r="CS38" s="67">
        <v>9</v>
      </c>
      <c r="CT38" s="67"/>
      <c r="CU38" s="81">
        <f t="shared" ref="CU38:CU44" si="185">ROUND((MAX(CS38:CT38)*0.6+CR38*0.4),1)</f>
        <v>8.8000000000000007</v>
      </c>
      <c r="CV38" s="67"/>
      <c r="CW38" s="67"/>
      <c r="CX38" s="81">
        <f t="shared" ref="CX38:CX44" si="186">ROUND((CV38+CW38*2)/3,1)</f>
        <v>0</v>
      </c>
      <c r="CY38" s="67"/>
      <c r="CZ38" s="67"/>
      <c r="DA38" s="81">
        <f t="shared" ref="DA38:DA44" si="187">ROUND((MAX(CY38:CZ38)*0.6+CX38*0.4),1)</f>
        <v>0</v>
      </c>
      <c r="DB38" s="78">
        <f t="shared" ref="DB38:DB44" si="188">ROUND(IF(CX38=0,(MAX(CS38,CT38)*0.6+CR38*0.4),(MAX(CY38,CZ38)*0.6+CX38*0.4)),1)</f>
        <v>8.8000000000000007</v>
      </c>
      <c r="DC38" s="67">
        <v>9</v>
      </c>
      <c r="DD38" s="67">
        <v>8</v>
      </c>
      <c r="DE38" s="81">
        <f t="shared" ref="DE38:DE44" si="189">ROUND((DC38+DD38*2)/3,1)</f>
        <v>8.3000000000000007</v>
      </c>
      <c r="DF38" s="67">
        <v>10</v>
      </c>
      <c r="DG38" s="67"/>
      <c r="DH38" s="81">
        <f t="shared" ref="DH38:DH44" si="190">ROUND((MAX(DF38:DG38)*0.6+DE38*0.4),1)</f>
        <v>9.3000000000000007</v>
      </c>
      <c r="DI38" s="67"/>
      <c r="DJ38" s="67"/>
      <c r="DK38" s="81">
        <f t="shared" ref="DK38:DK44" si="191">ROUND((DI38+DJ38*2)/3,1)</f>
        <v>0</v>
      </c>
      <c r="DL38" s="67"/>
      <c r="DM38" s="67"/>
      <c r="DN38" s="81">
        <f t="shared" ref="DN38:DN44" si="192">ROUND((MAX(DL38:DM38)*0.6+DK38*0.4),1)</f>
        <v>0</v>
      </c>
      <c r="DO38" s="78">
        <f t="shared" ref="DO38:DO44" si="193">ROUND(IF(DK38=0,(MAX(DF38,DG38)*0.6+DE38*0.4),(MAX(DL38,DM38)*0.6+DK38*0.4)),1)</f>
        <v>9.3000000000000007</v>
      </c>
      <c r="DP38" s="67">
        <v>4</v>
      </c>
      <c r="DQ38" s="67">
        <v>6.3</v>
      </c>
      <c r="DR38" s="81">
        <f t="shared" ref="DR38:DR44" si="194">ROUND((DP38+DQ38*2)/3,1)</f>
        <v>5.5</v>
      </c>
      <c r="DS38" s="67">
        <v>7</v>
      </c>
      <c r="DT38" s="67"/>
      <c r="DU38" s="81">
        <f t="shared" ref="DU38:DU44" si="195">ROUND((MAX(DS38:DT38)*0.6+DR38*0.4),1)</f>
        <v>6.4</v>
      </c>
      <c r="DV38" s="67"/>
      <c r="DW38" s="67"/>
      <c r="DX38" s="81">
        <f t="shared" ref="DX38:DX44" si="196">ROUND((DV38+DW38*2)/3,1)</f>
        <v>0</v>
      </c>
      <c r="DY38" s="67"/>
      <c r="DZ38" s="67"/>
      <c r="EA38" s="81">
        <f t="shared" ref="EA38:EA44" si="197">ROUND((MAX(DY38:DZ38)*0.6+DX38*0.4),1)</f>
        <v>0</v>
      </c>
      <c r="EB38" s="78">
        <f t="shared" ref="EB38:EB44" si="198">ROUND(IF(DX38=0,(MAX(DS38,DT38)*0.6+DR38*0.4),(MAX(DY38,DZ38)*0.6+DX38*0.4)),1)</f>
        <v>6.4</v>
      </c>
      <c r="EC38" s="67">
        <v>10</v>
      </c>
      <c r="ED38" s="67">
        <v>9</v>
      </c>
      <c r="EE38" s="81">
        <f t="shared" ref="EE38:EE44" si="199">ROUND((EC38+ED38*2)/3,1)</f>
        <v>9.3000000000000007</v>
      </c>
      <c r="EF38" s="67">
        <v>8.3000000000000007</v>
      </c>
      <c r="EG38" s="67"/>
      <c r="EH38" s="81">
        <f t="shared" ref="EH38:EH44" si="200">ROUND((MAX(EF38:EG38)*0.6+EE38*0.4),1)</f>
        <v>8.6999999999999993</v>
      </c>
      <c r="EI38" s="67"/>
      <c r="EJ38" s="67"/>
      <c r="EK38" s="81">
        <f t="shared" ref="EK38:EK44" si="201">ROUND((EI38+EJ38*2)/3,1)</f>
        <v>0</v>
      </c>
      <c r="EL38" s="67"/>
      <c r="EM38" s="67"/>
      <c r="EN38" s="81">
        <f t="shared" ref="EN38:EN44" si="202">ROUND((MAX(EL38:EM38)*0.6+EK38*0.4),1)</f>
        <v>0</v>
      </c>
      <c r="EO38" s="78">
        <f t="shared" ref="EO38:EO44" si="203">ROUND(IF(EK38=0,(MAX(EF38,EG38)*0.6+EE38*0.4),(MAX(EL38,EM38)*0.6+EK38*0.4)),1)</f>
        <v>8.6999999999999993</v>
      </c>
      <c r="EP38" s="67">
        <v>7</v>
      </c>
      <c r="EQ38" s="67">
        <v>9.5</v>
      </c>
      <c r="ER38" s="81">
        <f t="shared" ref="ER38:ER44" si="204">ROUND((EP38+EQ38*2)/3,1)</f>
        <v>8.6999999999999993</v>
      </c>
      <c r="ES38" s="67">
        <v>8.5</v>
      </c>
      <c r="ET38" s="67"/>
      <c r="EU38" s="81">
        <f t="shared" ref="EU38:EU44" si="205">ROUND((MAX(ES38:ET38)*0.6+ER38*0.4),1)</f>
        <v>8.6</v>
      </c>
      <c r="EV38" s="67"/>
      <c r="EW38" s="67"/>
      <c r="EX38" s="81">
        <f t="shared" ref="EX38:EX44" si="206">ROUND((EV38+EW38*2)/3,1)</f>
        <v>0</v>
      </c>
      <c r="EY38" s="67"/>
      <c r="EZ38" s="67"/>
      <c r="FA38" s="81">
        <f t="shared" ref="FA38:FA44" si="207">ROUND((MAX(EY38:EZ38)*0.6+EX38*0.4),1)</f>
        <v>0</v>
      </c>
      <c r="FB38" s="78">
        <f t="shared" ref="FB38:FB44" si="208">ROUND(IF(EX38=0,(MAX(ES38,ET38)*0.6+ER38*0.4),(MAX(EY38,EZ38)*0.6+EX38*0.4)),1)</f>
        <v>8.6</v>
      </c>
      <c r="FC38" s="67">
        <v>7</v>
      </c>
      <c r="FD38" s="67">
        <v>6.5</v>
      </c>
      <c r="FE38" s="81">
        <f t="shared" ref="FE38:FE44" si="209">ROUND((FC38+FD38*2)/3,1)</f>
        <v>6.7</v>
      </c>
      <c r="FF38" s="67">
        <v>7</v>
      </c>
      <c r="FG38" s="67"/>
      <c r="FH38" s="81">
        <f t="shared" ref="FH38:FH44" si="210">ROUND((MAX(FF38:FG38)*0.6+FE38*0.4),1)</f>
        <v>6.9</v>
      </c>
      <c r="FI38" s="67"/>
      <c r="FJ38" s="67"/>
      <c r="FK38" s="81">
        <f t="shared" ref="FK38:FK44" si="211">ROUND((FI38+FJ38*2)/3,1)</f>
        <v>0</v>
      </c>
      <c r="FL38" s="67"/>
      <c r="FM38" s="67"/>
      <c r="FN38" s="81">
        <f t="shared" ref="FN38:FN44" si="212">ROUND((MAX(FL38:FM38)*0.6+FK38*0.4),1)</f>
        <v>0</v>
      </c>
      <c r="FO38" s="78">
        <f t="shared" ref="FO38:FO44" si="213">ROUND(IF(FK38=0,(MAX(FF38,FG38)*0.6+FE38*0.4),(MAX(FL38,FM38)*0.6+FK38*0.4)),1)</f>
        <v>6.9</v>
      </c>
      <c r="FP38" s="67">
        <v>8.1</v>
      </c>
      <c r="FQ38" s="67">
        <v>8.8000000000000007</v>
      </c>
      <c r="FR38" s="81">
        <f t="shared" ref="FR38:FR44" si="214">ROUND((FP38+FQ38*2)/3,1)</f>
        <v>8.6</v>
      </c>
      <c r="FS38" s="67">
        <v>10</v>
      </c>
      <c r="FT38" s="67"/>
      <c r="FU38" s="81">
        <f t="shared" ref="FU38:FU44" si="215">ROUND((MAX(FS38:FT38)*0.6+FR38*0.4),1)</f>
        <v>9.4</v>
      </c>
      <c r="FV38" s="67"/>
      <c r="FW38" s="67"/>
      <c r="FX38" s="81">
        <f t="shared" ref="FX38:FX44" si="216">ROUND((FV38+FW38*2)/3,1)</f>
        <v>0</v>
      </c>
      <c r="FY38" s="67"/>
      <c r="FZ38" s="67"/>
      <c r="GA38" s="81">
        <f t="shared" ref="GA38:GA44" si="217">ROUND((MAX(FY38:FZ38)*0.6+FX38*0.4),1)</f>
        <v>0</v>
      </c>
      <c r="GB38" s="78">
        <f t="shared" ref="GB38:GB44" si="218">ROUND(IF(FX38=0,(MAX(FS38,FT38)*0.6+FR38*0.4),(MAX(FY38,FZ38)*0.6+FX38*0.4)),1)</f>
        <v>9.4</v>
      </c>
      <c r="GC38" s="67">
        <v>9.5</v>
      </c>
      <c r="GD38" s="67">
        <v>8.5</v>
      </c>
      <c r="GE38" s="81">
        <f t="shared" ref="GE38:GE44" si="219">ROUND((GC38+GD38*2)/3,1)</f>
        <v>8.8000000000000007</v>
      </c>
      <c r="GF38" s="67">
        <v>8.5</v>
      </c>
      <c r="GG38" s="67"/>
      <c r="GH38" s="81">
        <f t="shared" ref="GH38:GH44" si="220">ROUND((MAX(GF38:GG38)*0.6+GE38*0.4),1)</f>
        <v>8.6</v>
      </c>
      <c r="GI38" s="67"/>
      <c r="GJ38" s="67"/>
      <c r="GK38" s="81">
        <f t="shared" ref="GK38:GK44" si="221">ROUND((GI38+GJ38*2)/3,1)</f>
        <v>0</v>
      </c>
      <c r="GL38" s="67"/>
      <c r="GM38" s="67"/>
      <c r="GN38" s="81">
        <f t="shared" ref="GN38:GN44" si="222">ROUND((MAX(GL38:GM38)*0.6+GK38*0.4),1)</f>
        <v>0</v>
      </c>
      <c r="GO38" s="11">
        <f t="shared" ref="GO38:GO44" si="223">ROUND(IF(GK38=0,(MAX(GF38,GG38)*0.6+GE38*0.4),(MAX(GL38,GM38)*0.6+GK38*0.4)),1)</f>
        <v>8.6</v>
      </c>
      <c r="GP38" s="8"/>
      <c r="GQ38" s="9"/>
      <c r="GR38" s="1">
        <f t="shared" ref="GR38:GR44" si="224">ROUND((GP38+GQ38*2)/3,1)</f>
        <v>0</v>
      </c>
      <c r="GS38" s="9"/>
      <c r="GT38" s="9"/>
      <c r="GU38" s="1">
        <f t="shared" ref="GU38:GU44" si="225">ROUND((MAX(GS38:GT38)*0.6+GR38*0.4),1)</f>
        <v>0</v>
      </c>
      <c r="GV38" s="9"/>
      <c r="GW38" s="9"/>
      <c r="GX38" s="1">
        <f t="shared" ref="GX38:GX44" si="226">ROUND((GV38+GW38*2)/3,1)</f>
        <v>0</v>
      </c>
      <c r="GY38" s="9"/>
      <c r="GZ38" s="9"/>
      <c r="HA38" s="1">
        <f t="shared" ref="HA38:HA44" si="227">ROUND((MAX(GY38:GZ38)*0.6+GX38*0.4),1)</f>
        <v>0</v>
      </c>
      <c r="HB38" s="11">
        <f t="shared" ref="HB38:HB44" si="228">ROUND(IF(GX38=0,(MAX(GS38,GT38)*0.6+GR38*0.4),(MAX(GY38,GZ38)*0.6+GX38*0.4)),1)</f>
        <v>0</v>
      </c>
      <c r="HC38" s="9"/>
      <c r="HD38" s="9"/>
      <c r="HE38" s="1">
        <f t="shared" ref="HE38:HE44" si="229">ROUND((HC38+HD38*2)/3,1)</f>
        <v>0</v>
      </c>
      <c r="HF38" s="9"/>
      <c r="HG38" s="9"/>
      <c r="HH38" s="1">
        <f t="shared" ref="HH38:HH44" si="230">ROUND((MAX(HF38:HG38)*0.6+HE38*0.4),1)</f>
        <v>0</v>
      </c>
      <c r="HI38" s="9"/>
      <c r="HJ38" s="9"/>
      <c r="HK38" s="1">
        <f t="shared" ref="HK38:HK44" si="231">ROUND((HI38+HJ38*2)/3,1)</f>
        <v>0</v>
      </c>
      <c r="HL38" s="9"/>
      <c r="HM38" s="9"/>
      <c r="HN38" s="1">
        <f t="shared" ref="HN38:HN44" si="232">ROUND((MAX(HL38:HM38)*0.6+HK38*0.4),1)</f>
        <v>0</v>
      </c>
      <c r="HO38" s="11">
        <f t="shared" ref="HO38:HO44" si="233">ROUND(IF(HK38=0,(MAX(HF38,HG38)*0.6+HE38*0.4),(MAX(HL38,HM38)*0.6+HK38*0.4)),1)</f>
        <v>0</v>
      </c>
    </row>
    <row r="39" spans="2:223" s="10" customFormat="1" ht="20.100000000000001" customHeight="1" x14ac:dyDescent="0.2">
      <c r="B39" s="207" t="s">
        <v>313</v>
      </c>
      <c r="C39" s="207">
        <v>12</v>
      </c>
      <c r="D39" s="216"/>
      <c r="E39" s="208" t="s">
        <v>314</v>
      </c>
      <c r="F39" s="230">
        <v>641</v>
      </c>
      <c r="G39" s="225" t="s">
        <v>567</v>
      </c>
      <c r="H39" s="212" t="s">
        <v>568</v>
      </c>
      <c r="I39" s="213">
        <v>7</v>
      </c>
      <c r="J39" s="214">
        <v>9</v>
      </c>
      <c r="K39" s="213">
        <v>17</v>
      </c>
      <c r="L39" s="214">
        <v>3</v>
      </c>
      <c r="M39" s="215">
        <v>95</v>
      </c>
      <c r="N39" s="67" t="s">
        <v>237</v>
      </c>
      <c r="O39" s="66" t="s">
        <v>568</v>
      </c>
      <c r="P39" s="67">
        <v>8</v>
      </c>
      <c r="Q39" s="67">
        <v>9.8000000000000007</v>
      </c>
      <c r="R39" s="81">
        <f t="shared" si="160"/>
        <v>9.1999999999999993</v>
      </c>
      <c r="S39" s="67">
        <v>5</v>
      </c>
      <c r="T39" s="67"/>
      <c r="U39" s="81">
        <f t="shared" si="161"/>
        <v>6.7</v>
      </c>
      <c r="V39" s="67"/>
      <c r="W39" s="67"/>
      <c r="X39" s="81">
        <f t="shared" si="162"/>
        <v>0</v>
      </c>
      <c r="Y39" s="67"/>
      <c r="Z39" s="67"/>
      <c r="AA39" s="81">
        <f t="shared" si="163"/>
        <v>0</v>
      </c>
      <c r="AB39" s="78">
        <f t="shared" ref="AB39:AB44" si="234">ROUND(IF(X39=0,(MAX(S39,T39)*0.6+R39*0.4),(MAX(Y39,Z39)*0.6+X39*0.4)),1)</f>
        <v>6.7</v>
      </c>
      <c r="AC39" s="67">
        <v>7</v>
      </c>
      <c r="AD39" s="67">
        <v>7.5</v>
      </c>
      <c r="AE39" s="81">
        <f t="shared" si="164"/>
        <v>7.3</v>
      </c>
      <c r="AF39" s="67">
        <v>8.5</v>
      </c>
      <c r="AG39" s="67"/>
      <c r="AH39" s="81">
        <f t="shared" si="165"/>
        <v>8</v>
      </c>
      <c r="AI39" s="67"/>
      <c r="AJ39" s="67"/>
      <c r="AK39" s="81">
        <f t="shared" si="166"/>
        <v>0</v>
      </c>
      <c r="AL39" s="67"/>
      <c r="AM39" s="67"/>
      <c r="AN39" s="81">
        <f t="shared" si="167"/>
        <v>0</v>
      </c>
      <c r="AO39" s="78">
        <f t="shared" ref="AO39:AO44" si="235">ROUND(IF(AK39=0,(MAX(AF39,AG39)*0.6+AE39*0.4),(MAX(AL39,AM39)*0.6+AK39*0.4)),1)</f>
        <v>8</v>
      </c>
      <c r="AP39" s="67">
        <v>8</v>
      </c>
      <c r="AQ39" s="67">
        <v>8</v>
      </c>
      <c r="AR39" s="81">
        <f t="shared" si="168"/>
        <v>8</v>
      </c>
      <c r="AS39" s="67">
        <v>8.5</v>
      </c>
      <c r="AT39" s="67"/>
      <c r="AU39" s="81">
        <f t="shared" si="169"/>
        <v>8.3000000000000007</v>
      </c>
      <c r="AV39" s="67"/>
      <c r="AW39" s="67"/>
      <c r="AX39" s="81">
        <f t="shared" si="170"/>
        <v>0</v>
      </c>
      <c r="AY39" s="67"/>
      <c r="AZ39" s="67"/>
      <c r="BA39" s="81">
        <f t="shared" si="171"/>
        <v>0</v>
      </c>
      <c r="BB39" s="78">
        <f t="shared" ref="BB39:BB44" si="236">ROUND(IF(AX39=0,(MAX(AS39,AT39)*0.6+AR39*0.4),(MAX(AY39,AZ39)*0.6+AX39*0.4)),1)</f>
        <v>8.3000000000000007</v>
      </c>
      <c r="BC39" s="67">
        <v>8</v>
      </c>
      <c r="BD39" s="67">
        <v>9</v>
      </c>
      <c r="BE39" s="81">
        <f t="shared" si="172"/>
        <v>8.6999999999999993</v>
      </c>
      <c r="BF39" s="67">
        <v>10</v>
      </c>
      <c r="BG39" s="67"/>
      <c r="BH39" s="81">
        <f t="shared" si="173"/>
        <v>9.5</v>
      </c>
      <c r="BI39" s="67"/>
      <c r="BJ39" s="67"/>
      <c r="BK39" s="81">
        <f t="shared" si="174"/>
        <v>0</v>
      </c>
      <c r="BL39" s="67"/>
      <c r="BM39" s="67"/>
      <c r="BN39" s="81">
        <f t="shared" si="175"/>
        <v>0</v>
      </c>
      <c r="BO39" s="78">
        <f t="shared" ref="BO39:BO44" si="237">ROUND(IF(BK39=0,(MAX(BF39,BG39)*0.6+BE39*0.4),(MAX(BL39,BM39)*0.6+BK39*0.4)),1)</f>
        <v>9.5</v>
      </c>
      <c r="BP39" s="67">
        <v>9.33</v>
      </c>
      <c r="BQ39" s="67">
        <v>8.9</v>
      </c>
      <c r="BR39" s="81">
        <f t="shared" si="176"/>
        <v>9</v>
      </c>
      <c r="BS39" s="67">
        <v>7.6</v>
      </c>
      <c r="BT39" s="67"/>
      <c r="BU39" s="81">
        <f t="shared" si="177"/>
        <v>8.1999999999999993</v>
      </c>
      <c r="BV39" s="67"/>
      <c r="BW39" s="67"/>
      <c r="BX39" s="81">
        <f t="shared" si="178"/>
        <v>0</v>
      </c>
      <c r="BY39" s="67"/>
      <c r="BZ39" s="67"/>
      <c r="CA39" s="81">
        <f t="shared" si="179"/>
        <v>0</v>
      </c>
      <c r="CB39" s="78">
        <f t="shared" ref="CB39:CB44" si="238">ROUND(IF(BX39=0,(MAX(BS39,BT39)*0.6+BR39*0.4),(MAX(BY39,BZ39)*0.6+BX39*0.4)),1)</f>
        <v>8.1999999999999993</v>
      </c>
      <c r="CC39" s="67">
        <v>7.8</v>
      </c>
      <c r="CD39" s="67">
        <v>8.1</v>
      </c>
      <c r="CE39" s="81">
        <f t="shared" si="180"/>
        <v>8</v>
      </c>
      <c r="CF39" s="67">
        <v>9</v>
      </c>
      <c r="CG39" s="67"/>
      <c r="CH39" s="81">
        <f t="shared" si="181"/>
        <v>8.6</v>
      </c>
      <c r="CI39" s="67"/>
      <c r="CJ39" s="67"/>
      <c r="CK39" s="81">
        <f t="shared" si="182"/>
        <v>0</v>
      </c>
      <c r="CL39" s="67"/>
      <c r="CM39" s="67"/>
      <c r="CN39" s="81">
        <f t="shared" si="183"/>
        <v>0</v>
      </c>
      <c r="CO39" s="78">
        <f t="shared" ref="CO39:CO44" si="239">ROUND(IF(CK39=0,(MAX(CF39,CG39)*0.6+CE39*0.4),(MAX(CL39,CM39)*0.6+CK39*0.4)),1)</f>
        <v>8.6</v>
      </c>
      <c r="CP39" s="67">
        <v>8.5</v>
      </c>
      <c r="CQ39" s="67">
        <v>9.5</v>
      </c>
      <c r="CR39" s="81">
        <f t="shared" si="184"/>
        <v>9.1999999999999993</v>
      </c>
      <c r="CS39" s="67">
        <v>8.5</v>
      </c>
      <c r="CT39" s="67"/>
      <c r="CU39" s="81">
        <f t="shared" si="185"/>
        <v>8.8000000000000007</v>
      </c>
      <c r="CV39" s="67"/>
      <c r="CW39" s="67"/>
      <c r="CX39" s="81">
        <f t="shared" si="186"/>
        <v>0</v>
      </c>
      <c r="CY39" s="67"/>
      <c r="CZ39" s="67"/>
      <c r="DA39" s="81">
        <f t="shared" si="187"/>
        <v>0</v>
      </c>
      <c r="DB39" s="78">
        <f t="shared" si="188"/>
        <v>8.8000000000000007</v>
      </c>
      <c r="DC39" s="67">
        <v>10</v>
      </c>
      <c r="DD39" s="67">
        <v>7.5</v>
      </c>
      <c r="DE39" s="81">
        <f t="shared" si="189"/>
        <v>8.3000000000000007</v>
      </c>
      <c r="DF39" s="67">
        <v>9.5</v>
      </c>
      <c r="DG39" s="67"/>
      <c r="DH39" s="81">
        <f t="shared" si="190"/>
        <v>9</v>
      </c>
      <c r="DI39" s="67"/>
      <c r="DJ39" s="67"/>
      <c r="DK39" s="81">
        <f t="shared" si="191"/>
        <v>0</v>
      </c>
      <c r="DL39" s="67"/>
      <c r="DM39" s="67"/>
      <c r="DN39" s="81">
        <f t="shared" si="192"/>
        <v>0</v>
      </c>
      <c r="DO39" s="78">
        <f t="shared" si="193"/>
        <v>9</v>
      </c>
      <c r="DP39" s="67">
        <v>4</v>
      </c>
      <c r="DQ39" s="67">
        <v>8</v>
      </c>
      <c r="DR39" s="81">
        <f t="shared" si="194"/>
        <v>6.7</v>
      </c>
      <c r="DS39" s="67">
        <v>7</v>
      </c>
      <c r="DT39" s="67"/>
      <c r="DU39" s="81">
        <f t="shared" si="195"/>
        <v>6.9</v>
      </c>
      <c r="DV39" s="67"/>
      <c r="DW39" s="67"/>
      <c r="DX39" s="81">
        <f t="shared" si="196"/>
        <v>0</v>
      </c>
      <c r="DY39" s="67"/>
      <c r="DZ39" s="67"/>
      <c r="EA39" s="81">
        <f t="shared" si="197"/>
        <v>0</v>
      </c>
      <c r="EB39" s="78">
        <f t="shared" si="198"/>
        <v>6.9</v>
      </c>
      <c r="EC39" s="67">
        <v>9</v>
      </c>
      <c r="ED39" s="67">
        <v>9</v>
      </c>
      <c r="EE39" s="81">
        <f t="shared" si="199"/>
        <v>9</v>
      </c>
      <c r="EF39" s="67">
        <v>8.5</v>
      </c>
      <c r="EG39" s="67"/>
      <c r="EH39" s="81">
        <f t="shared" si="200"/>
        <v>8.6999999999999993</v>
      </c>
      <c r="EI39" s="67"/>
      <c r="EJ39" s="67"/>
      <c r="EK39" s="81">
        <f t="shared" si="201"/>
        <v>0</v>
      </c>
      <c r="EL39" s="67"/>
      <c r="EM39" s="67"/>
      <c r="EN39" s="81">
        <f t="shared" si="202"/>
        <v>0</v>
      </c>
      <c r="EO39" s="78">
        <f t="shared" si="203"/>
        <v>8.6999999999999993</v>
      </c>
      <c r="EP39" s="67">
        <v>9.5</v>
      </c>
      <c r="EQ39" s="67">
        <v>10</v>
      </c>
      <c r="ER39" s="81">
        <f t="shared" si="204"/>
        <v>9.8000000000000007</v>
      </c>
      <c r="ES39" s="67">
        <v>9</v>
      </c>
      <c r="ET39" s="67"/>
      <c r="EU39" s="81">
        <f t="shared" si="205"/>
        <v>9.3000000000000007</v>
      </c>
      <c r="EV39" s="67"/>
      <c r="EW39" s="67"/>
      <c r="EX39" s="81">
        <f t="shared" si="206"/>
        <v>0</v>
      </c>
      <c r="EY39" s="67"/>
      <c r="EZ39" s="67"/>
      <c r="FA39" s="81">
        <f t="shared" si="207"/>
        <v>0</v>
      </c>
      <c r="FB39" s="78">
        <f t="shared" si="208"/>
        <v>9.3000000000000007</v>
      </c>
      <c r="FC39" s="67">
        <v>6.5</v>
      </c>
      <c r="FD39" s="67">
        <v>7</v>
      </c>
      <c r="FE39" s="81">
        <f t="shared" si="209"/>
        <v>6.8</v>
      </c>
      <c r="FF39" s="67">
        <v>7</v>
      </c>
      <c r="FG39" s="67"/>
      <c r="FH39" s="81">
        <f t="shared" si="210"/>
        <v>6.9</v>
      </c>
      <c r="FI39" s="67"/>
      <c r="FJ39" s="67"/>
      <c r="FK39" s="81">
        <f t="shared" si="211"/>
        <v>0</v>
      </c>
      <c r="FL39" s="67"/>
      <c r="FM39" s="67"/>
      <c r="FN39" s="81">
        <f t="shared" si="212"/>
        <v>0</v>
      </c>
      <c r="FO39" s="78">
        <f t="shared" si="213"/>
        <v>6.9</v>
      </c>
      <c r="FP39" s="67">
        <v>8.5</v>
      </c>
      <c r="FQ39" s="67">
        <v>8.3000000000000007</v>
      </c>
      <c r="FR39" s="81">
        <f t="shared" si="214"/>
        <v>8.4</v>
      </c>
      <c r="FS39" s="67">
        <v>9</v>
      </c>
      <c r="FT39" s="67"/>
      <c r="FU39" s="81">
        <f t="shared" si="215"/>
        <v>8.8000000000000007</v>
      </c>
      <c r="FV39" s="67"/>
      <c r="FW39" s="67"/>
      <c r="FX39" s="81">
        <f t="shared" si="216"/>
        <v>0</v>
      </c>
      <c r="FY39" s="67"/>
      <c r="FZ39" s="67"/>
      <c r="GA39" s="81">
        <f t="shared" si="217"/>
        <v>0</v>
      </c>
      <c r="GB39" s="78">
        <f t="shared" si="218"/>
        <v>8.8000000000000007</v>
      </c>
      <c r="GC39" s="67">
        <v>9.5</v>
      </c>
      <c r="GD39" s="67">
        <v>9</v>
      </c>
      <c r="GE39" s="81">
        <f t="shared" si="219"/>
        <v>9.1999999999999993</v>
      </c>
      <c r="GF39" s="67">
        <v>8.5</v>
      </c>
      <c r="GG39" s="67"/>
      <c r="GH39" s="81">
        <f t="shared" si="220"/>
        <v>8.8000000000000007</v>
      </c>
      <c r="GI39" s="67"/>
      <c r="GJ39" s="67"/>
      <c r="GK39" s="81">
        <f t="shared" si="221"/>
        <v>0</v>
      </c>
      <c r="GL39" s="67"/>
      <c r="GM39" s="67"/>
      <c r="GN39" s="81">
        <f t="shared" si="222"/>
        <v>0</v>
      </c>
      <c r="GO39" s="11">
        <f t="shared" si="223"/>
        <v>8.8000000000000007</v>
      </c>
      <c r="GP39" s="8"/>
      <c r="GQ39" s="9"/>
      <c r="GR39" s="1">
        <f t="shared" si="224"/>
        <v>0</v>
      </c>
      <c r="GS39" s="9"/>
      <c r="GT39" s="9"/>
      <c r="GU39" s="1">
        <f t="shared" si="225"/>
        <v>0</v>
      </c>
      <c r="GV39" s="9"/>
      <c r="GW39" s="9"/>
      <c r="GX39" s="1">
        <f t="shared" si="226"/>
        <v>0</v>
      </c>
      <c r="GY39" s="9"/>
      <c r="GZ39" s="9"/>
      <c r="HA39" s="1">
        <f t="shared" si="227"/>
        <v>0</v>
      </c>
      <c r="HB39" s="11">
        <f t="shared" si="228"/>
        <v>0</v>
      </c>
      <c r="HC39" s="9"/>
      <c r="HD39" s="9"/>
      <c r="HE39" s="1">
        <f t="shared" si="229"/>
        <v>0</v>
      </c>
      <c r="HF39" s="9"/>
      <c r="HG39" s="9"/>
      <c r="HH39" s="1">
        <f t="shared" si="230"/>
        <v>0</v>
      </c>
      <c r="HI39" s="9"/>
      <c r="HJ39" s="9"/>
      <c r="HK39" s="1">
        <f t="shared" si="231"/>
        <v>0</v>
      </c>
      <c r="HL39" s="9"/>
      <c r="HM39" s="9"/>
      <c r="HN39" s="1">
        <f t="shared" si="232"/>
        <v>0</v>
      </c>
      <c r="HO39" s="11">
        <f t="shared" si="233"/>
        <v>0</v>
      </c>
    </row>
    <row r="40" spans="2:223" s="10" customFormat="1" ht="20.100000000000001" customHeight="1" x14ac:dyDescent="0.2">
      <c r="B40" s="207" t="s">
        <v>172</v>
      </c>
      <c r="C40" s="207">
        <v>12</v>
      </c>
      <c r="D40" s="237"/>
      <c r="E40" s="208" t="s">
        <v>314</v>
      </c>
      <c r="F40" s="210">
        <v>660</v>
      </c>
      <c r="G40" s="225" t="s">
        <v>636</v>
      </c>
      <c r="H40" s="232" t="s">
        <v>577</v>
      </c>
      <c r="I40" s="213">
        <v>28</v>
      </c>
      <c r="J40" s="214">
        <v>10</v>
      </c>
      <c r="K40" s="213">
        <v>15</v>
      </c>
      <c r="L40" s="214">
        <v>3</v>
      </c>
      <c r="M40" s="215">
        <v>95</v>
      </c>
      <c r="N40" s="67" t="s">
        <v>237</v>
      </c>
      <c r="O40" s="89" t="s">
        <v>577</v>
      </c>
      <c r="P40" s="67"/>
      <c r="Q40" s="67"/>
      <c r="R40" s="81">
        <f t="shared" si="160"/>
        <v>0</v>
      </c>
      <c r="S40" s="67"/>
      <c r="T40" s="67"/>
      <c r="U40" s="81">
        <f t="shared" si="161"/>
        <v>0</v>
      </c>
      <c r="V40" s="67"/>
      <c r="W40" s="67"/>
      <c r="X40" s="81">
        <f t="shared" si="162"/>
        <v>0</v>
      </c>
      <c r="Y40" s="67"/>
      <c r="Z40" s="67"/>
      <c r="AA40" s="81">
        <f t="shared" si="163"/>
        <v>0</v>
      </c>
      <c r="AB40" s="163">
        <v>5.7</v>
      </c>
      <c r="AC40" s="67"/>
      <c r="AD40" s="67"/>
      <c r="AE40" s="81">
        <f t="shared" si="164"/>
        <v>0</v>
      </c>
      <c r="AF40" s="67"/>
      <c r="AG40" s="67"/>
      <c r="AH40" s="81">
        <f t="shared" si="165"/>
        <v>0</v>
      </c>
      <c r="AI40" s="67"/>
      <c r="AJ40" s="67"/>
      <c r="AK40" s="81">
        <f t="shared" si="166"/>
        <v>0</v>
      </c>
      <c r="AL40" s="67"/>
      <c r="AM40" s="67"/>
      <c r="AN40" s="81">
        <f t="shared" si="167"/>
        <v>0</v>
      </c>
      <c r="AO40" s="163">
        <v>6.1</v>
      </c>
      <c r="AP40" s="67"/>
      <c r="AQ40" s="67"/>
      <c r="AR40" s="81">
        <f t="shared" si="168"/>
        <v>0</v>
      </c>
      <c r="AS40" s="67"/>
      <c r="AT40" s="67"/>
      <c r="AU40" s="81">
        <f t="shared" si="169"/>
        <v>0</v>
      </c>
      <c r="AV40" s="67"/>
      <c r="AW40" s="67"/>
      <c r="AX40" s="81">
        <f t="shared" si="170"/>
        <v>0</v>
      </c>
      <c r="AY40" s="67"/>
      <c r="AZ40" s="67"/>
      <c r="BA40" s="81">
        <f t="shared" si="171"/>
        <v>0</v>
      </c>
      <c r="BB40" s="163">
        <v>7</v>
      </c>
      <c r="BC40" s="67"/>
      <c r="BD40" s="67"/>
      <c r="BE40" s="81">
        <f t="shared" si="172"/>
        <v>0</v>
      </c>
      <c r="BF40" s="67"/>
      <c r="BG40" s="67"/>
      <c r="BH40" s="81">
        <f t="shared" si="173"/>
        <v>0</v>
      </c>
      <c r="BI40" s="67"/>
      <c r="BJ40" s="67"/>
      <c r="BK40" s="81">
        <f t="shared" si="174"/>
        <v>0</v>
      </c>
      <c r="BL40" s="67"/>
      <c r="BM40" s="67"/>
      <c r="BN40" s="81">
        <f t="shared" si="175"/>
        <v>0</v>
      </c>
      <c r="BO40" s="163">
        <v>5.9</v>
      </c>
      <c r="BP40" s="67"/>
      <c r="BQ40" s="67"/>
      <c r="BR40" s="81">
        <f t="shared" si="176"/>
        <v>0</v>
      </c>
      <c r="BS40" s="67"/>
      <c r="BT40" s="67"/>
      <c r="BU40" s="81">
        <f t="shared" si="177"/>
        <v>0</v>
      </c>
      <c r="BV40" s="67"/>
      <c r="BW40" s="67"/>
      <c r="BX40" s="81">
        <f t="shared" si="178"/>
        <v>0</v>
      </c>
      <c r="BY40" s="67"/>
      <c r="BZ40" s="67"/>
      <c r="CA40" s="81">
        <f t="shared" si="179"/>
        <v>0</v>
      </c>
      <c r="CB40" s="163">
        <v>7.5</v>
      </c>
      <c r="CC40" s="67"/>
      <c r="CD40" s="67"/>
      <c r="CE40" s="81">
        <f t="shared" si="180"/>
        <v>0</v>
      </c>
      <c r="CF40" s="67"/>
      <c r="CG40" s="67"/>
      <c r="CH40" s="81">
        <f t="shared" si="181"/>
        <v>0</v>
      </c>
      <c r="CI40" s="67"/>
      <c r="CJ40" s="67"/>
      <c r="CK40" s="81">
        <f t="shared" si="182"/>
        <v>0</v>
      </c>
      <c r="CL40" s="67"/>
      <c r="CM40" s="67"/>
      <c r="CN40" s="81">
        <f t="shared" si="183"/>
        <v>0</v>
      </c>
      <c r="CO40" s="163">
        <v>5.7</v>
      </c>
      <c r="CP40" s="67">
        <v>9</v>
      </c>
      <c r="CQ40" s="67">
        <v>8.5</v>
      </c>
      <c r="CR40" s="81">
        <f t="shared" si="184"/>
        <v>8.6999999999999993</v>
      </c>
      <c r="CS40" s="67">
        <v>8.5</v>
      </c>
      <c r="CT40" s="67"/>
      <c r="CU40" s="81">
        <f t="shared" si="185"/>
        <v>8.6</v>
      </c>
      <c r="CV40" s="67"/>
      <c r="CW40" s="67"/>
      <c r="CX40" s="81">
        <f t="shared" si="186"/>
        <v>0</v>
      </c>
      <c r="CY40" s="67"/>
      <c r="CZ40" s="67"/>
      <c r="DA40" s="81">
        <f t="shared" si="187"/>
        <v>0</v>
      </c>
      <c r="DB40" s="78">
        <f t="shared" si="188"/>
        <v>8.6</v>
      </c>
      <c r="DC40" s="67">
        <v>7.5</v>
      </c>
      <c r="DD40" s="67">
        <v>9</v>
      </c>
      <c r="DE40" s="81">
        <f t="shared" si="189"/>
        <v>8.5</v>
      </c>
      <c r="DF40" s="67">
        <v>8</v>
      </c>
      <c r="DG40" s="67"/>
      <c r="DH40" s="81">
        <f t="shared" si="190"/>
        <v>8.1999999999999993</v>
      </c>
      <c r="DI40" s="67"/>
      <c r="DJ40" s="67"/>
      <c r="DK40" s="81">
        <f t="shared" si="191"/>
        <v>0</v>
      </c>
      <c r="DL40" s="67"/>
      <c r="DM40" s="67"/>
      <c r="DN40" s="81">
        <f t="shared" si="192"/>
        <v>0</v>
      </c>
      <c r="DO40" s="78">
        <f t="shared" si="193"/>
        <v>8.1999999999999993</v>
      </c>
      <c r="DP40" s="67">
        <v>5</v>
      </c>
      <c r="DQ40" s="67">
        <v>9.8000000000000007</v>
      </c>
      <c r="DR40" s="81">
        <f t="shared" si="194"/>
        <v>8.1999999999999993</v>
      </c>
      <c r="DS40" s="67">
        <v>7</v>
      </c>
      <c r="DT40" s="67"/>
      <c r="DU40" s="81">
        <f t="shared" si="195"/>
        <v>7.5</v>
      </c>
      <c r="DV40" s="67"/>
      <c r="DW40" s="67"/>
      <c r="DX40" s="81">
        <f t="shared" si="196"/>
        <v>0</v>
      </c>
      <c r="DY40" s="67"/>
      <c r="DZ40" s="67"/>
      <c r="EA40" s="81">
        <f t="shared" si="197"/>
        <v>0</v>
      </c>
      <c r="EB40" s="78">
        <f t="shared" si="198"/>
        <v>7.5</v>
      </c>
      <c r="EC40" s="67">
        <v>8</v>
      </c>
      <c r="ED40" s="67">
        <v>8.5</v>
      </c>
      <c r="EE40" s="81">
        <f t="shared" si="199"/>
        <v>8.3000000000000007</v>
      </c>
      <c r="EF40" s="67">
        <v>8.8000000000000007</v>
      </c>
      <c r="EG40" s="67"/>
      <c r="EH40" s="81">
        <f t="shared" si="200"/>
        <v>8.6</v>
      </c>
      <c r="EI40" s="67"/>
      <c r="EJ40" s="67"/>
      <c r="EK40" s="81">
        <f t="shared" si="201"/>
        <v>0</v>
      </c>
      <c r="EL40" s="67"/>
      <c r="EM40" s="67"/>
      <c r="EN40" s="81">
        <f t="shared" si="202"/>
        <v>0</v>
      </c>
      <c r="EO40" s="78">
        <f t="shared" si="203"/>
        <v>8.6</v>
      </c>
      <c r="EP40" s="67">
        <v>8</v>
      </c>
      <c r="EQ40" s="67">
        <v>6</v>
      </c>
      <c r="ER40" s="81">
        <f t="shared" si="204"/>
        <v>6.7</v>
      </c>
      <c r="ES40" s="67">
        <v>9.5</v>
      </c>
      <c r="ET40" s="67"/>
      <c r="EU40" s="81">
        <f t="shared" si="205"/>
        <v>8.4</v>
      </c>
      <c r="EV40" s="67"/>
      <c r="EW40" s="67"/>
      <c r="EX40" s="81">
        <f t="shared" si="206"/>
        <v>0</v>
      </c>
      <c r="EY40" s="67"/>
      <c r="EZ40" s="67"/>
      <c r="FA40" s="81">
        <f t="shared" si="207"/>
        <v>0</v>
      </c>
      <c r="FB40" s="78">
        <f t="shared" si="208"/>
        <v>8.4</v>
      </c>
      <c r="FC40" s="67">
        <v>7.5</v>
      </c>
      <c r="FD40" s="67">
        <v>7</v>
      </c>
      <c r="FE40" s="81">
        <f t="shared" si="209"/>
        <v>7.2</v>
      </c>
      <c r="FF40" s="67">
        <v>7</v>
      </c>
      <c r="FG40" s="67"/>
      <c r="FH40" s="81">
        <f t="shared" si="210"/>
        <v>7.1</v>
      </c>
      <c r="FI40" s="67"/>
      <c r="FJ40" s="67"/>
      <c r="FK40" s="81">
        <f t="shared" si="211"/>
        <v>0</v>
      </c>
      <c r="FL40" s="67"/>
      <c r="FM40" s="67"/>
      <c r="FN40" s="81">
        <f t="shared" si="212"/>
        <v>0</v>
      </c>
      <c r="FO40" s="78">
        <f t="shared" si="213"/>
        <v>7.1</v>
      </c>
      <c r="FP40" s="67">
        <v>7.8</v>
      </c>
      <c r="FQ40" s="67">
        <v>8.3000000000000007</v>
      </c>
      <c r="FR40" s="81">
        <f t="shared" si="214"/>
        <v>8.1</v>
      </c>
      <c r="FS40" s="67">
        <v>10</v>
      </c>
      <c r="FT40" s="67"/>
      <c r="FU40" s="81">
        <f t="shared" si="215"/>
        <v>9.1999999999999993</v>
      </c>
      <c r="FV40" s="67"/>
      <c r="FW40" s="67"/>
      <c r="FX40" s="81">
        <f t="shared" si="216"/>
        <v>0</v>
      </c>
      <c r="FY40" s="67"/>
      <c r="FZ40" s="67"/>
      <c r="GA40" s="81">
        <f t="shared" si="217"/>
        <v>0</v>
      </c>
      <c r="GB40" s="78">
        <f t="shared" si="218"/>
        <v>9.1999999999999993</v>
      </c>
      <c r="GC40" s="67">
        <v>9</v>
      </c>
      <c r="GD40" s="67">
        <v>8</v>
      </c>
      <c r="GE40" s="81">
        <f t="shared" si="219"/>
        <v>8.3000000000000007</v>
      </c>
      <c r="GF40" s="67">
        <v>8.5</v>
      </c>
      <c r="GG40" s="67"/>
      <c r="GH40" s="81">
        <f t="shared" si="220"/>
        <v>8.4</v>
      </c>
      <c r="GI40" s="67"/>
      <c r="GJ40" s="67"/>
      <c r="GK40" s="81">
        <f t="shared" si="221"/>
        <v>0</v>
      </c>
      <c r="GL40" s="67"/>
      <c r="GM40" s="67"/>
      <c r="GN40" s="81">
        <f t="shared" si="222"/>
        <v>0</v>
      </c>
      <c r="GO40" s="11">
        <f t="shared" si="223"/>
        <v>8.4</v>
      </c>
      <c r="GP40" s="8"/>
      <c r="GQ40" s="9"/>
      <c r="GR40" s="1">
        <f t="shared" si="224"/>
        <v>0</v>
      </c>
      <c r="GS40" s="9"/>
      <c r="GT40" s="9"/>
      <c r="GU40" s="1">
        <f t="shared" si="225"/>
        <v>0</v>
      </c>
      <c r="GV40" s="9"/>
      <c r="GW40" s="9"/>
      <c r="GX40" s="1">
        <f t="shared" si="226"/>
        <v>0</v>
      </c>
      <c r="GY40" s="9"/>
      <c r="GZ40" s="9"/>
      <c r="HA40" s="1">
        <f t="shared" si="227"/>
        <v>0</v>
      </c>
      <c r="HB40" s="11">
        <f t="shared" si="228"/>
        <v>0</v>
      </c>
      <c r="HC40" s="9"/>
      <c r="HD40" s="9"/>
      <c r="HE40" s="1">
        <f t="shared" si="229"/>
        <v>0</v>
      </c>
      <c r="HF40" s="9"/>
      <c r="HG40" s="9"/>
      <c r="HH40" s="1">
        <f t="shared" si="230"/>
        <v>0</v>
      </c>
      <c r="HI40" s="9"/>
      <c r="HJ40" s="9"/>
      <c r="HK40" s="1">
        <f t="shared" si="231"/>
        <v>0</v>
      </c>
      <c r="HL40" s="9"/>
      <c r="HM40" s="9"/>
      <c r="HN40" s="1">
        <f t="shared" si="232"/>
        <v>0</v>
      </c>
      <c r="HO40" s="11">
        <f t="shared" si="233"/>
        <v>0</v>
      </c>
    </row>
    <row r="41" spans="2:223" s="10" customFormat="1" ht="20.100000000000001" customHeight="1" x14ac:dyDescent="0.2">
      <c r="B41" s="93" t="s">
        <v>217</v>
      </c>
      <c r="C41" s="93">
        <v>12</v>
      </c>
      <c r="E41" s="57" t="s">
        <v>314</v>
      </c>
      <c r="F41" s="70">
        <v>666</v>
      </c>
      <c r="G41" s="59" t="s">
        <v>637</v>
      </c>
      <c r="H41" s="89" t="s">
        <v>638</v>
      </c>
      <c r="I41" s="52">
        <v>9</v>
      </c>
      <c r="J41" s="51">
        <v>11</v>
      </c>
      <c r="K41" s="52">
        <v>13</v>
      </c>
      <c r="L41" s="51">
        <v>8</v>
      </c>
      <c r="M41" s="94">
        <v>88</v>
      </c>
      <c r="N41" s="67" t="s">
        <v>237</v>
      </c>
      <c r="O41" s="89" t="s">
        <v>638</v>
      </c>
      <c r="P41" s="67"/>
      <c r="Q41" s="67"/>
      <c r="R41" s="81">
        <f t="shared" si="160"/>
        <v>0</v>
      </c>
      <c r="S41" s="67"/>
      <c r="T41" s="67"/>
      <c r="U41" s="81">
        <f t="shared" si="161"/>
        <v>0</v>
      </c>
      <c r="V41" s="67"/>
      <c r="W41" s="67"/>
      <c r="X41" s="81">
        <f t="shared" si="162"/>
        <v>0</v>
      </c>
      <c r="Y41" s="67"/>
      <c r="Z41" s="67"/>
      <c r="AA41" s="81">
        <f t="shared" si="163"/>
        <v>0</v>
      </c>
      <c r="AB41" s="78">
        <f t="shared" si="234"/>
        <v>0</v>
      </c>
      <c r="AC41" s="67"/>
      <c r="AD41" s="67"/>
      <c r="AE41" s="81">
        <f t="shared" si="164"/>
        <v>0</v>
      </c>
      <c r="AF41" s="67"/>
      <c r="AG41" s="67"/>
      <c r="AH41" s="81">
        <f t="shared" si="165"/>
        <v>0</v>
      </c>
      <c r="AI41" s="67"/>
      <c r="AJ41" s="67"/>
      <c r="AK41" s="81">
        <f t="shared" si="166"/>
        <v>0</v>
      </c>
      <c r="AL41" s="67"/>
      <c r="AM41" s="67"/>
      <c r="AN41" s="81">
        <f t="shared" si="167"/>
        <v>0</v>
      </c>
      <c r="AO41" s="78">
        <f t="shared" si="235"/>
        <v>0</v>
      </c>
      <c r="AP41" s="67"/>
      <c r="AQ41" s="67"/>
      <c r="AR41" s="81">
        <f t="shared" si="168"/>
        <v>0</v>
      </c>
      <c r="AS41" s="67"/>
      <c r="AT41" s="67"/>
      <c r="AU41" s="81">
        <f t="shared" si="169"/>
        <v>0</v>
      </c>
      <c r="AV41" s="67"/>
      <c r="AW41" s="67"/>
      <c r="AX41" s="81">
        <f t="shared" si="170"/>
        <v>0</v>
      </c>
      <c r="AY41" s="67"/>
      <c r="AZ41" s="67"/>
      <c r="BA41" s="81">
        <f t="shared" si="171"/>
        <v>0</v>
      </c>
      <c r="BB41" s="78">
        <f t="shared" si="236"/>
        <v>0</v>
      </c>
      <c r="BC41" s="67"/>
      <c r="BD41" s="67"/>
      <c r="BE41" s="81">
        <f t="shared" si="172"/>
        <v>0</v>
      </c>
      <c r="BF41" s="67"/>
      <c r="BG41" s="67"/>
      <c r="BH41" s="81">
        <f t="shared" si="173"/>
        <v>0</v>
      </c>
      <c r="BI41" s="67"/>
      <c r="BJ41" s="67"/>
      <c r="BK41" s="81">
        <f t="shared" si="174"/>
        <v>0</v>
      </c>
      <c r="BL41" s="67"/>
      <c r="BM41" s="67"/>
      <c r="BN41" s="81">
        <f t="shared" si="175"/>
        <v>0</v>
      </c>
      <c r="BO41" s="78">
        <f t="shared" si="237"/>
        <v>0</v>
      </c>
      <c r="BP41" s="67"/>
      <c r="BQ41" s="67"/>
      <c r="BR41" s="81">
        <f t="shared" si="176"/>
        <v>0</v>
      </c>
      <c r="BS41" s="67"/>
      <c r="BT41" s="67"/>
      <c r="BU41" s="81">
        <f t="shared" si="177"/>
        <v>0</v>
      </c>
      <c r="BV41" s="67"/>
      <c r="BW41" s="67"/>
      <c r="BX41" s="81">
        <f t="shared" si="178"/>
        <v>0</v>
      </c>
      <c r="BY41" s="67"/>
      <c r="BZ41" s="67"/>
      <c r="CA41" s="81">
        <f t="shared" si="179"/>
        <v>0</v>
      </c>
      <c r="CB41" s="78">
        <f t="shared" si="238"/>
        <v>0</v>
      </c>
      <c r="CC41" s="67"/>
      <c r="CD41" s="67"/>
      <c r="CE41" s="81">
        <f t="shared" si="180"/>
        <v>0</v>
      </c>
      <c r="CF41" s="67"/>
      <c r="CG41" s="67"/>
      <c r="CH41" s="81">
        <f t="shared" si="181"/>
        <v>0</v>
      </c>
      <c r="CI41" s="67"/>
      <c r="CJ41" s="67"/>
      <c r="CK41" s="81">
        <f t="shared" si="182"/>
        <v>0</v>
      </c>
      <c r="CL41" s="67"/>
      <c r="CM41" s="67"/>
      <c r="CN41" s="81">
        <f t="shared" si="183"/>
        <v>0</v>
      </c>
      <c r="CO41" s="78">
        <f t="shared" si="239"/>
        <v>0</v>
      </c>
      <c r="CP41" s="67"/>
      <c r="CQ41" s="67"/>
      <c r="CR41" s="81">
        <f t="shared" si="184"/>
        <v>0</v>
      </c>
      <c r="CS41" s="67"/>
      <c r="CT41" s="67"/>
      <c r="CU41" s="81">
        <f t="shared" si="185"/>
        <v>0</v>
      </c>
      <c r="CV41" s="67"/>
      <c r="CW41" s="67"/>
      <c r="CX41" s="81">
        <f t="shared" si="186"/>
        <v>0</v>
      </c>
      <c r="CY41" s="67"/>
      <c r="CZ41" s="67"/>
      <c r="DA41" s="81">
        <f t="shared" si="187"/>
        <v>0</v>
      </c>
      <c r="DB41" s="78">
        <f t="shared" si="188"/>
        <v>0</v>
      </c>
      <c r="DC41" s="67"/>
      <c r="DD41" s="67"/>
      <c r="DE41" s="81">
        <f t="shared" si="189"/>
        <v>0</v>
      </c>
      <c r="DF41" s="67"/>
      <c r="DG41" s="67"/>
      <c r="DH41" s="81">
        <f t="shared" si="190"/>
        <v>0</v>
      </c>
      <c r="DI41" s="67"/>
      <c r="DJ41" s="67"/>
      <c r="DK41" s="81">
        <f t="shared" si="191"/>
        <v>0</v>
      </c>
      <c r="DL41" s="67"/>
      <c r="DM41" s="67"/>
      <c r="DN41" s="81">
        <f t="shared" si="192"/>
        <v>0</v>
      </c>
      <c r="DO41" s="78">
        <f t="shared" si="193"/>
        <v>0</v>
      </c>
      <c r="DP41" s="67"/>
      <c r="DQ41" s="67"/>
      <c r="DR41" s="81">
        <f t="shared" si="194"/>
        <v>0</v>
      </c>
      <c r="DS41" s="67"/>
      <c r="DT41" s="67"/>
      <c r="DU41" s="81">
        <f t="shared" si="195"/>
        <v>0</v>
      </c>
      <c r="DV41" s="67"/>
      <c r="DW41" s="67"/>
      <c r="DX41" s="81">
        <f t="shared" si="196"/>
        <v>0</v>
      </c>
      <c r="DY41" s="67"/>
      <c r="DZ41" s="67"/>
      <c r="EA41" s="81">
        <f t="shared" si="197"/>
        <v>0</v>
      </c>
      <c r="EB41" s="78">
        <f t="shared" si="198"/>
        <v>0</v>
      </c>
      <c r="EC41" s="67"/>
      <c r="ED41" s="67"/>
      <c r="EE41" s="81">
        <f t="shared" si="199"/>
        <v>0</v>
      </c>
      <c r="EF41" s="67"/>
      <c r="EG41" s="67"/>
      <c r="EH41" s="81">
        <f t="shared" si="200"/>
        <v>0</v>
      </c>
      <c r="EI41" s="67"/>
      <c r="EJ41" s="67"/>
      <c r="EK41" s="81">
        <f t="shared" si="201"/>
        <v>0</v>
      </c>
      <c r="EL41" s="67"/>
      <c r="EM41" s="67"/>
      <c r="EN41" s="81">
        <f t="shared" si="202"/>
        <v>0</v>
      </c>
      <c r="EO41" s="78">
        <f t="shared" si="203"/>
        <v>0</v>
      </c>
      <c r="EP41" s="67"/>
      <c r="EQ41" s="67"/>
      <c r="ER41" s="81">
        <f t="shared" si="204"/>
        <v>0</v>
      </c>
      <c r="ES41" s="67"/>
      <c r="ET41" s="67"/>
      <c r="EU41" s="81">
        <f t="shared" si="205"/>
        <v>0</v>
      </c>
      <c r="EV41" s="67"/>
      <c r="EW41" s="67"/>
      <c r="EX41" s="81">
        <f t="shared" si="206"/>
        <v>0</v>
      </c>
      <c r="EY41" s="67"/>
      <c r="EZ41" s="67"/>
      <c r="FA41" s="81">
        <f t="shared" si="207"/>
        <v>0</v>
      </c>
      <c r="FB41" s="78">
        <f t="shared" si="208"/>
        <v>0</v>
      </c>
      <c r="FC41" s="67"/>
      <c r="FD41" s="67"/>
      <c r="FE41" s="81">
        <f t="shared" si="209"/>
        <v>0</v>
      </c>
      <c r="FF41" s="67"/>
      <c r="FG41" s="67"/>
      <c r="FH41" s="81">
        <f t="shared" si="210"/>
        <v>0</v>
      </c>
      <c r="FI41" s="67"/>
      <c r="FJ41" s="67"/>
      <c r="FK41" s="81">
        <f t="shared" si="211"/>
        <v>0</v>
      </c>
      <c r="FL41" s="67"/>
      <c r="FM41" s="67"/>
      <c r="FN41" s="81">
        <f t="shared" si="212"/>
        <v>0</v>
      </c>
      <c r="FO41" s="78">
        <f t="shared" si="213"/>
        <v>0</v>
      </c>
      <c r="FP41" s="67"/>
      <c r="FQ41" s="67"/>
      <c r="FR41" s="81">
        <f t="shared" si="214"/>
        <v>0</v>
      </c>
      <c r="FS41" s="67"/>
      <c r="FT41" s="67"/>
      <c r="FU41" s="81">
        <f t="shared" si="215"/>
        <v>0</v>
      </c>
      <c r="FV41" s="67"/>
      <c r="FW41" s="67"/>
      <c r="FX41" s="81">
        <f t="shared" si="216"/>
        <v>0</v>
      </c>
      <c r="FY41" s="67"/>
      <c r="FZ41" s="67"/>
      <c r="GA41" s="81">
        <f t="shared" si="217"/>
        <v>0</v>
      </c>
      <c r="GB41" s="78">
        <f t="shared" si="218"/>
        <v>0</v>
      </c>
      <c r="GC41" s="67"/>
      <c r="GD41" s="67"/>
      <c r="GE41" s="81">
        <f t="shared" si="219"/>
        <v>0</v>
      </c>
      <c r="GF41" s="67"/>
      <c r="GG41" s="67"/>
      <c r="GH41" s="81">
        <f t="shared" si="220"/>
        <v>0</v>
      </c>
      <c r="GI41" s="67"/>
      <c r="GJ41" s="67"/>
      <c r="GK41" s="81">
        <f t="shared" si="221"/>
        <v>0</v>
      </c>
      <c r="GL41" s="67"/>
      <c r="GM41" s="67"/>
      <c r="GN41" s="81">
        <f t="shared" si="222"/>
        <v>0</v>
      </c>
      <c r="GO41" s="11">
        <f t="shared" si="223"/>
        <v>0</v>
      </c>
      <c r="GP41" s="8"/>
      <c r="GQ41" s="9"/>
      <c r="GR41" s="1">
        <f t="shared" si="224"/>
        <v>0</v>
      </c>
      <c r="GS41" s="9"/>
      <c r="GT41" s="9"/>
      <c r="GU41" s="1">
        <f t="shared" si="225"/>
        <v>0</v>
      </c>
      <c r="GV41" s="9"/>
      <c r="GW41" s="9"/>
      <c r="GX41" s="1">
        <f t="shared" si="226"/>
        <v>0</v>
      </c>
      <c r="GY41" s="9"/>
      <c r="GZ41" s="9"/>
      <c r="HA41" s="1">
        <f t="shared" si="227"/>
        <v>0</v>
      </c>
      <c r="HB41" s="11">
        <f t="shared" si="228"/>
        <v>0</v>
      </c>
      <c r="HC41" s="9"/>
      <c r="HD41" s="9"/>
      <c r="HE41" s="1">
        <f t="shared" si="229"/>
        <v>0</v>
      </c>
      <c r="HF41" s="9"/>
      <c r="HG41" s="9"/>
      <c r="HH41" s="1">
        <f t="shared" si="230"/>
        <v>0</v>
      </c>
      <c r="HI41" s="9"/>
      <c r="HJ41" s="9"/>
      <c r="HK41" s="1">
        <f t="shared" si="231"/>
        <v>0</v>
      </c>
      <c r="HL41" s="9"/>
      <c r="HM41" s="9"/>
      <c r="HN41" s="1">
        <f t="shared" si="232"/>
        <v>0</v>
      </c>
      <c r="HO41" s="11">
        <f t="shared" si="233"/>
        <v>0</v>
      </c>
    </row>
    <row r="42" spans="2:223" s="10" customFormat="1" ht="20.100000000000001" customHeight="1" x14ac:dyDescent="0.2">
      <c r="B42" s="93" t="s">
        <v>112</v>
      </c>
      <c r="C42" s="93">
        <v>122</v>
      </c>
      <c r="E42" s="57" t="s">
        <v>314</v>
      </c>
      <c r="F42" s="70">
        <v>670</v>
      </c>
      <c r="G42" s="59" t="s">
        <v>167</v>
      </c>
      <c r="H42" s="89" t="s">
        <v>216</v>
      </c>
      <c r="I42" s="52">
        <v>27</v>
      </c>
      <c r="J42" s="51">
        <v>11</v>
      </c>
      <c r="K42" s="52">
        <v>1</v>
      </c>
      <c r="L42" s="51">
        <v>1</v>
      </c>
      <c r="M42" s="94">
        <v>83</v>
      </c>
      <c r="N42" s="67" t="s">
        <v>219</v>
      </c>
      <c r="O42" s="89" t="s">
        <v>216</v>
      </c>
      <c r="P42" s="67">
        <v>4.5</v>
      </c>
      <c r="Q42" s="67">
        <v>7.5</v>
      </c>
      <c r="R42" s="81">
        <f t="shared" si="160"/>
        <v>6.5</v>
      </c>
      <c r="S42" s="67">
        <v>5</v>
      </c>
      <c r="T42" s="67"/>
      <c r="U42" s="81">
        <f t="shared" si="161"/>
        <v>5.6</v>
      </c>
      <c r="V42" s="67"/>
      <c r="W42" s="67"/>
      <c r="X42" s="81">
        <f t="shared" si="162"/>
        <v>0</v>
      </c>
      <c r="Y42" s="67"/>
      <c r="Z42" s="67"/>
      <c r="AA42" s="81">
        <f t="shared" si="163"/>
        <v>0</v>
      </c>
      <c r="AB42" s="78">
        <f t="shared" si="234"/>
        <v>5.6</v>
      </c>
      <c r="AC42" s="67">
        <v>7</v>
      </c>
      <c r="AD42" s="67">
        <v>7</v>
      </c>
      <c r="AE42" s="81">
        <f t="shared" si="164"/>
        <v>7</v>
      </c>
      <c r="AF42" s="67">
        <v>7</v>
      </c>
      <c r="AG42" s="67"/>
      <c r="AH42" s="81">
        <f t="shared" si="165"/>
        <v>7</v>
      </c>
      <c r="AI42" s="67"/>
      <c r="AJ42" s="67"/>
      <c r="AK42" s="81">
        <f t="shared" si="166"/>
        <v>0</v>
      </c>
      <c r="AL42" s="67"/>
      <c r="AM42" s="67"/>
      <c r="AN42" s="81">
        <f t="shared" si="167"/>
        <v>0</v>
      </c>
      <c r="AO42" s="78">
        <f t="shared" si="235"/>
        <v>7</v>
      </c>
      <c r="AP42" s="67">
        <v>8</v>
      </c>
      <c r="AQ42" s="67">
        <v>8</v>
      </c>
      <c r="AR42" s="81">
        <f t="shared" si="168"/>
        <v>8</v>
      </c>
      <c r="AS42" s="67">
        <v>8.5</v>
      </c>
      <c r="AT42" s="67"/>
      <c r="AU42" s="81">
        <f t="shared" si="169"/>
        <v>8.3000000000000007</v>
      </c>
      <c r="AV42" s="67"/>
      <c r="AW42" s="67"/>
      <c r="AX42" s="81">
        <f t="shared" si="170"/>
        <v>0</v>
      </c>
      <c r="AY42" s="67"/>
      <c r="AZ42" s="67"/>
      <c r="BA42" s="81">
        <f t="shared" si="171"/>
        <v>0</v>
      </c>
      <c r="BB42" s="78">
        <f t="shared" si="236"/>
        <v>8.3000000000000007</v>
      </c>
      <c r="BC42" s="67">
        <v>7</v>
      </c>
      <c r="BD42" s="67">
        <v>8</v>
      </c>
      <c r="BE42" s="81">
        <f t="shared" si="172"/>
        <v>7.7</v>
      </c>
      <c r="BF42" s="67">
        <v>8</v>
      </c>
      <c r="BG42" s="67"/>
      <c r="BH42" s="81">
        <f t="shared" si="173"/>
        <v>7.9</v>
      </c>
      <c r="BI42" s="67"/>
      <c r="BJ42" s="67"/>
      <c r="BK42" s="81">
        <f t="shared" si="174"/>
        <v>0</v>
      </c>
      <c r="BL42" s="67"/>
      <c r="BM42" s="67"/>
      <c r="BN42" s="81">
        <f t="shared" si="175"/>
        <v>0</v>
      </c>
      <c r="BO42" s="78">
        <f t="shared" si="237"/>
        <v>7.9</v>
      </c>
      <c r="BP42" s="67">
        <v>9</v>
      </c>
      <c r="BQ42" s="67">
        <v>8.2200000000000006</v>
      </c>
      <c r="BR42" s="81">
        <f t="shared" si="176"/>
        <v>8.5</v>
      </c>
      <c r="BS42" s="67">
        <v>8.5</v>
      </c>
      <c r="BT42" s="67"/>
      <c r="BU42" s="81">
        <f t="shared" si="177"/>
        <v>8.5</v>
      </c>
      <c r="BV42" s="67"/>
      <c r="BW42" s="67"/>
      <c r="BX42" s="81">
        <f t="shared" si="178"/>
        <v>0</v>
      </c>
      <c r="BY42" s="67"/>
      <c r="BZ42" s="67"/>
      <c r="CA42" s="81">
        <f t="shared" si="179"/>
        <v>0</v>
      </c>
      <c r="CB42" s="78">
        <f t="shared" si="238"/>
        <v>8.5</v>
      </c>
      <c r="CC42" s="67">
        <v>7.8</v>
      </c>
      <c r="CD42" s="67">
        <v>8.4</v>
      </c>
      <c r="CE42" s="81">
        <f t="shared" si="180"/>
        <v>8.1999999999999993</v>
      </c>
      <c r="CF42" s="67">
        <v>6.6</v>
      </c>
      <c r="CG42" s="67"/>
      <c r="CH42" s="81">
        <f t="shared" si="181"/>
        <v>7.2</v>
      </c>
      <c r="CI42" s="67"/>
      <c r="CJ42" s="67"/>
      <c r="CK42" s="81">
        <f t="shared" si="182"/>
        <v>0</v>
      </c>
      <c r="CL42" s="67"/>
      <c r="CM42" s="67"/>
      <c r="CN42" s="81">
        <f t="shared" si="183"/>
        <v>0</v>
      </c>
      <c r="CO42" s="78">
        <f t="shared" si="239"/>
        <v>7.2</v>
      </c>
      <c r="CP42" s="67">
        <v>10</v>
      </c>
      <c r="CQ42" s="67">
        <v>9</v>
      </c>
      <c r="CR42" s="81">
        <f t="shared" si="184"/>
        <v>9.3000000000000007</v>
      </c>
      <c r="CS42" s="67">
        <v>7.5</v>
      </c>
      <c r="CT42" s="67"/>
      <c r="CU42" s="81">
        <f t="shared" si="185"/>
        <v>8.1999999999999993</v>
      </c>
      <c r="CV42" s="67"/>
      <c r="CW42" s="67"/>
      <c r="CX42" s="81">
        <f t="shared" si="186"/>
        <v>0</v>
      </c>
      <c r="CY42" s="67"/>
      <c r="CZ42" s="67"/>
      <c r="DA42" s="81">
        <f t="shared" si="187"/>
        <v>0</v>
      </c>
      <c r="DB42" s="78">
        <f t="shared" si="188"/>
        <v>8.1999999999999993</v>
      </c>
      <c r="DC42" s="67">
        <v>5.5</v>
      </c>
      <c r="DD42" s="67">
        <v>6.5</v>
      </c>
      <c r="DE42" s="81">
        <f t="shared" si="189"/>
        <v>6.2</v>
      </c>
      <c r="DF42" s="67">
        <v>8.5</v>
      </c>
      <c r="DG42" s="67"/>
      <c r="DH42" s="81">
        <f t="shared" si="190"/>
        <v>7.6</v>
      </c>
      <c r="DI42" s="67"/>
      <c r="DJ42" s="67"/>
      <c r="DK42" s="81">
        <f t="shared" si="191"/>
        <v>0</v>
      </c>
      <c r="DL42" s="67"/>
      <c r="DM42" s="67"/>
      <c r="DN42" s="81">
        <f t="shared" si="192"/>
        <v>0</v>
      </c>
      <c r="DO42" s="78">
        <f t="shared" si="193"/>
        <v>7.6</v>
      </c>
      <c r="DP42" s="67">
        <v>5</v>
      </c>
      <c r="DQ42" s="67">
        <v>5.5</v>
      </c>
      <c r="DR42" s="81">
        <f t="shared" si="194"/>
        <v>5.3</v>
      </c>
      <c r="DS42" s="67">
        <v>7</v>
      </c>
      <c r="DT42" s="67"/>
      <c r="DU42" s="81">
        <f t="shared" si="195"/>
        <v>6.3</v>
      </c>
      <c r="DV42" s="67"/>
      <c r="DW42" s="67"/>
      <c r="DX42" s="81">
        <f t="shared" si="196"/>
        <v>0</v>
      </c>
      <c r="DY42" s="67"/>
      <c r="DZ42" s="67"/>
      <c r="EA42" s="81">
        <f t="shared" si="197"/>
        <v>0</v>
      </c>
      <c r="EB42" s="78">
        <f t="shared" si="198"/>
        <v>6.3</v>
      </c>
      <c r="EC42" s="67">
        <v>9</v>
      </c>
      <c r="ED42" s="67">
        <v>8.5</v>
      </c>
      <c r="EE42" s="81">
        <f t="shared" si="199"/>
        <v>8.6999999999999993</v>
      </c>
      <c r="EF42" s="67">
        <v>8.5</v>
      </c>
      <c r="EG42" s="67"/>
      <c r="EH42" s="81">
        <f t="shared" si="200"/>
        <v>8.6</v>
      </c>
      <c r="EI42" s="67"/>
      <c r="EJ42" s="67"/>
      <c r="EK42" s="81">
        <f t="shared" si="201"/>
        <v>0</v>
      </c>
      <c r="EL42" s="67"/>
      <c r="EM42" s="67"/>
      <c r="EN42" s="81">
        <f t="shared" si="202"/>
        <v>0</v>
      </c>
      <c r="EO42" s="78">
        <f t="shared" si="203"/>
        <v>8.6</v>
      </c>
      <c r="EP42" s="67">
        <v>7.5</v>
      </c>
      <c r="EQ42" s="67">
        <v>8.5</v>
      </c>
      <c r="ER42" s="81">
        <f t="shared" si="204"/>
        <v>8.1999999999999993</v>
      </c>
      <c r="ES42" s="67">
        <v>9</v>
      </c>
      <c r="ET42" s="67"/>
      <c r="EU42" s="81">
        <f t="shared" si="205"/>
        <v>8.6999999999999993</v>
      </c>
      <c r="EV42" s="67"/>
      <c r="EW42" s="67"/>
      <c r="EX42" s="81">
        <f t="shared" si="206"/>
        <v>0</v>
      </c>
      <c r="EY42" s="67"/>
      <c r="EZ42" s="67"/>
      <c r="FA42" s="81">
        <f t="shared" si="207"/>
        <v>0</v>
      </c>
      <c r="FB42" s="78">
        <f t="shared" si="208"/>
        <v>8.6999999999999993</v>
      </c>
      <c r="FC42" s="67">
        <v>7</v>
      </c>
      <c r="FD42" s="67">
        <v>7</v>
      </c>
      <c r="FE42" s="81">
        <f t="shared" si="209"/>
        <v>7</v>
      </c>
      <c r="FF42" s="67">
        <v>8.5</v>
      </c>
      <c r="FG42" s="67"/>
      <c r="FH42" s="81">
        <f t="shared" si="210"/>
        <v>7.9</v>
      </c>
      <c r="FI42" s="67"/>
      <c r="FJ42" s="67"/>
      <c r="FK42" s="81">
        <f t="shared" si="211"/>
        <v>0</v>
      </c>
      <c r="FL42" s="67"/>
      <c r="FM42" s="67"/>
      <c r="FN42" s="81">
        <f t="shared" si="212"/>
        <v>0</v>
      </c>
      <c r="FO42" s="78">
        <f t="shared" si="213"/>
        <v>7.9</v>
      </c>
      <c r="FP42" s="67">
        <v>7</v>
      </c>
      <c r="FQ42" s="67">
        <v>7.8</v>
      </c>
      <c r="FR42" s="81">
        <f t="shared" si="214"/>
        <v>7.5</v>
      </c>
      <c r="FS42" s="67">
        <v>8.3000000000000007</v>
      </c>
      <c r="FT42" s="67"/>
      <c r="FU42" s="81">
        <f t="shared" si="215"/>
        <v>8</v>
      </c>
      <c r="FV42" s="67"/>
      <c r="FW42" s="67"/>
      <c r="FX42" s="81">
        <f t="shared" si="216"/>
        <v>0</v>
      </c>
      <c r="FY42" s="67"/>
      <c r="FZ42" s="67"/>
      <c r="GA42" s="81">
        <f t="shared" si="217"/>
        <v>0</v>
      </c>
      <c r="GB42" s="78">
        <f t="shared" si="218"/>
        <v>8</v>
      </c>
      <c r="GC42" s="67">
        <v>8.5</v>
      </c>
      <c r="GD42" s="67">
        <v>8.5</v>
      </c>
      <c r="GE42" s="81">
        <f t="shared" si="219"/>
        <v>8.5</v>
      </c>
      <c r="GF42" s="67">
        <v>9</v>
      </c>
      <c r="GG42" s="67"/>
      <c r="GH42" s="81">
        <f t="shared" si="220"/>
        <v>8.8000000000000007</v>
      </c>
      <c r="GI42" s="67"/>
      <c r="GJ42" s="67"/>
      <c r="GK42" s="81">
        <f t="shared" si="221"/>
        <v>0</v>
      </c>
      <c r="GL42" s="67"/>
      <c r="GM42" s="67"/>
      <c r="GN42" s="81">
        <f t="shared" si="222"/>
        <v>0</v>
      </c>
      <c r="GO42" s="11">
        <f t="shared" si="223"/>
        <v>8.8000000000000007</v>
      </c>
      <c r="GP42" s="8"/>
      <c r="GQ42" s="9"/>
      <c r="GR42" s="1">
        <f t="shared" si="224"/>
        <v>0</v>
      </c>
      <c r="GS42" s="9"/>
      <c r="GT42" s="9"/>
      <c r="GU42" s="1">
        <f t="shared" si="225"/>
        <v>0</v>
      </c>
      <c r="GV42" s="9"/>
      <c r="GW42" s="9"/>
      <c r="GX42" s="1">
        <f t="shared" si="226"/>
        <v>0</v>
      </c>
      <c r="GY42" s="9"/>
      <c r="GZ42" s="9"/>
      <c r="HA42" s="1">
        <f t="shared" si="227"/>
        <v>0</v>
      </c>
      <c r="HB42" s="11">
        <f t="shared" si="228"/>
        <v>0</v>
      </c>
      <c r="HC42" s="9"/>
      <c r="HD42" s="9"/>
      <c r="HE42" s="1">
        <f t="shared" si="229"/>
        <v>0</v>
      </c>
      <c r="HF42" s="9"/>
      <c r="HG42" s="9"/>
      <c r="HH42" s="1">
        <f t="shared" si="230"/>
        <v>0</v>
      </c>
      <c r="HI42" s="9"/>
      <c r="HJ42" s="9"/>
      <c r="HK42" s="1">
        <f t="shared" si="231"/>
        <v>0</v>
      </c>
      <c r="HL42" s="9"/>
      <c r="HM42" s="9"/>
      <c r="HN42" s="1">
        <f t="shared" si="232"/>
        <v>0</v>
      </c>
      <c r="HO42" s="11">
        <f t="shared" si="233"/>
        <v>0</v>
      </c>
    </row>
    <row r="43" spans="2:223" s="10" customFormat="1" ht="20.100000000000001" customHeight="1" x14ac:dyDescent="0.2">
      <c r="B43" s="93" t="s">
        <v>112</v>
      </c>
      <c r="C43" s="93">
        <v>12</v>
      </c>
      <c r="D43" s="9"/>
      <c r="E43" s="67" t="s">
        <v>314</v>
      </c>
      <c r="F43" s="70">
        <v>690</v>
      </c>
      <c r="G43" s="59" t="s">
        <v>841</v>
      </c>
      <c r="H43" s="61" t="s">
        <v>433</v>
      </c>
      <c r="I43" s="146">
        <v>8</v>
      </c>
      <c r="J43" s="174" t="s">
        <v>834</v>
      </c>
      <c r="K43" s="148">
        <v>19</v>
      </c>
      <c r="L43" s="148">
        <v>8</v>
      </c>
      <c r="M43" s="148">
        <v>95</v>
      </c>
      <c r="N43" s="93" t="s">
        <v>237</v>
      </c>
      <c r="O43" s="61" t="s">
        <v>433</v>
      </c>
      <c r="P43" s="62">
        <v>0</v>
      </c>
      <c r="Q43" s="62">
        <v>2.8</v>
      </c>
      <c r="R43" s="63">
        <f t="shared" si="160"/>
        <v>1.9</v>
      </c>
      <c r="S43" s="62">
        <v>3</v>
      </c>
      <c r="T43" s="62"/>
      <c r="U43" s="63">
        <f t="shared" si="161"/>
        <v>2.6</v>
      </c>
      <c r="V43" s="62"/>
      <c r="W43" s="62"/>
      <c r="X43" s="63">
        <f t="shared" si="162"/>
        <v>0</v>
      </c>
      <c r="Y43" s="62"/>
      <c r="Z43" s="62"/>
      <c r="AA43" s="63">
        <f t="shared" si="163"/>
        <v>0</v>
      </c>
      <c r="AB43" s="64">
        <f t="shared" si="234"/>
        <v>2.6</v>
      </c>
      <c r="AC43" s="67"/>
      <c r="AD43" s="67"/>
      <c r="AE43" s="81">
        <f t="shared" si="164"/>
        <v>0</v>
      </c>
      <c r="AF43" s="67"/>
      <c r="AG43" s="67"/>
      <c r="AH43" s="81">
        <f t="shared" si="165"/>
        <v>0</v>
      </c>
      <c r="AI43" s="67"/>
      <c r="AJ43" s="67"/>
      <c r="AK43" s="81">
        <f t="shared" si="166"/>
        <v>0</v>
      </c>
      <c r="AL43" s="67"/>
      <c r="AM43" s="67"/>
      <c r="AN43" s="81">
        <f t="shared" si="167"/>
        <v>0</v>
      </c>
      <c r="AO43" s="163">
        <v>7.3</v>
      </c>
      <c r="AP43" s="67">
        <v>8</v>
      </c>
      <c r="AQ43" s="67">
        <v>6</v>
      </c>
      <c r="AR43" s="81">
        <f t="shared" si="168"/>
        <v>6.7</v>
      </c>
      <c r="AS43" s="67">
        <v>8</v>
      </c>
      <c r="AT43" s="67"/>
      <c r="AU43" s="81">
        <f t="shared" si="169"/>
        <v>7.5</v>
      </c>
      <c r="AV43" s="67"/>
      <c r="AW43" s="67"/>
      <c r="AX43" s="81">
        <f t="shared" si="170"/>
        <v>0</v>
      </c>
      <c r="AY43" s="67"/>
      <c r="AZ43" s="67"/>
      <c r="BA43" s="81">
        <f t="shared" si="171"/>
        <v>0</v>
      </c>
      <c r="BB43" s="78">
        <f t="shared" si="236"/>
        <v>7.5</v>
      </c>
      <c r="BC43" s="67">
        <v>8</v>
      </c>
      <c r="BD43" s="67">
        <v>7</v>
      </c>
      <c r="BE43" s="81">
        <f t="shared" si="172"/>
        <v>7.3</v>
      </c>
      <c r="BF43" s="67">
        <v>8</v>
      </c>
      <c r="BG43" s="67"/>
      <c r="BH43" s="81">
        <f t="shared" si="173"/>
        <v>7.7</v>
      </c>
      <c r="BI43" s="67"/>
      <c r="BJ43" s="67"/>
      <c r="BK43" s="81">
        <f t="shared" si="174"/>
        <v>0</v>
      </c>
      <c r="BL43" s="67"/>
      <c r="BM43" s="67"/>
      <c r="BN43" s="81">
        <f t="shared" si="175"/>
        <v>0</v>
      </c>
      <c r="BO43" s="78">
        <f t="shared" si="237"/>
        <v>7.7</v>
      </c>
      <c r="BP43" s="67">
        <v>6.67</v>
      </c>
      <c r="BQ43" s="67">
        <v>6</v>
      </c>
      <c r="BR43" s="81">
        <f t="shared" si="176"/>
        <v>6.2</v>
      </c>
      <c r="BS43" s="67">
        <v>5.4</v>
      </c>
      <c r="BT43" s="67"/>
      <c r="BU43" s="81">
        <f t="shared" si="177"/>
        <v>5.7</v>
      </c>
      <c r="BV43" s="67"/>
      <c r="BW43" s="67"/>
      <c r="BX43" s="81">
        <f t="shared" si="178"/>
        <v>0</v>
      </c>
      <c r="BY43" s="67"/>
      <c r="BZ43" s="67"/>
      <c r="CA43" s="81">
        <f t="shared" si="179"/>
        <v>0</v>
      </c>
      <c r="CB43" s="78">
        <f t="shared" si="238"/>
        <v>5.7</v>
      </c>
      <c r="CC43" s="67">
        <v>5.4</v>
      </c>
      <c r="CD43" s="67">
        <v>6.1</v>
      </c>
      <c r="CE43" s="81">
        <f t="shared" si="180"/>
        <v>5.9</v>
      </c>
      <c r="CF43" s="67">
        <v>7.4</v>
      </c>
      <c r="CG43" s="67"/>
      <c r="CH43" s="81">
        <f t="shared" si="181"/>
        <v>6.8</v>
      </c>
      <c r="CI43" s="67"/>
      <c r="CJ43" s="67"/>
      <c r="CK43" s="81">
        <f t="shared" si="182"/>
        <v>0</v>
      </c>
      <c r="CL43" s="67"/>
      <c r="CM43" s="67"/>
      <c r="CN43" s="81">
        <f t="shared" si="183"/>
        <v>0</v>
      </c>
      <c r="CO43" s="78">
        <f t="shared" si="239"/>
        <v>6.8</v>
      </c>
      <c r="CP43" s="62">
        <v>5</v>
      </c>
      <c r="CQ43" s="62">
        <v>5</v>
      </c>
      <c r="CR43" s="63">
        <f t="shared" si="184"/>
        <v>5</v>
      </c>
      <c r="CS43" s="62"/>
      <c r="CT43" s="62"/>
      <c r="CU43" s="63">
        <f t="shared" si="185"/>
        <v>2</v>
      </c>
      <c r="CV43" s="62"/>
      <c r="CW43" s="62"/>
      <c r="CX43" s="63">
        <f t="shared" si="186"/>
        <v>0</v>
      </c>
      <c r="CY43" s="62"/>
      <c r="CZ43" s="62"/>
      <c r="DA43" s="63">
        <f t="shared" si="187"/>
        <v>0</v>
      </c>
      <c r="DB43" s="163">
        <v>6.9</v>
      </c>
      <c r="DC43" s="62">
        <v>7</v>
      </c>
      <c r="DD43" s="62">
        <v>7.5</v>
      </c>
      <c r="DE43" s="63">
        <f t="shared" si="189"/>
        <v>7.3</v>
      </c>
      <c r="DF43" s="62"/>
      <c r="DG43" s="62"/>
      <c r="DH43" s="63">
        <f t="shared" si="190"/>
        <v>2.9</v>
      </c>
      <c r="DI43" s="62"/>
      <c r="DJ43" s="62"/>
      <c r="DK43" s="63">
        <f t="shared" si="191"/>
        <v>0</v>
      </c>
      <c r="DL43" s="62"/>
      <c r="DM43" s="62"/>
      <c r="DN43" s="63">
        <f t="shared" si="192"/>
        <v>0</v>
      </c>
      <c r="DO43" s="163">
        <v>5.6</v>
      </c>
      <c r="DP43" s="67"/>
      <c r="DQ43" s="67"/>
      <c r="DR43" s="81">
        <f t="shared" si="194"/>
        <v>0</v>
      </c>
      <c r="DS43" s="67"/>
      <c r="DT43" s="67"/>
      <c r="DU43" s="81">
        <f t="shared" si="195"/>
        <v>0</v>
      </c>
      <c r="DV43" s="67"/>
      <c r="DW43" s="67"/>
      <c r="DX43" s="81">
        <f t="shared" si="196"/>
        <v>0</v>
      </c>
      <c r="DY43" s="67"/>
      <c r="DZ43" s="67"/>
      <c r="EA43" s="81">
        <f t="shared" si="197"/>
        <v>0</v>
      </c>
      <c r="EB43" s="78">
        <f t="shared" si="198"/>
        <v>0</v>
      </c>
      <c r="EC43" s="67"/>
      <c r="ED43" s="67"/>
      <c r="EE43" s="81">
        <f t="shared" si="199"/>
        <v>0</v>
      </c>
      <c r="EF43" s="67"/>
      <c r="EG43" s="67"/>
      <c r="EH43" s="81">
        <f t="shared" si="200"/>
        <v>0</v>
      </c>
      <c r="EI43" s="67"/>
      <c r="EJ43" s="67"/>
      <c r="EK43" s="81">
        <f t="shared" si="201"/>
        <v>0</v>
      </c>
      <c r="EL43" s="67"/>
      <c r="EM43" s="67"/>
      <c r="EN43" s="81">
        <f t="shared" si="202"/>
        <v>0</v>
      </c>
      <c r="EO43" s="163">
        <v>5.5</v>
      </c>
      <c r="EP43" s="67">
        <v>8</v>
      </c>
      <c r="EQ43" s="67">
        <v>8.5</v>
      </c>
      <c r="ER43" s="81">
        <f t="shared" si="204"/>
        <v>8.3000000000000007</v>
      </c>
      <c r="ES43" s="67">
        <v>9</v>
      </c>
      <c r="ET43" s="67"/>
      <c r="EU43" s="81">
        <f t="shared" si="205"/>
        <v>8.6999999999999993</v>
      </c>
      <c r="EV43" s="67"/>
      <c r="EW43" s="67"/>
      <c r="EX43" s="81">
        <f t="shared" si="206"/>
        <v>0</v>
      </c>
      <c r="EY43" s="67"/>
      <c r="EZ43" s="67"/>
      <c r="FA43" s="81">
        <f t="shared" si="207"/>
        <v>0</v>
      </c>
      <c r="FB43" s="78">
        <f t="shared" si="208"/>
        <v>8.6999999999999993</v>
      </c>
      <c r="FC43" s="67">
        <v>6.5</v>
      </c>
      <c r="FD43" s="67">
        <v>7</v>
      </c>
      <c r="FE43" s="81">
        <f t="shared" si="209"/>
        <v>6.8</v>
      </c>
      <c r="FF43" s="67">
        <v>6.5</v>
      </c>
      <c r="FG43" s="67"/>
      <c r="FH43" s="81">
        <f t="shared" si="210"/>
        <v>6.6</v>
      </c>
      <c r="FI43" s="67"/>
      <c r="FJ43" s="67"/>
      <c r="FK43" s="81">
        <f t="shared" si="211"/>
        <v>0</v>
      </c>
      <c r="FL43" s="67"/>
      <c r="FM43" s="67"/>
      <c r="FN43" s="81">
        <f t="shared" si="212"/>
        <v>0</v>
      </c>
      <c r="FO43" s="78">
        <f t="shared" si="213"/>
        <v>6.6</v>
      </c>
      <c r="FP43" s="67">
        <v>8</v>
      </c>
      <c r="FQ43" s="67">
        <v>8.8000000000000007</v>
      </c>
      <c r="FR43" s="81">
        <f t="shared" si="214"/>
        <v>8.5</v>
      </c>
      <c r="FS43" s="67">
        <v>9.3000000000000007</v>
      </c>
      <c r="FT43" s="67"/>
      <c r="FU43" s="81">
        <f t="shared" si="215"/>
        <v>9</v>
      </c>
      <c r="FV43" s="67"/>
      <c r="FW43" s="67"/>
      <c r="FX43" s="81">
        <f t="shared" si="216"/>
        <v>0</v>
      </c>
      <c r="FY43" s="67"/>
      <c r="FZ43" s="67"/>
      <c r="GA43" s="81">
        <f t="shared" si="217"/>
        <v>0</v>
      </c>
      <c r="GB43" s="78">
        <f t="shared" si="218"/>
        <v>9</v>
      </c>
      <c r="GC43" s="67">
        <v>9</v>
      </c>
      <c r="GD43" s="67">
        <v>7</v>
      </c>
      <c r="GE43" s="81">
        <f t="shared" si="219"/>
        <v>7.7</v>
      </c>
      <c r="GF43" s="67">
        <v>9</v>
      </c>
      <c r="GG43" s="67"/>
      <c r="GH43" s="81">
        <f t="shared" si="220"/>
        <v>8.5</v>
      </c>
      <c r="GI43" s="67"/>
      <c r="GJ43" s="67"/>
      <c r="GK43" s="81">
        <f t="shared" si="221"/>
        <v>0</v>
      </c>
      <c r="GL43" s="67"/>
      <c r="GM43" s="67"/>
      <c r="GN43" s="81">
        <f t="shared" si="222"/>
        <v>0</v>
      </c>
      <c r="GO43" s="11">
        <f t="shared" si="223"/>
        <v>8.5</v>
      </c>
      <c r="GP43" s="8"/>
      <c r="GQ43" s="9"/>
      <c r="GR43" s="1">
        <f t="shared" si="224"/>
        <v>0</v>
      </c>
      <c r="GS43" s="9"/>
      <c r="GT43" s="9"/>
      <c r="GU43" s="1">
        <f t="shared" si="225"/>
        <v>0</v>
      </c>
      <c r="GV43" s="9"/>
      <c r="GW43" s="9"/>
      <c r="GX43" s="1">
        <f t="shared" si="226"/>
        <v>0</v>
      </c>
      <c r="GY43" s="9"/>
      <c r="GZ43" s="9"/>
      <c r="HA43" s="1">
        <f t="shared" si="227"/>
        <v>0</v>
      </c>
      <c r="HB43" s="11">
        <f t="shared" si="228"/>
        <v>0</v>
      </c>
      <c r="HC43" s="9"/>
      <c r="HD43" s="9"/>
      <c r="HE43" s="1">
        <f t="shared" si="229"/>
        <v>0</v>
      </c>
      <c r="HF43" s="9"/>
      <c r="HG43" s="9"/>
      <c r="HH43" s="1">
        <f t="shared" si="230"/>
        <v>0</v>
      </c>
      <c r="HI43" s="9"/>
      <c r="HJ43" s="9"/>
      <c r="HK43" s="1">
        <f t="shared" si="231"/>
        <v>0</v>
      </c>
      <c r="HL43" s="9"/>
      <c r="HM43" s="9"/>
      <c r="HN43" s="1">
        <f t="shared" si="232"/>
        <v>0</v>
      </c>
      <c r="HO43" s="11">
        <f t="shared" si="233"/>
        <v>0</v>
      </c>
    </row>
    <row r="44" spans="2:223" s="10" customFormat="1" ht="20.100000000000001" customHeight="1" x14ac:dyDescent="0.2">
      <c r="B44" s="93" t="s">
        <v>112</v>
      </c>
      <c r="C44" s="93">
        <v>12</v>
      </c>
      <c r="D44" s="9"/>
      <c r="E44" s="67" t="s">
        <v>314</v>
      </c>
      <c r="F44" s="70">
        <v>696</v>
      </c>
      <c r="G44" s="59" t="s">
        <v>842</v>
      </c>
      <c r="H44" s="61" t="s">
        <v>839</v>
      </c>
      <c r="I44" s="146">
        <v>15</v>
      </c>
      <c r="J44" s="174" t="s">
        <v>834</v>
      </c>
      <c r="K44" s="148">
        <v>18</v>
      </c>
      <c r="L44" s="148">
        <v>8</v>
      </c>
      <c r="M44" s="148">
        <v>90</v>
      </c>
      <c r="N44" s="93" t="s">
        <v>219</v>
      </c>
      <c r="O44" s="61" t="s">
        <v>839</v>
      </c>
      <c r="P44" s="67">
        <v>7.5</v>
      </c>
      <c r="Q44" s="67">
        <v>10</v>
      </c>
      <c r="R44" s="81">
        <f t="shared" si="160"/>
        <v>9.1999999999999993</v>
      </c>
      <c r="S44" s="67">
        <v>3</v>
      </c>
      <c r="T44" s="67"/>
      <c r="U44" s="81">
        <f t="shared" si="161"/>
        <v>5.5</v>
      </c>
      <c r="V44" s="67"/>
      <c r="W44" s="67"/>
      <c r="X44" s="81">
        <f t="shared" si="162"/>
        <v>0</v>
      </c>
      <c r="Y44" s="67"/>
      <c r="Z44" s="67"/>
      <c r="AA44" s="81">
        <f t="shared" si="163"/>
        <v>0</v>
      </c>
      <c r="AB44" s="78">
        <f t="shared" si="234"/>
        <v>5.5</v>
      </c>
      <c r="AC44" s="67">
        <v>7</v>
      </c>
      <c r="AD44" s="67">
        <v>7.5</v>
      </c>
      <c r="AE44" s="81">
        <f t="shared" si="164"/>
        <v>7.3</v>
      </c>
      <c r="AF44" s="67">
        <v>6</v>
      </c>
      <c r="AG44" s="67"/>
      <c r="AH44" s="81">
        <f t="shared" si="165"/>
        <v>6.5</v>
      </c>
      <c r="AI44" s="67"/>
      <c r="AJ44" s="67"/>
      <c r="AK44" s="81">
        <f t="shared" si="166"/>
        <v>0</v>
      </c>
      <c r="AL44" s="67"/>
      <c r="AM44" s="67"/>
      <c r="AN44" s="81">
        <f t="shared" si="167"/>
        <v>0</v>
      </c>
      <c r="AO44" s="78">
        <f t="shared" si="235"/>
        <v>6.5</v>
      </c>
      <c r="AP44" s="67">
        <v>8</v>
      </c>
      <c r="AQ44" s="67">
        <v>7</v>
      </c>
      <c r="AR44" s="81">
        <f t="shared" si="168"/>
        <v>7.3</v>
      </c>
      <c r="AS44" s="67">
        <v>8</v>
      </c>
      <c r="AT44" s="67"/>
      <c r="AU44" s="81">
        <f t="shared" si="169"/>
        <v>7.7</v>
      </c>
      <c r="AV44" s="67"/>
      <c r="AW44" s="67"/>
      <c r="AX44" s="81">
        <f t="shared" si="170"/>
        <v>0</v>
      </c>
      <c r="AY44" s="67"/>
      <c r="AZ44" s="67"/>
      <c r="BA44" s="81">
        <f t="shared" si="171"/>
        <v>0</v>
      </c>
      <c r="BB44" s="78">
        <f t="shared" si="236"/>
        <v>7.7</v>
      </c>
      <c r="BC44" s="67">
        <v>7</v>
      </c>
      <c r="BD44" s="67">
        <v>8</v>
      </c>
      <c r="BE44" s="81">
        <f t="shared" si="172"/>
        <v>7.7</v>
      </c>
      <c r="BF44" s="67">
        <v>8</v>
      </c>
      <c r="BG44" s="67"/>
      <c r="BH44" s="81">
        <f t="shared" si="173"/>
        <v>7.9</v>
      </c>
      <c r="BI44" s="67"/>
      <c r="BJ44" s="67"/>
      <c r="BK44" s="81">
        <f t="shared" si="174"/>
        <v>0</v>
      </c>
      <c r="BL44" s="67"/>
      <c r="BM44" s="67"/>
      <c r="BN44" s="81">
        <f t="shared" si="175"/>
        <v>0</v>
      </c>
      <c r="BO44" s="78">
        <f t="shared" si="237"/>
        <v>7.9</v>
      </c>
      <c r="BP44" s="67"/>
      <c r="BQ44" s="67"/>
      <c r="BR44" s="81">
        <f t="shared" si="176"/>
        <v>0</v>
      </c>
      <c r="BS44" s="67"/>
      <c r="BT44" s="67"/>
      <c r="BU44" s="81">
        <f t="shared" si="177"/>
        <v>0</v>
      </c>
      <c r="BV44" s="67"/>
      <c r="BW44" s="67"/>
      <c r="BX44" s="81">
        <f t="shared" si="178"/>
        <v>0</v>
      </c>
      <c r="BY44" s="67"/>
      <c r="BZ44" s="67"/>
      <c r="CA44" s="81">
        <f t="shared" si="179"/>
        <v>0</v>
      </c>
      <c r="CB44" s="78">
        <f t="shared" si="238"/>
        <v>0</v>
      </c>
      <c r="CC44" s="67">
        <v>8.8000000000000007</v>
      </c>
      <c r="CD44" s="67">
        <v>9.1999999999999993</v>
      </c>
      <c r="CE44" s="81">
        <f t="shared" si="180"/>
        <v>9.1</v>
      </c>
      <c r="CF44" s="67">
        <v>6.8</v>
      </c>
      <c r="CG44" s="67"/>
      <c r="CH44" s="81">
        <f t="shared" si="181"/>
        <v>7.7</v>
      </c>
      <c r="CI44" s="67"/>
      <c r="CJ44" s="67"/>
      <c r="CK44" s="81">
        <f t="shared" si="182"/>
        <v>0</v>
      </c>
      <c r="CL44" s="67"/>
      <c r="CM44" s="67"/>
      <c r="CN44" s="81">
        <f t="shared" si="183"/>
        <v>0</v>
      </c>
      <c r="CO44" s="78">
        <f t="shared" si="239"/>
        <v>7.7</v>
      </c>
      <c r="CP44" s="67">
        <v>8</v>
      </c>
      <c r="CQ44" s="67">
        <v>8</v>
      </c>
      <c r="CR44" s="81">
        <f t="shared" si="184"/>
        <v>8</v>
      </c>
      <c r="CS44" s="67">
        <v>8</v>
      </c>
      <c r="CT44" s="67"/>
      <c r="CU44" s="81">
        <f t="shared" si="185"/>
        <v>8</v>
      </c>
      <c r="CV44" s="67"/>
      <c r="CW44" s="67"/>
      <c r="CX44" s="81">
        <f t="shared" si="186"/>
        <v>0</v>
      </c>
      <c r="CY44" s="67"/>
      <c r="CZ44" s="67"/>
      <c r="DA44" s="81">
        <f t="shared" si="187"/>
        <v>0</v>
      </c>
      <c r="DB44" s="78">
        <f t="shared" si="188"/>
        <v>8</v>
      </c>
      <c r="DC44" s="67">
        <v>7.5</v>
      </c>
      <c r="DD44" s="67">
        <v>6.5</v>
      </c>
      <c r="DE44" s="81">
        <f t="shared" si="189"/>
        <v>6.8</v>
      </c>
      <c r="DF44" s="67">
        <v>10</v>
      </c>
      <c r="DG44" s="67"/>
      <c r="DH44" s="81">
        <f t="shared" si="190"/>
        <v>8.6999999999999993</v>
      </c>
      <c r="DI44" s="67"/>
      <c r="DJ44" s="67"/>
      <c r="DK44" s="81">
        <f t="shared" si="191"/>
        <v>0</v>
      </c>
      <c r="DL44" s="67"/>
      <c r="DM44" s="67"/>
      <c r="DN44" s="81">
        <f t="shared" si="192"/>
        <v>0</v>
      </c>
      <c r="DO44" s="78">
        <f t="shared" si="193"/>
        <v>8.6999999999999993</v>
      </c>
      <c r="DP44" s="67">
        <v>7</v>
      </c>
      <c r="DQ44" s="67">
        <v>8</v>
      </c>
      <c r="DR44" s="81">
        <f t="shared" si="194"/>
        <v>7.7</v>
      </c>
      <c r="DS44" s="67">
        <v>6</v>
      </c>
      <c r="DT44" s="67"/>
      <c r="DU44" s="81">
        <f t="shared" si="195"/>
        <v>6.7</v>
      </c>
      <c r="DV44" s="67"/>
      <c r="DW44" s="67"/>
      <c r="DX44" s="81">
        <f t="shared" si="196"/>
        <v>0</v>
      </c>
      <c r="DY44" s="67"/>
      <c r="DZ44" s="67"/>
      <c r="EA44" s="81">
        <f t="shared" si="197"/>
        <v>0</v>
      </c>
      <c r="EB44" s="78">
        <f t="shared" si="198"/>
        <v>6.7</v>
      </c>
      <c r="EC44" s="67">
        <v>9</v>
      </c>
      <c r="ED44" s="67">
        <v>8.5</v>
      </c>
      <c r="EE44" s="81">
        <f t="shared" si="199"/>
        <v>8.6999999999999993</v>
      </c>
      <c r="EF44" s="67">
        <v>8.5</v>
      </c>
      <c r="EG44" s="67"/>
      <c r="EH44" s="81">
        <f t="shared" si="200"/>
        <v>8.6</v>
      </c>
      <c r="EI44" s="67"/>
      <c r="EJ44" s="67"/>
      <c r="EK44" s="81">
        <f t="shared" si="201"/>
        <v>0</v>
      </c>
      <c r="EL44" s="67"/>
      <c r="EM44" s="67"/>
      <c r="EN44" s="81">
        <f t="shared" si="202"/>
        <v>0</v>
      </c>
      <c r="EO44" s="78">
        <f t="shared" si="203"/>
        <v>8.6</v>
      </c>
      <c r="EP44" s="67">
        <v>9</v>
      </c>
      <c r="EQ44" s="67">
        <v>8</v>
      </c>
      <c r="ER44" s="81">
        <f t="shared" si="204"/>
        <v>8.3000000000000007</v>
      </c>
      <c r="ES44" s="67">
        <v>9</v>
      </c>
      <c r="ET44" s="67"/>
      <c r="EU44" s="81">
        <f t="shared" si="205"/>
        <v>8.6999999999999993</v>
      </c>
      <c r="EV44" s="67"/>
      <c r="EW44" s="67"/>
      <c r="EX44" s="81">
        <f t="shared" si="206"/>
        <v>0</v>
      </c>
      <c r="EY44" s="67"/>
      <c r="EZ44" s="67"/>
      <c r="FA44" s="81">
        <f t="shared" si="207"/>
        <v>0</v>
      </c>
      <c r="FB44" s="78">
        <f t="shared" si="208"/>
        <v>8.6999999999999993</v>
      </c>
      <c r="FC44" s="67">
        <v>7</v>
      </c>
      <c r="FD44" s="67">
        <v>6</v>
      </c>
      <c r="FE44" s="81">
        <f t="shared" si="209"/>
        <v>6.3</v>
      </c>
      <c r="FF44" s="67">
        <v>8.3000000000000007</v>
      </c>
      <c r="FG44" s="67"/>
      <c r="FH44" s="81">
        <f t="shared" si="210"/>
        <v>7.5</v>
      </c>
      <c r="FI44" s="67"/>
      <c r="FJ44" s="67"/>
      <c r="FK44" s="81">
        <f t="shared" si="211"/>
        <v>0</v>
      </c>
      <c r="FL44" s="67"/>
      <c r="FM44" s="67"/>
      <c r="FN44" s="81">
        <f t="shared" si="212"/>
        <v>0</v>
      </c>
      <c r="FO44" s="78">
        <f t="shared" si="213"/>
        <v>7.5</v>
      </c>
      <c r="FP44" s="67">
        <v>9</v>
      </c>
      <c r="FQ44" s="67">
        <v>9.8000000000000007</v>
      </c>
      <c r="FR44" s="81">
        <f t="shared" si="214"/>
        <v>9.5</v>
      </c>
      <c r="FS44" s="67">
        <v>8</v>
      </c>
      <c r="FT44" s="67"/>
      <c r="FU44" s="81">
        <f t="shared" si="215"/>
        <v>8.6</v>
      </c>
      <c r="FV44" s="67"/>
      <c r="FW44" s="67"/>
      <c r="FX44" s="81">
        <f t="shared" si="216"/>
        <v>0</v>
      </c>
      <c r="FY44" s="67"/>
      <c r="FZ44" s="67"/>
      <c r="GA44" s="81">
        <f t="shared" si="217"/>
        <v>0</v>
      </c>
      <c r="GB44" s="78">
        <f t="shared" si="218"/>
        <v>8.6</v>
      </c>
      <c r="GC44" s="67">
        <v>9</v>
      </c>
      <c r="GD44" s="67">
        <v>8.5</v>
      </c>
      <c r="GE44" s="81">
        <f t="shared" si="219"/>
        <v>8.6999999999999993</v>
      </c>
      <c r="GF44" s="67">
        <v>9</v>
      </c>
      <c r="GG44" s="67"/>
      <c r="GH44" s="81">
        <f t="shared" si="220"/>
        <v>8.9</v>
      </c>
      <c r="GI44" s="67"/>
      <c r="GJ44" s="67"/>
      <c r="GK44" s="81">
        <f t="shared" si="221"/>
        <v>0</v>
      </c>
      <c r="GL44" s="67"/>
      <c r="GM44" s="67"/>
      <c r="GN44" s="81">
        <f t="shared" si="222"/>
        <v>0</v>
      </c>
      <c r="GO44" s="11">
        <f t="shared" si="223"/>
        <v>8.9</v>
      </c>
      <c r="GP44" s="8"/>
      <c r="GQ44" s="9"/>
      <c r="GR44" s="1">
        <f t="shared" si="224"/>
        <v>0</v>
      </c>
      <c r="GS44" s="9"/>
      <c r="GT44" s="9"/>
      <c r="GU44" s="1">
        <f t="shared" si="225"/>
        <v>0</v>
      </c>
      <c r="GV44" s="9"/>
      <c r="GW44" s="9"/>
      <c r="GX44" s="1">
        <f t="shared" si="226"/>
        <v>0</v>
      </c>
      <c r="GY44" s="9"/>
      <c r="GZ44" s="9"/>
      <c r="HA44" s="1">
        <f t="shared" si="227"/>
        <v>0</v>
      </c>
      <c r="HB44" s="11">
        <f t="shared" si="228"/>
        <v>0</v>
      </c>
      <c r="HC44" s="9"/>
      <c r="HD44" s="9"/>
      <c r="HE44" s="1">
        <f t="shared" si="229"/>
        <v>0</v>
      </c>
      <c r="HF44" s="9"/>
      <c r="HG44" s="9"/>
      <c r="HH44" s="1">
        <f t="shared" si="230"/>
        <v>0</v>
      </c>
      <c r="HI44" s="9"/>
      <c r="HJ44" s="9"/>
      <c r="HK44" s="1">
        <f t="shared" si="231"/>
        <v>0</v>
      </c>
      <c r="HL44" s="9"/>
      <c r="HM44" s="9"/>
      <c r="HN44" s="1">
        <f t="shared" si="232"/>
        <v>0</v>
      </c>
      <c r="HO44" s="11">
        <f t="shared" si="233"/>
        <v>0</v>
      </c>
    </row>
    <row r="45" spans="2:223" s="10" customFormat="1" ht="20.100000000000001" customHeight="1" x14ac:dyDescent="0.2">
      <c r="B45" s="93" t="s">
        <v>217</v>
      </c>
      <c r="C45" s="93">
        <v>12</v>
      </c>
      <c r="D45" s="9"/>
      <c r="E45" s="67" t="s">
        <v>314</v>
      </c>
      <c r="F45" s="69">
        <v>697</v>
      </c>
      <c r="G45" s="59" t="s">
        <v>559</v>
      </c>
      <c r="H45" s="61" t="s">
        <v>840</v>
      </c>
      <c r="I45" s="146">
        <v>15</v>
      </c>
      <c r="J45" s="174" t="s">
        <v>834</v>
      </c>
      <c r="K45" s="148">
        <v>5</v>
      </c>
      <c r="L45" s="148">
        <v>7</v>
      </c>
      <c r="M45" s="148">
        <v>83</v>
      </c>
      <c r="N45" s="93" t="s">
        <v>237</v>
      </c>
      <c r="O45" s="61" t="s">
        <v>840</v>
      </c>
      <c r="P45" s="67"/>
      <c r="Q45" s="67"/>
      <c r="R45" s="81">
        <f>ROUND((P45+Q45*2)/3,1)</f>
        <v>0</v>
      </c>
      <c r="S45" s="67"/>
      <c r="T45" s="67"/>
      <c r="U45" s="81">
        <f>ROUND((MAX(S45:T45)*0.6+R45*0.4),1)</f>
        <v>0</v>
      </c>
      <c r="V45" s="67"/>
      <c r="W45" s="67"/>
      <c r="X45" s="81">
        <f>ROUND((V45+W45*2)/3,1)</f>
        <v>0</v>
      </c>
      <c r="Y45" s="67"/>
      <c r="Z45" s="67"/>
      <c r="AA45" s="81">
        <f>ROUND((MAX(Y45:Z45)*0.6+X45*0.4),1)</f>
        <v>0</v>
      </c>
      <c r="AB45" s="78">
        <f>ROUND(IF(X45=0,(MAX(S45,T45)*0.6+R45*0.4),(MAX(Y45,Z45)*0.6+X45*0.4)),1)</f>
        <v>0</v>
      </c>
      <c r="AC45" s="67"/>
      <c r="AD45" s="67"/>
      <c r="AE45" s="81">
        <f>ROUND((AC45+AD45*2)/3,1)</f>
        <v>0</v>
      </c>
      <c r="AF45" s="67"/>
      <c r="AG45" s="67"/>
      <c r="AH45" s="81">
        <f>ROUND((MAX(AF45:AG45)*0.6+AE45*0.4),1)</f>
        <v>0</v>
      </c>
      <c r="AI45" s="67"/>
      <c r="AJ45" s="67"/>
      <c r="AK45" s="81">
        <f>ROUND((AI45+AJ45*2)/3,1)</f>
        <v>0</v>
      </c>
      <c r="AL45" s="67"/>
      <c r="AM45" s="67"/>
      <c r="AN45" s="81">
        <f>ROUND((MAX(AL45:AM45)*0.6+AK45*0.4),1)</f>
        <v>0</v>
      </c>
      <c r="AO45" s="78">
        <f>ROUND(IF(AK45=0,(MAX(AF45,AG45)*0.6+AE45*0.4),(MAX(AL45,AM45)*0.6+AK45*0.4)),1)</f>
        <v>0</v>
      </c>
      <c r="AP45" s="67">
        <v>5</v>
      </c>
      <c r="AQ45" s="67">
        <v>7</v>
      </c>
      <c r="AR45" s="81">
        <f>ROUND((AP45+AQ45*2)/3,1)</f>
        <v>6.3</v>
      </c>
      <c r="AS45" s="67">
        <v>9</v>
      </c>
      <c r="AT45" s="67"/>
      <c r="AU45" s="81">
        <f>ROUND((MAX(AS45:AT45)*0.6+AR45*0.4),1)</f>
        <v>7.9</v>
      </c>
      <c r="AV45" s="67"/>
      <c r="AW45" s="67"/>
      <c r="AX45" s="81">
        <f>ROUND((AV45+AW45*2)/3,1)</f>
        <v>0</v>
      </c>
      <c r="AY45" s="67"/>
      <c r="AZ45" s="67"/>
      <c r="BA45" s="81">
        <f>ROUND((MAX(AY45:AZ45)*0.6+AX45*0.4),1)</f>
        <v>0</v>
      </c>
      <c r="BB45" s="78">
        <f>ROUND(IF(AX45=0,(MAX(AS45,AT45)*0.6+AR45*0.4),(MAX(AY45,AZ45)*0.6+AX45*0.4)),1)</f>
        <v>7.9</v>
      </c>
      <c r="BC45" s="67"/>
      <c r="BD45" s="67"/>
      <c r="BE45" s="81">
        <f>ROUND((BC45+BD45*2)/3,1)</f>
        <v>0</v>
      </c>
      <c r="BF45" s="67"/>
      <c r="BG45" s="67"/>
      <c r="BH45" s="81">
        <f>ROUND((MAX(BF45:BG45)*0.6+BE45*0.4),1)</f>
        <v>0</v>
      </c>
      <c r="BI45" s="67"/>
      <c r="BJ45" s="67"/>
      <c r="BK45" s="81">
        <f>ROUND((BI45+BJ45*2)/3,1)</f>
        <v>0</v>
      </c>
      <c r="BL45" s="67"/>
      <c r="BM45" s="67"/>
      <c r="BN45" s="81">
        <f>ROUND((MAX(BL45:BM45)*0.6+BK45*0.4),1)</f>
        <v>0</v>
      </c>
      <c r="BO45" s="78">
        <f>ROUND(IF(BK45=0,(MAX(BF45,BG45)*0.6+BE45*0.4),(MAX(BL45,BM45)*0.6+BK45*0.4)),1)</f>
        <v>0</v>
      </c>
      <c r="BP45" s="67"/>
      <c r="BQ45" s="67"/>
      <c r="BR45" s="81">
        <f>ROUND((BP45+BQ45*2)/3,1)</f>
        <v>0</v>
      </c>
      <c r="BS45" s="67"/>
      <c r="BT45" s="67"/>
      <c r="BU45" s="81">
        <f>ROUND((MAX(BS45:BT45)*0.6+BR45*0.4),1)</f>
        <v>0</v>
      </c>
      <c r="BV45" s="67"/>
      <c r="BW45" s="67"/>
      <c r="BX45" s="81">
        <f>ROUND((BV45+BW45*2)/3,1)</f>
        <v>0</v>
      </c>
      <c r="BY45" s="67"/>
      <c r="BZ45" s="67"/>
      <c r="CA45" s="81">
        <f>ROUND((MAX(BY45:BZ45)*0.6+BX45*0.4),1)</f>
        <v>0</v>
      </c>
      <c r="CB45" s="78">
        <f>ROUND(IF(BX45=0,(MAX(BS45,BT45)*0.6+BR45*0.4),(MAX(BY45,BZ45)*0.6+BX45*0.4)),1)</f>
        <v>0</v>
      </c>
      <c r="CC45" s="67">
        <v>9.1999999999999993</v>
      </c>
      <c r="CD45" s="67">
        <v>9.6999999999999993</v>
      </c>
      <c r="CE45" s="81">
        <f>ROUND((CC45+CD45*2)/3,1)</f>
        <v>9.5</v>
      </c>
      <c r="CF45" s="67">
        <v>9.1999999999999993</v>
      </c>
      <c r="CG45" s="67"/>
      <c r="CH45" s="81">
        <f>ROUND((MAX(CF45:CG45)*0.6+CE45*0.4),1)</f>
        <v>9.3000000000000007</v>
      </c>
      <c r="CI45" s="67"/>
      <c r="CJ45" s="67"/>
      <c r="CK45" s="81">
        <f>ROUND((CI45+CJ45*2)/3,1)</f>
        <v>0</v>
      </c>
      <c r="CL45" s="67"/>
      <c r="CM45" s="67"/>
      <c r="CN45" s="81">
        <f>ROUND((MAX(CL45:CM45)*0.6+CK45*0.4),1)</f>
        <v>0</v>
      </c>
      <c r="CO45" s="78">
        <f>ROUND(IF(CK45=0,(MAX(CF45,CG45)*0.6+CE45*0.4),(MAX(CL45,CM45)*0.6+CK45*0.4)),1)</f>
        <v>9.3000000000000007</v>
      </c>
      <c r="CP45" s="67"/>
      <c r="CQ45" s="67"/>
      <c r="CR45" s="81">
        <f>ROUND((CP45+CQ45*2)/3,1)</f>
        <v>0</v>
      </c>
      <c r="CS45" s="67"/>
      <c r="CT45" s="67"/>
      <c r="CU45" s="81">
        <f>ROUND((MAX(CS45:CT45)*0.6+CR45*0.4),1)</f>
        <v>0</v>
      </c>
      <c r="CV45" s="67"/>
      <c r="CW45" s="67"/>
      <c r="CX45" s="81">
        <f>ROUND((CV45+CW45*2)/3,1)</f>
        <v>0</v>
      </c>
      <c r="CY45" s="67"/>
      <c r="CZ45" s="67"/>
      <c r="DA45" s="81">
        <f>ROUND((MAX(CY45:CZ45)*0.6+CX45*0.4),1)</f>
        <v>0</v>
      </c>
      <c r="DB45" s="78">
        <f>ROUND(IF(CX45=0,(MAX(CS45,CT45)*0.6+CR45*0.4),(MAX(CY45,CZ45)*0.6+CX45*0.4)),1)</f>
        <v>0</v>
      </c>
      <c r="DC45" s="67"/>
      <c r="DD45" s="67"/>
      <c r="DE45" s="81">
        <f>ROUND((DC45+DD45*2)/3,1)</f>
        <v>0</v>
      </c>
      <c r="DF45" s="67"/>
      <c r="DG45" s="67"/>
      <c r="DH45" s="81">
        <f>ROUND((MAX(DF45:DG45)*0.6+DE45*0.4),1)</f>
        <v>0</v>
      </c>
      <c r="DI45" s="67"/>
      <c r="DJ45" s="67"/>
      <c r="DK45" s="81">
        <f>ROUND((DI45+DJ45*2)/3,1)</f>
        <v>0</v>
      </c>
      <c r="DL45" s="67"/>
      <c r="DM45" s="67"/>
      <c r="DN45" s="81">
        <f>ROUND((MAX(DL45:DM45)*0.6+DK45*0.4),1)</f>
        <v>0</v>
      </c>
      <c r="DO45" s="78">
        <f>ROUND(IF(DK45=0,(MAX(DF45,DG45)*0.6+DE45*0.4),(MAX(DL45,DM45)*0.6+DK45*0.4)),1)</f>
        <v>0</v>
      </c>
      <c r="DP45" s="62">
        <v>2</v>
      </c>
      <c r="DQ45" s="62">
        <v>5</v>
      </c>
      <c r="DR45" s="63">
        <f>ROUND((DP45+DQ45*2)/3,1)</f>
        <v>4</v>
      </c>
      <c r="DS45" s="62"/>
      <c r="DT45" s="62"/>
      <c r="DU45" s="63">
        <f>ROUND((MAX(DS45:DT45)*0.6+DR45*0.4),1)</f>
        <v>1.6</v>
      </c>
      <c r="DV45" s="62"/>
      <c r="DW45" s="62"/>
      <c r="DX45" s="63">
        <f>ROUND((DV45+DW45*2)/3,1)</f>
        <v>0</v>
      </c>
      <c r="DY45" s="62"/>
      <c r="DZ45" s="62"/>
      <c r="EA45" s="63">
        <f>ROUND((MAX(DY45:DZ45)*0.6+DX45*0.4),1)</f>
        <v>0</v>
      </c>
      <c r="EB45" s="64">
        <f>ROUND(IF(DX45=0,(MAX(DS45,DT45)*0.6+DR45*0.4),(MAX(DY45,DZ45)*0.6+DX45*0.4)),1)</f>
        <v>1.6</v>
      </c>
      <c r="EC45" s="67"/>
      <c r="ED45" s="67"/>
      <c r="EE45" s="81">
        <f>ROUND((EC45+ED45*2)/3,1)</f>
        <v>0</v>
      </c>
      <c r="EF45" s="67"/>
      <c r="EG45" s="67"/>
      <c r="EH45" s="81">
        <f>ROUND((MAX(EF45:EG45)*0.6+EE45*0.4),1)</f>
        <v>0</v>
      </c>
      <c r="EI45" s="67"/>
      <c r="EJ45" s="67"/>
      <c r="EK45" s="81">
        <f>ROUND((EI45+EJ45*2)/3,1)</f>
        <v>0</v>
      </c>
      <c r="EL45" s="67"/>
      <c r="EM45" s="67"/>
      <c r="EN45" s="81">
        <f>ROUND((MAX(EL45:EM45)*0.6+EK45*0.4),1)</f>
        <v>0</v>
      </c>
      <c r="EO45" s="78">
        <f>ROUND(IF(EK45=0,(MAX(EF45,EG45)*0.6+EE45*0.4),(MAX(EL45,EM45)*0.6+EK45*0.4)),1)</f>
        <v>0</v>
      </c>
      <c r="EP45" s="67"/>
      <c r="EQ45" s="67"/>
      <c r="ER45" s="81">
        <f>ROUND((EP45+EQ45*2)/3,1)</f>
        <v>0</v>
      </c>
      <c r="ES45" s="67"/>
      <c r="ET45" s="67"/>
      <c r="EU45" s="81">
        <f>ROUND((MAX(ES45:ET45)*0.6+ER45*0.4),1)</f>
        <v>0</v>
      </c>
      <c r="EV45" s="67"/>
      <c r="EW45" s="67"/>
      <c r="EX45" s="81">
        <f>ROUND((EV45+EW45*2)/3,1)</f>
        <v>0</v>
      </c>
      <c r="EY45" s="67"/>
      <c r="EZ45" s="67"/>
      <c r="FA45" s="81">
        <f>ROUND((MAX(EY45:EZ45)*0.6+EX45*0.4),1)</f>
        <v>0</v>
      </c>
      <c r="FB45" s="78">
        <f>ROUND(IF(EX45=0,(MAX(ES45,ET45)*0.6+ER45*0.4),(MAX(EY45,EZ45)*0.6+EX45*0.4)),1)</f>
        <v>0</v>
      </c>
      <c r="FC45" s="67"/>
      <c r="FD45" s="67"/>
      <c r="FE45" s="81">
        <f>ROUND((FC45+FD45*2)/3,1)</f>
        <v>0</v>
      </c>
      <c r="FF45" s="67"/>
      <c r="FG45" s="67"/>
      <c r="FH45" s="81">
        <f>ROUND((MAX(FF45:FG45)*0.6+FE45*0.4),1)</f>
        <v>0</v>
      </c>
      <c r="FI45" s="67"/>
      <c r="FJ45" s="67"/>
      <c r="FK45" s="81">
        <f>ROUND((FI45+FJ45*2)/3,1)</f>
        <v>0</v>
      </c>
      <c r="FL45" s="67"/>
      <c r="FM45" s="67"/>
      <c r="FN45" s="81">
        <f>ROUND((MAX(FL45:FM45)*0.6+FK45*0.4),1)</f>
        <v>0</v>
      </c>
      <c r="FO45" s="78">
        <f>ROUND(IF(FK45=0,(MAX(FF45,FG45)*0.6+FE45*0.4),(MAX(FL45,FM45)*0.6+FK45*0.4)),1)</f>
        <v>0</v>
      </c>
      <c r="FP45" s="67"/>
      <c r="FQ45" s="67"/>
      <c r="FR45" s="81">
        <f>ROUND((FP45+FQ45*2)/3,1)</f>
        <v>0</v>
      </c>
      <c r="FS45" s="67"/>
      <c r="FT45" s="67"/>
      <c r="FU45" s="81">
        <f>ROUND((MAX(FS45:FT45)*0.6+FR45*0.4),1)</f>
        <v>0</v>
      </c>
      <c r="FV45" s="67"/>
      <c r="FW45" s="67"/>
      <c r="FX45" s="81">
        <f>ROUND((FV45+FW45*2)/3,1)</f>
        <v>0</v>
      </c>
      <c r="FY45" s="67"/>
      <c r="FZ45" s="67"/>
      <c r="GA45" s="81">
        <f>ROUND((MAX(FY45:FZ45)*0.6+FX45*0.4),1)</f>
        <v>0</v>
      </c>
      <c r="GB45" s="78">
        <f>ROUND(IF(FX45=0,(MAX(FS45,FT45)*0.6+FR45*0.4),(MAX(FY45,FZ45)*0.6+FX45*0.4)),1)</f>
        <v>0</v>
      </c>
      <c r="GC45" s="67"/>
      <c r="GD45" s="67"/>
      <c r="GE45" s="81">
        <f>ROUND((GC45+GD45*2)/3,1)</f>
        <v>0</v>
      </c>
      <c r="GF45" s="67"/>
      <c r="GG45" s="67"/>
      <c r="GH45" s="81">
        <f>ROUND((MAX(GF45:GG45)*0.6+GE45*0.4),1)</f>
        <v>0</v>
      </c>
      <c r="GI45" s="67"/>
      <c r="GJ45" s="67"/>
      <c r="GK45" s="81">
        <f>ROUND((GI45+GJ45*2)/3,1)</f>
        <v>0</v>
      </c>
      <c r="GL45" s="67"/>
      <c r="GM45" s="67"/>
      <c r="GN45" s="81">
        <f>ROUND((MAX(GL45:GM45)*0.6+GK45*0.4),1)</f>
        <v>0</v>
      </c>
      <c r="GO45" s="11">
        <f>ROUND(IF(GK45=0,(MAX(GF45,GG45)*0.6+GE45*0.4),(MAX(GL45,GM45)*0.6+GK45*0.4)),1)</f>
        <v>0</v>
      </c>
      <c r="GP45" s="8"/>
      <c r="GQ45" s="9"/>
      <c r="GR45" s="1">
        <f>ROUND((GP45+GQ45*2)/3,1)</f>
        <v>0</v>
      </c>
      <c r="GS45" s="9"/>
      <c r="GT45" s="9"/>
      <c r="GU45" s="1">
        <f>ROUND((MAX(GS45:GT45)*0.6+GR45*0.4),1)</f>
        <v>0</v>
      </c>
      <c r="GV45" s="9"/>
      <c r="GW45" s="9"/>
      <c r="GX45" s="1">
        <f>ROUND((GV45+GW45*2)/3,1)</f>
        <v>0</v>
      </c>
      <c r="GY45" s="9"/>
      <c r="GZ45" s="9"/>
      <c r="HA45" s="1">
        <f>ROUND((MAX(GY45:GZ45)*0.6+GX45*0.4),1)</f>
        <v>0</v>
      </c>
      <c r="HB45" s="11">
        <f>ROUND(IF(GX45=0,(MAX(GS45,GT45)*0.6+GR45*0.4),(MAX(GY45,GZ45)*0.6+GX45*0.4)),1)</f>
        <v>0</v>
      </c>
      <c r="HC45" s="9"/>
      <c r="HD45" s="9"/>
      <c r="HE45" s="1">
        <f>ROUND((HC45+HD45*2)/3,1)</f>
        <v>0</v>
      </c>
      <c r="HF45" s="9"/>
      <c r="HG45" s="9"/>
      <c r="HH45" s="1">
        <f>ROUND((MAX(HF45:HG45)*0.6+HE45*0.4),1)</f>
        <v>0</v>
      </c>
      <c r="HI45" s="9"/>
      <c r="HJ45" s="9"/>
      <c r="HK45" s="1">
        <f>ROUND((HI45+HJ45*2)/3,1)</f>
        <v>0</v>
      </c>
      <c r="HL45" s="9"/>
      <c r="HM45" s="9"/>
      <c r="HN45" s="1">
        <f>ROUND((MAX(HL45:HM45)*0.6+HK45*0.4),1)</f>
        <v>0</v>
      </c>
      <c r="HO45" s="11">
        <f>ROUND(IF(HK45=0,(MAX(HF45,HG45)*0.6+HE45*0.4),(MAX(HL45,HM45)*0.6+HK45*0.4)),1)</f>
        <v>0</v>
      </c>
    </row>
    <row r="46" spans="2:223" s="10" customFormat="1" ht="20.100000000000001" customHeight="1" x14ac:dyDescent="0.2">
      <c r="N46" s="9"/>
      <c r="O46" s="89"/>
      <c r="P46" s="67"/>
      <c r="Q46" s="67"/>
      <c r="R46" s="81">
        <f>ROUND((P46+Q46*2)/3,1)</f>
        <v>0</v>
      </c>
      <c r="S46" s="67"/>
      <c r="T46" s="67"/>
      <c r="U46" s="81">
        <f>ROUND((MAX(S46:T46)*0.6+R46*0.4),1)</f>
        <v>0</v>
      </c>
      <c r="V46" s="67"/>
      <c r="W46" s="67"/>
      <c r="X46" s="81">
        <f>ROUND((V46+W46*2)/3,1)</f>
        <v>0</v>
      </c>
      <c r="Y46" s="67"/>
      <c r="Z46" s="67"/>
      <c r="AA46" s="81">
        <f>ROUND((MAX(Y46:Z46)*0.6+X46*0.4),1)</f>
        <v>0</v>
      </c>
      <c r="AB46" s="78">
        <f>ROUND(IF(X46=0,(MAX(S46,T46)*0.6+R46*0.4),(MAX(Y46,Z46)*0.6+X46*0.4)),1)</f>
        <v>0</v>
      </c>
      <c r="AC46" s="67"/>
      <c r="AD46" s="67"/>
      <c r="AE46" s="81">
        <f>ROUND((AC46+AD46*2)/3,1)</f>
        <v>0</v>
      </c>
      <c r="AF46" s="67"/>
      <c r="AG46" s="67"/>
      <c r="AH46" s="81">
        <f>ROUND((MAX(AF46:AG46)*0.6+AE46*0.4),1)</f>
        <v>0</v>
      </c>
      <c r="AI46" s="67"/>
      <c r="AJ46" s="67"/>
      <c r="AK46" s="81">
        <f>ROUND((AI46+AJ46*2)/3,1)</f>
        <v>0</v>
      </c>
      <c r="AL46" s="67"/>
      <c r="AM46" s="67"/>
      <c r="AN46" s="81">
        <f>ROUND((MAX(AL46:AM46)*0.6+AK46*0.4),1)</f>
        <v>0</v>
      </c>
      <c r="AO46" s="78">
        <f>ROUND(IF(AK46=0,(MAX(AF46,AG46)*0.6+AE46*0.4),(MAX(AL46,AM46)*0.6+AK46*0.4)),1)</f>
        <v>0</v>
      </c>
      <c r="AP46" s="67"/>
      <c r="AQ46" s="67"/>
      <c r="AR46" s="81">
        <f>ROUND((AP46+AQ46*2)/3,1)</f>
        <v>0</v>
      </c>
      <c r="AS46" s="67"/>
      <c r="AT46" s="67"/>
      <c r="AU46" s="81">
        <f>ROUND((MAX(AS46:AT46)*0.6+AR46*0.4),1)</f>
        <v>0</v>
      </c>
      <c r="AV46" s="67"/>
      <c r="AW46" s="67"/>
      <c r="AX46" s="81">
        <f>ROUND((AV46+AW46*2)/3,1)</f>
        <v>0</v>
      </c>
      <c r="AY46" s="67"/>
      <c r="AZ46" s="67"/>
      <c r="BA46" s="81">
        <f>ROUND((MAX(AY46:AZ46)*0.6+AX46*0.4),1)</f>
        <v>0</v>
      </c>
      <c r="BB46" s="78">
        <f>ROUND(IF(AX46=0,(MAX(AS46,AT46)*0.6+AR46*0.4),(MAX(AY46,AZ46)*0.6+AX46*0.4)),1)</f>
        <v>0</v>
      </c>
      <c r="BC46" s="67"/>
      <c r="BD46" s="67"/>
      <c r="BE46" s="81">
        <f>ROUND((BC46+BD46*2)/3,1)</f>
        <v>0</v>
      </c>
      <c r="BF46" s="67"/>
      <c r="BG46" s="67"/>
      <c r="BH46" s="81">
        <f>ROUND((MAX(BF46:BG46)*0.6+BE46*0.4),1)</f>
        <v>0</v>
      </c>
      <c r="BI46" s="67"/>
      <c r="BJ46" s="67"/>
      <c r="BK46" s="81">
        <f>ROUND((BI46+BJ46*2)/3,1)</f>
        <v>0</v>
      </c>
      <c r="BL46" s="67"/>
      <c r="BM46" s="67"/>
      <c r="BN46" s="81">
        <f>ROUND((MAX(BL46:BM46)*0.6+BK46*0.4),1)</f>
        <v>0</v>
      </c>
      <c r="BO46" s="78">
        <f>ROUND(IF(BK46=0,(MAX(BF46,BG46)*0.6+BE46*0.4),(MAX(BL46,BM46)*0.6+BK46*0.4)),1)</f>
        <v>0</v>
      </c>
      <c r="BP46" s="67"/>
      <c r="BQ46" s="67"/>
      <c r="BR46" s="81">
        <f>ROUND((BP46+BQ46*2)/3,1)</f>
        <v>0</v>
      </c>
      <c r="BS46" s="67"/>
      <c r="BT46" s="67"/>
      <c r="BU46" s="81">
        <f>ROUND((MAX(BS46:BT46)*0.6+BR46*0.4),1)</f>
        <v>0</v>
      </c>
      <c r="BV46" s="67"/>
      <c r="BW46" s="67"/>
      <c r="BX46" s="81">
        <f>ROUND((BV46+BW46*2)/3,1)</f>
        <v>0</v>
      </c>
      <c r="BY46" s="67"/>
      <c r="BZ46" s="67"/>
      <c r="CA46" s="81">
        <f>ROUND((MAX(BY46:BZ46)*0.6+BX46*0.4),1)</f>
        <v>0</v>
      </c>
      <c r="CB46" s="78">
        <f>ROUND(IF(BX46=0,(MAX(BS46,BT46)*0.6+BR46*0.4),(MAX(BY46,BZ46)*0.6+BX46*0.4)),1)</f>
        <v>0</v>
      </c>
      <c r="CC46" s="67"/>
      <c r="CD46" s="67"/>
      <c r="CE46" s="81">
        <f>ROUND((CC46+CD46*2)/3,1)</f>
        <v>0</v>
      </c>
      <c r="CF46" s="67"/>
      <c r="CG46" s="67"/>
      <c r="CH46" s="81">
        <f>ROUND((MAX(CF46:CG46)*0.6+CE46*0.4),1)</f>
        <v>0</v>
      </c>
      <c r="CI46" s="67"/>
      <c r="CJ46" s="67"/>
      <c r="CK46" s="81">
        <f>ROUND((CI46+CJ46*2)/3,1)</f>
        <v>0</v>
      </c>
      <c r="CL46" s="67"/>
      <c r="CM46" s="67"/>
      <c r="CN46" s="81">
        <f>ROUND((MAX(CL46:CM46)*0.6+CK46*0.4),1)</f>
        <v>0</v>
      </c>
      <c r="CO46" s="78">
        <f>ROUND(IF(CK46=0,(MAX(CF46,CG46)*0.6+CE46*0.4),(MAX(CL46,CM46)*0.6+CK46*0.4)),1)</f>
        <v>0</v>
      </c>
      <c r="CP46" s="67"/>
      <c r="CQ46" s="67"/>
      <c r="CR46" s="81">
        <f>ROUND((CP46+CQ46*2)/3,1)</f>
        <v>0</v>
      </c>
      <c r="CS46" s="67"/>
      <c r="CT46" s="67"/>
      <c r="CU46" s="81">
        <f>ROUND((MAX(CS46:CT46)*0.6+CR46*0.4),1)</f>
        <v>0</v>
      </c>
      <c r="CV46" s="67"/>
      <c r="CW46" s="67"/>
      <c r="CX46" s="81">
        <f>ROUND((CV46+CW46*2)/3,1)</f>
        <v>0</v>
      </c>
      <c r="CY46" s="67"/>
      <c r="CZ46" s="67"/>
      <c r="DA46" s="81">
        <f>ROUND((MAX(CY46:CZ46)*0.6+CX46*0.4),1)</f>
        <v>0</v>
      </c>
      <c r="DB46" s="78">
        <f>ROUND(IF(CX46=0,(MAX(CS46,CT46)*0.6+CR46*0.4),(MAX(CY46,CZ46)*0.6+CX46*0.4)),1)</f>
        <v>0</v>
      </c>
      <c r="DC46" s="67"/>
      <c r="DD46" s="67"/>
      <c r="DE46" s="81">
        <f>ROUND((DC46+DD46*2)/3,1)</f>
        <v>0</v>
      </c>
      <c r="DF46" s="67"/>
      <c r="DG46" s="67"/>
      <c r="DH46" s="81">
        <f>ROUND((MAX(DF46:DG46)*0.6+DE46*0.4),1)</f>
        <v>0</v>
      </c>
      <c r="DI46" s="67"/>
      <c r="DJ46" s="67"/>
      <c r="DK46" s="81">
        <f>ROUND((DI46+DJ46*2)/3,1)</f>
        <v>0</v>
      </c>
      <c r="DL46" s="67"/>
      <c r="DM46" s="67"/>
      <c r="DN46" s="81">
        <f>ROUND((MAX(DL46:DM46)*0.6+DK46*0.4),1)</f>
        <v>0</v>
      </c>
      <c r="DO46" s="78">
        <f>ROUND(IF(DK46=0,(MAX(DF46,DG46)*0.6+DE46*0.4),(MAX(DL46,DM46)*0.6+DK46*0.4)),1)</f>
        <v>0</v>
      </c>
      <c r="DP46" s="67"/>
      <c r="DQ46" s="67"/>
      <c r="DR46" s="81">
        <f>ROUND((DP46+DQ46*2)/3,1)</f>
        <v>0</v>
      </c>
      <c r="DS46" s="67"/>
      <c r="DT46" s="67"/>
      <c r="DU46" s="81">
        <f>ROUND((MAX(DS46:DT46)*0.6+DR46*0.4),1)</f>
        <v>0</v>
      </c>
      <c r="DV46" s="67"/>
      <c r="DW46" s="67"/>
      <c r="DX46" s="81">
        <f>ROUND((DV46+DW46*2)/3,1)</f>
        <v>0</v>
      </c>
      <c r="DY46" s="67"/>
      <c r="DZ46" s="67"/>
      <c r="EA46" s="81">
        <f>ROUND((MAX(DY46:DZ46)*0.6+DX46*0.4),1)</f>
        <v>0</v>
      </c>
      <c r="EB46" s="78">
        <f>ROUND(IF(DX46=0,(MAX(DS46,DT46)*0.6+DR46*0.4),(MAX(DY46,DZ46)*0.6+DX46*0.4)),1)</f>
        <v>0</v>
      </c>
      <c r="EC46" s="67"/>
      <c r="ED46" s="67"/>
      <c r="EE46" s="81">
        <f>ROUND((EC46+ED46*2)/3,1)</f>
        <v>0</v>
      </c>
      <c r="EF46" s="67"/>
      <c r="EG46" s="67"/>
      <c r="EH46" s="81">
        <f>ROUND((MAX(EF46:EG46)*0.6+EE46*0.4),1)</f>
        <v>0</v>
      </c>
      <c r="EI46" s="67"/>
      <c r="EJ46" s="67"/>
      <c r="EK46" s="81">
        <f>ROUND((EI46+EJ46*2)/3,1)</f>
        <v>0</v>
      </c>
      <c r="EL46" s="67"/>
      <c r="EM46" s="67"/>
      <c r="EN46" s="81">
        <f>ROUND((MAX(EL46:EM46)*0.6+EK46*0.4),1)</f>
        <v>0</v>
      </c>
      <c r="EO46" s="78">
        <f>ROUND(IF(EK46=0,(MAX(EF46,EG46)*0.6+EE46*0.4),(MAX(EL46,EM46)*0.6+EK46*0.4)),1)</f>
        <v>0</v>
      </c>
      <c r="EP46" s="67"/>
      <c r="EQ46" s="67"/>
      <c r="ER46" s="81">
        <f>ROUND((EP46+EQ46*2)/3,1)</f>
        <v>0</v>
      </c>
      <c r="ES46" s="67"/>
      <c r="ET46" s="67"/>
      <c r="EU46" s="81">
        <f>ROUND((MAX(ES46:ET46)*0.6+ER46*0.4),1)</f>
        <v>0</v>
      </c>
      <c r="EV46" s="67"/>
      <c r="EW46" s="67"/>
      <c r="EX46" s="81">
        <f>ROUND((EV46+EW46*2)/3,1)</f>
        <v>0</v>
      </c>
      <c r="EY46" s="67"/>
      <c r="EZ46" s="67"/>
      <c r="FA46" s="81">
        <f>ROUND((MAX(EY46:EZ46)*0.6+EX46*0.4),1)</f>
        <v>0</v>
      </c>
      <c r="FB46" s="78">
        <f>ROUND(IF(EX46=0,(MAX(ES46,ET46)*0.6+ER46*0.4),(MAX(EY46,EZ46)*0.6+EX46*0.4)),1)</f>
        <v>0</v>
      </c>
      <c r="FC46" s="67"/>
      <c r="FD46" s="67"/>
      <c r="FE46" s="81">
        <f>ROUND((FC46+FD46*2)/3,1)</f>
        <v>0</v>
      </c>
      <c r="FF46" s="67"/>
      <c r="FG46" s="67"/>
      <c r="FH46" s="81">
        <f>ROUND((MAX(FF46:FG46)*0.6+FE46*0.4),1)</f>
        <v>0</v>
      </c>
      <c r="FI46" s="67"/>
      <c r="FJ46" s="67"/>
      <c r="FK46" s="81">
        <f>ROUND((FI46+FJ46*2)/3,1)</f>
        <v>0</v>
      </c>
      <c r="FL46" s="67"/>
      <c r="FM46" s="67"/>
      <c r="FN46" s="81">
        <f>ROUND((MAX(FL46:FM46)*0.6+FK46*0.4),1)</f>
        <v>0</v>
      </c>
      <c r="FO46" s="78">
        <f>ROUND(IF(FK46=0,(MAX(FF46,FG46)*0.6+FE46*0.4),(MAX(FL46,FM46)*0.6+FK46*0.4)),1)</f>
        <v>0</v>
      </c>
      <c r="FP46" s="67"/>
      <c r="FQ46" s="67"/>
      <c r="FR46" s="81">
        <f>ROUND((FP46+FQ46*2)/3,1)</f>
        <v>0</v>
      </c>
      <c r="FS46" s="67"/>
      <c r="FT46" s="67"/>
      <c r="FU46" s="81">
        <f>ROUND((MAX(FS46:FT46)*0.6+FR46*0.4),1)</f>
        <v>0</v>
      </c>
      <c r="FV46" s="67"/>
      <c r="FW46" s="67"/>
      <c r="FX46" s="81">
        <f>ROUND((FV46+FW46*2)/3,1)</f>
        <v>0</v>
      </c>
      <c r="FY46" s="67"/>
      <c r="FZ46" s="67"/>
      <c r="GA46" s="81">
        <f>ROUND((MAX(FY46:FZ46)*0.6+FX46*0.4),1)</f>
        <v>0</v>
      </c>
      <c r="GB46" s="78">
        <f>ROUND(IF(FX46=0,(MAX(FS46,FT46)*0.6+FR46*0.4),(MAX(FY46,FZ46)*0.6+FX46*0.4)),1)</f>
        <v>0</v>
      </c>
      <c r="GC46" s="67"/>
      <c r="GD46" s="67"/>
      <c r="GE46" s="81">
        <f>ROUND((GC46+GD46*2)/3,1)</f>
        <v>0</v>
      </c>
      <c r="GF46" s="67"/>
      <c r="GG46" s="67"/>
      <c r="GH46" s="81">
        <f>ROUND((MAX(GF46:GG46)*0.6+GE46*0.4),1)</f>
        <v>0</v>
      </c>
      <c r="GI46" s="67"/>
      <c r="GJ46" s="67"/>
      <c r="GK46" s="81">
        <f>ROUND((GI46+GJ46*2)/3,1)</f>
        <v>0</v>
      </c>
      <c r="GL46" s="67"/>
      <c r="GM46" s="67"/>
      <c r="GN46" s="81">
        <f>ROUND((MAX(GL46:GM46)*0.6+GK46*0.4),1)</f>
        <v>0</v>
      </c>
      <c r="GO46" s="11">
        <f>ROUND(IF(GK46=0,(MAX(GF46,GG46)*0.6+GE46*0.4),(MAX(GL46,GM46)*0.6+GK46*0.4)),1)</f>
        <v>0</v>
      </c>
      <c r="GP46" s="8"/>
      <c r="GQ46" s="9"/>
      <c r="GR46" s="1">
        <f>ROUND((GP46+GQ46*2)/3,1)</f>
        <v>0</v>
      </c>
      <c r="GS46" s="9"/>
      <c r="GT46" s="9"/>
      <c r="GU46" s="1">
        <f>ROUND((MAX(GS46:GT46)*0.6+GR46*0.4),1)</f>
        <v>0</v>
      </c>
      <c r="GV46" s="9"/>
      <c r="GW46" s="9"/>
      <c r="GX46" s="1">
        <f>ROUND((GV46+GW46*2)/3,1)</f>
        <v>0</v>
      </c>
      <c r="GY46" s="9"/>
      <c r="GZ46" s="9"/>
      <c r="HA46" s="1">
        <f>ROUND((MAX(GY46:GZ46)*0.6+GX46*0.4),1)</f>
        <v>0</v>
      </c>
      <c r="HB46" s="11">
        <f>ROUND(IF(GX46=0,(MAX(GS46,GT46)*0.6+GR46*0.4),(MAX(GY46,GZ46)*0.6+GX46*0.4)),1)</f>
        <v>0</v>
      </c>
      <c r="HC46" s="9"/>
      <c r="HD46" s="9"/>
      <c r="HE46" s="1">
        <f>ROUND((HC46+HD46*2)/3,1)</f>
        <v>0</v>
      </c>
      <c r="HF46" s="9"/>
      <c r="HG46" s="9"/>
      <c r="HH46" s="1">
        <f>ROUND((MAX(HF46:HG46)*0.6+HE46*0.4),1)</f>
        <v>0</v>
      </c>
      <c r="HI46" s="9"/>
      <c r="HJ46" s="9"/>
      <c r="HK46" s="1">
        <f>ROUND((HI46+HJ46*2)/3,1)</f>
        <v>0</v>
      </c>
      <c r="HL46" s="9"/>
      <c r="HM46" s="9"/>
      <c r="HN46" s="1">
        <f>ROUND((MAX(HL46:HM46)*0.6+HK46*0.4),1)</f>
        <v>0</v>
      </c>
      <c r="HO46" s="11">
        <f>ROUND(IF(HK46=0,(MAX(HF46,HG46)*0.6+HE46*0.4),(MAX(HL46,HM46)*0.6+HK46*0.4)),1)</f>
        <v>0</v>
      </c>
    </row>
    <row r="47" spans="2:223" s="10" customFormat="1" ht="20.100000000000001" customHeight="1" x14ac:dyDescent="0.2">
      <c r="B47" s="219" t="s">
        <v>157</v>
      </c>
      <c r="C47" s="219">
        <v>12</v>
      </c>
      <c r="D47" s="219"/>
      <c r="E47" s="208" t="s">
        <v>426</v>
      </c>
      <c r="F47" s="210">
        <v>810</v>
      </c>
      <c r="G47" s="225" t="s">
        <v>427</v>
      </c>
      <c r="H47" s="212" t="s">
        <v>173</v>
      </c>
      <c r="I47" s="226">
        <v>19</v>
      </c>
      <c r="J47" s="226">
        <v>5</v>
      </c>
      <c r="K47" s="215">
        <v>12</v>
      </c>
      <c r="L47" s="226">
        <v>10</v>
      </c>
      <c r="M47" s="215">
        <v>0</v>
      </c>
      <c r="N47" s="9" t="s">
        <v>237</v>
      </c>
      <c r="O47" s="66" t="s">
        <v>173</v>
      </c>
      <c r="P47" s="67">
        <v>8.5</v>
      </c>
      <c r="Q47" s="67">
        <v>9</v>
      </c>
      <c r="R47" s="81">
        <f t="shared" ref="R47:R72" si="240">ROUND((P47+Q47*2)/3,1)</f>
        <v>8.8000000000000007</v>
      </c>
      <c r="S47" s="67">
        <v>8.5</v>
      </c>
      <c r="T47" s="67"/>
      <c r="U47" s="81">
        <f t="shared" ref="U47:U72" si="241">ROUND((MAX(S47:T47)*0.6+R47*0.4),1)</f>
        <v>8.6</v>
      </c>
      <c r="V47" s="67"/>
      <c r="W47" s="67"/>
      <c r="X47" s="81">
        <f t="shared" ref="X47:X72" si="242">ROUND((V47+W47*2)/3,1)</f>
        <v>0</v>
      </c>
      <c r="Y47" s="67"/>
      <c r="Z47" s="67"/>
      <c r="AA47" s="81">
        <f t="shared" ref="AA47:AA72" si="243">ROUND((MAX(Y47:Z47)*0.6+X47*0.4),1)</f>
        <v>0</v>
      </c>
      <c r="AB47" s="78">
        <f t="shared" ref="AB47:AB72" si="244">ROUND(IF(X47=0,(MAX(S47,T47)*0.6+R47*0.4),(MAX(Y47,Z47)*0.6+X47*0.4)),1)</f>
        <v>8.6</v>
      </c>
      <c r="AC47" s="67">
        <v>9</v>
      </c>
      <c r="AD47" s="67">
        <v>8</v>
      </c>
      <c r="AE47" s="81">
        <f t="shared" ref="AE47:AE72" si="245">ROUND((AC47+AD47*2)/3,1)</f>
        <v>8.3000000000000007</v>
      </c>
      <c r="AF47" s="67">
        <v>7.2</v>
      </c>
      <c r="AG47" s="67"/>
      <c r="AH47" s="81">
        <f t="shared" ref="AH47:AH72" si="246">ROUND((MAX(AF47:AG47)*0.6+AE47*0.4),1)</f>
        <v>7.6</v>
      </c>
      <c r="AI47" s="67"/>
      <c r="AJ47" s="67"/>
      <c r="AK47" s="81">
        <f t="shared" ref="AK47:AK72" si="247">ROUND((AI47+AJ47*2)/3,1)</f>
        <v>0</v>
      </c>
      <c r="AL47" s="67"/>
      <c r="AM47" s="67"/>
      <c r="AN47" s="81">
        <f t="shared" ref="AN47:AN72" si="248">ROUND((MAX(AL47:AM47)*0.6+AK47*0.4),1)</f>
        <v>0</v>
      </c>
      <c r="AO47" s="78">
        <f t="shared" ref="AO47:AO72" si="249">ROUND(IF(AK47=0,(MAX(AF47,AG47)*0.6+AE47*0.4),(MAX(AL47,AM47)*0.6+AK47*0.4)),1)</f>
        <v>7.6</v>
      </c>
      <c r="AP47" s="67">
        <v>8</v>
      </c>
      <c r="AQ47" s="67">
        <v>7</v>
      </c>
      <c r="AR47" s="81">
        <f t="shared" ref="AR47:AR72" si="250">ROUND((AP47+AQ47*2)/3,1)</f>
        <v>7.3</v>
      </c>
      <c r="AS47" s="67">
        <v>8</v>
      </c>
      <c r="AT47" s="67"/>
      <c r="AU47" s="81">
        <f t="shared" ref="AU47:AU72" si="251">ROUND((MAX(AS47:AT47)*0.6+AR47*0.4),1)</f>
        <v>7.7</v>
      </c>
      <c r="AV47" s="67"/>
      <c r="AW47" s="67"/>
      <c r="AX47" s="81">
        <f t="shared" ref="AX47:AX72" si="252">ROUND((AV47+AW47*2)/3,1)</f>
        <v>0</v>
      </c>
      <c r="AY47" s="67"/>
      <c r="AZ47" s="67"/>
      <c r="BA47" s="81">
        <f t="shared" ref="BA47:BA72" si="253">ROUND((MAX(AY47:AZ47)*0.6+AX47*0.4),1)</f>
        <v>0</v>
      </c>
      <c r="BB47" s="78">
        <f t="shared" ref="BB47:BB72" si="254">ROUND(IF(AX47=0,(MAX(AS47,AT47)*0.6+AR47*0.4),(MAX(AY47,AZ47)*0.6+AX47*0.4)),1)</f>
        <v>7.7</v>
      </c>
      <c r="BC47" s="67">
        <v>8</v>
      </c>
      <c r="BD47" s="67">
        <v>8</v>
      </c>
      <c r="BE47" s="81">
        <f t="shared" ref="BE47:BE72" si="255">ROUND((BC47+BD47*2)/3,1)</f>
        <v>8</v>
      </c>
      <c r="BF47" s="67">
        <v>9</v>
      </c>
      <c r="BG47" s="67"/>
      <c r="BH47" s="81">
        <f t="shared" ref="BH47:BH72" si="256">ROUND((MAX(BF47:BG47)*0.6+BE47*0.4),1)</f>
        <v>8.6</v>
      </c>
      <c r="BI47" s="67"/>
      <c r="BJ47" s="67"/>
      <c r="BK47" s="81">
        <f t="shared" ref="BK47:BK72" si="257">ROUND((BI47+BJ47*2)/3,1)</f>
        <v>0</v>
      </c>
      <c r="BL47" s="67"/>
      <c r="BM47" s="67"/>
      <c r="BN47" s="81">
        <f t="shared" ref="BN47:BN72" si="258">ROUND((MAX(BL47:BM47)*0.6+BK47*0.4),1)</f>
        <v>0</v>
      </c>
      <c r="BO47" s="78">
        <f t="shared" ref="BO47:BO72" si="259">ROUND(IF(BK47=0,(MAX(BF47,BG47)*0.6+BE47*0.4),(MAX(BL47,BM47)*0.6+BK47*0.4)),1)</f>
        <v>8.6</v>
      </c>
      <c r="BP47" s="67">
        <v>10</v>
      </c>
      <c r="BQ47" s="67">
        <v>8</v>
      </c>
      <c r="BR47" s="81">
        <f t="shared" ref="BR47:BR72" si="260">ROUND((BP47+BQ47*2)/3,1)</f>
        <v>8.6999999999999993</v>
      </c>
      <c r="BS47" s="67">
        <v>6.5</v>
      </c>
      <c r="BT47" s="67"/>
      <c r="BU47" s="81">
        <f t="shared" ref="BU47:BU72" si="261">ROUND((MAX(BS47:BT47)*0.6+BR47*0.4),1)</f>
        <v>7.4</v>
      </c>
      <c r="BV47" s="67"/>
      <c r="BW47" s="67"/>
      <c r="BX47" s="81">
        <f t="shared" ref="BX47:BX72" si="262">ROUND((BV47+BW47*2)/3,1)</f>
        <v>0</v>
      </c>
      <c r="BY47" s="67"/>
      <c r="BZ47" s="67"/>
      <c r="CA47" s="81">
        <f t="shared" ref="CA47:CA72" si="263">ROUND((MAX(BY47:BZ47)*0.6+BX47*0.4),1)</f>
        <v>0</v>
      </c>
      <c r="CB47" s="78">
        <f t="shared" ref="CB47:CB72" si="264">ROUND(IF(BX47=0,(MAX(BS47,BT47)*0.6+BR47*0.4),(MAX(BY47,BZ47)*0.6+BX47*0.4)),1)</f>
        <v>7.4</v>
      </c>
      <c r="CC47" s="67">
        <v>7.56</v>
      </c>
      <c r="CD47" s="67">
        <v>7</v>
      </c>
      <c r="CE47" s="81">
        <f t="shared" ref="CE47:CE72" si="265">ROUND((CC47+CD47*2)/3,1)</f>
        <v>7.2</v>
      </c>
      <c r="CF47" s="67">
        <v>8</v>
      </c>
      <c r="CG47" s="67"/>
      <c r="CH47" s="81">
        <f t="shared" ref="CH47:CH72" si="266">ROUND((MAX(CF47:CG47)*0.6+CE47*0.4),1)</f>
        <v>7.7</v>
      </c>
      <c r="CI47" s="67"/>
      <c r="CJ47" s="67"/>
      <c r="CK47" s="81">
        <f t="shared" ref="CK47:CK72" si="267">ROUND((CI47+CJ47*2)/3,1)</f>
        <v>0</v>
      </c>
      <c r="CL47" s="67"/>
      <c r="CM47" s="67"/>
      <c r="CN47" s="81">
        <f t="shared" ref="CN47:CN72" si="268">ROUND((MAX(CL47:CM47)*0.6+CK47*0.4),1)</f>
        <v>0</v>
      </c>
      <c r="CO47" s="78">
        <f t="shared" ref="CO47:CO72" si="269">ROUND(IF(CK47=0,(MAX(CF47,CG47)*0.6+CE47*0.4),(MAX(CL47,CM47)*0.6+CK47*0.4)),1)</f>
        <v>7.7</v>
      </c>
      <c r="CP47" s="67">
        <v>7</v>
      </c>
      <c r="CQ47" s="67">
        <v>8</v>
      </c>
      <c r="CR47" s="81">
        <f t="shared" ref="CR47:CR72" si="270">ROUND((CP47+CQ47*2)/3,1)</f>
        <v>7.7</v>
      </c>
      <c r="CS47" s="67">
        <v>9</v>
      </c>
      <c r="CT47" s="67"/>
      <c r="CU47" s="81">
        <f t="shared" ref="CU47:CU72" si="271">ROUND((MAX(CS47:CT47)*0.6+CR47*0.4),1)</f>
        <v>8.5</v>
      </c>
      <c r="CV47" s="67"/>
      <c r="CW47" s="67"/>
      <c r="CX47" s="81">
        <f t="shared" ref="CX47:CX72" si="272">ROUND((CV47+CW47*2)/3,1)</f>
        <v>0</v>
      </c>
      <c r="CY47" s="67"/>
      <c r="CZ47" s="67"/>
      <c r="DA47" s="81">
        <f t="shared" ref="DA47:DA72" si="273">ROUND((MAX(CY47:CZ47)*0.6+CX47*0.4),1)</f>
        <v>0</v>
      </c>
      <c r="DB47" s="78">
        <f t="shared" ref="DB47:DB72" si="274">ROUND(IF(CX47=0,(MAX(CS47,CT47)*0.6+CR47*0.4),(MAX(CY47,CZ47)*0.6+CX47*0.4)),1)</f>
        <v>8.5</v>
      </c>
      <c r="DC47" s="67">
        <v>9</v>
      </c>
      <c r="DD47" s="67">
        <v>8</v>
      </c>
      <c r="DE47" s="81">
        <f t="shared" ref="DE47:DE72" si="275">ROUND((DC47+DD47*2)/3,1)</f>
        <v>8.3000000000000007</v>
      </c>
      <c r="DF47" s="67">
        <v>5</v>
      </c>
      <c r="DG47" s="67"/>
      <c r="DH47" s="81">
        <f t="shared" ref="DH47:DH72" si="276">ROUND((MAX(DF47:DG47)*0.6+DE47*0.4),1)</f>
        <v>6.3</v>
      </c>
      <c r="DI47" s="67"/>
      <c r="DJ47" s="67"/>
      <c r="DK47" s="81">
        <f t="shared" ref="DK47:DK72" si="277">ROUND((DI47+DJ47*2)/3,1)</f>
        <v>0</v>
      </c>
      <c r="DL47" s="67"/>
      <c r="DM47" s="67"/>
      <c r="DN47" s="81">
        <f t="shared" ref="DN47:DN72" si="278">ROUND((MAX(DL47:DM47)*0.6+DK47*0.4),1)</f>
        <v>0</v>
      </c>
      <c r="DO47" s="78">
        <f t="shared" ref="DO47:DO72" si="279">ROUND(IF(DK47=0,(MAX(DF47,DG47)*0.6+DE47*0.4),(MAX(DL47,DM47)*0.6+DK47*0.4)),1)</f>
        <v>6.3</v>
      </c>
      <c r="DP47" s="67">
        <v>8</v>
      </c>
      <c r="DQ47" s="67">
        <v>8</v>
      </c>
      <c r="DR47" s="81">
        <f t="shared" ref="DR47:DR72" si="280">ROUND((DP47+DQ47*2)/3,1)</f>
        <v>8</v>
      </c>
      <c r="DS47" s="67">
        <v>7</v>
      </c>
      <c r="DT47" s="67"/>
      <c r="DU47" s="81">
        <f t="shared" ref="DU47:DU72" si="281">ROUND((MAX(DS47:DT47)*0.6+DR47*0.4),1)</f>
        <v>7.4</v>
      </c>
      <c r="DV47" s="67"/>
      <c r="DW47" s="67"/>
      <c r="DX47" s="81">
        <f t="shared" ref="DX47:DX72" si="282">ROUND((DV47+DW47*2)/3,1)</f>
        <v>0</v>
      </c>
      <c r="DY47" s="67"/>
      <c r="DZ47" s="67"/>
      <c r="EA47" s="81">
        <f t="shared" ref="EA47:EA72" si="283">ROUND((MAX(DY47:DZ47)*0.6+DX47*0.4),1)</f>
        <v>0</v>
      </c>
      <c r="EB47" s="78">
        <f t="shared" ref="EB47:EB72" si="284">ROUND(IF(DX47=0,(MAX(DS47,DT47)*0.6+DR47*0.4),(MAX(DY47,DZ47)*0.6+DX47*0.4)),1)</f>
        <v>7.4</v>
      </c>
      <c r="EC47" s="67">
        <v>10</v>
      </c>
      <c r="ED47" s="67">
        <v>9</v>
      </c>
      <c r="EE47" s="81">
        <f t="shared" ref="EE47:EE72" si="285">ROUND((EC47+ED47*2)/3,1)</f>
        <v>9.3000000000000007</v>
      </c>
      <c r="EF47" s="67">
        <v>7.5</v>
      </c>
      <c r="EG47" s="67"/>
      <c r="EH47" s="81">
        <f t="shared" ref="EH47:EH72" si="286">ROUND((MAX(EF47:EG47)*0.6+EE47*0.4),1)</f>
        <v>8.1999999999999993</v>
      </c>
      <c r="EI47" s="67"/>
      <c r="EJ47" s="67"/>
      <c r="EK47" s="81">
        <f t="shared" ref="EK47:EK72" si="287">ROUND((EI47+EJ47*2)/3,1)</f>
        <v>0</v>
      </c>
      <c r="EL47" s="67"/>
      <c r="EM47" s="67"/>
      <c r="EN47" s="81">
        <f t="shared" ref="EN47:EN72" si="288">ROUND((MAX(EL47:EM47)*0.6+EK47*0.4),1)</f>
        <v>0</v>
      </c>
      <c r="EO47" s="78">
        <f t="shared" ref="EO47:EO72" si="289">ROUND(IF(EK47=0,(MAX(EF47,EG47)*0.6+EE47*0.4),(MAX(EL47,EM47)*0.6+EK47*0.4)),1)</f>
        <v>8.1999999999999993</v>
      </c>
      <c r="EP47" s="67">
        <v>9</v>
      </c>
      <c r="EQ47" s="67">
        <v>9</v>
      </c>
      <c r="ER47" s="81">
        <f t="shared" ref="ER47:ER72" si="290">ROUND((EP47+EQ47*2)/3,1)</f>
        <v>9</v>
      </c>
      <c r="ES47" s="67">
        <v>8</v>
      </c>
      <c r="ET47" s="67"/>
      <c r="EU47" s="81">
        <f t="shared" ref="EU47:EU72" si="291">ROUND((MAX(ES47:ET47)*0.6+ER47*0.4),1)</f>
        <v>8.4</v>
      </c>
      <c r="EV47" s="67"/>
      <c r="EW47" s="67"/>
      <c r="EX47" s="81">
        <f t="shared" ref="EX47:EX72" si="292">ROUND((EV47+EW47*2)/3,1)</f>
        <v>0</v>
      </c>
      <c r="EY47" s="67"/>
      <c r="EZ47" s="67"/>
      <c r="FA47" s="81">
        <f t="shared" ref="FA47:FA72" si="293">ROUND((MAX(EY47:EZ47)*0.6+EX47*0.4),1)</f>
        <v>0</v>
      </c>
      <c r="FB47" s="78">
        <f t="shared" ref="FB47:FB72" si="294">ROUND(IF(EX47=0,(MAX(ES47,ET47)*0.6+ER47*0.4),(MAX(EY47,EZ47)*0.6+EX47*0.4)),1)</f>
        <v>8.4</v>
      </c>
      <c r="FC47" s="67">
        <v>6</v>
      </c>
      <c r="FD47" s="67">
        <v>7</v>
      </c>
      <c r="FE47" s="81">
        <f t="shared" ref="FE47:FE72" si="295">ROUND((FC47+FD47*2)/3,1)</f>
        <v>6.7</v>
      </c>
      <c r="FF47" s="67">
        <v>5</v>
      </c>
      <c r="FG47" s="67"/>
      <c r="FH47" s="81">
        <f t="shared" ref="FH47:FH72" si="296">ROUND((MAX(FF47:FG47)*0.6+FE47*0.4),1)</f>
        <v>5.7</v>
      </c>
      <c r="FI47" s="67"/>
      <c r="FJ47" s="67"/>
      <c r="FK47" s="81">
        <f t="shared" ref="FK47:FK72" si="297">ROUND((FI47+FJ47*2)/3,1)</f>
        <v>0</v>
      </c>
      <c r="FL47" s="67"/>
      <c r="FM47" s="67"/>
      <c r="FN47" s="81">
        <f t="shared" ref="FN47:FN72" si="298">ROUND((MAX(FL47:FM47)*0.6+FK47*0.4),1)</f>
        <v>0</v>
      </c>
      <c r="FO47" s="78">
        <f t="shared" ref="FO47:FO72" si="299">ROUND(IF(FK47=0,(MAX(FF47,FG47)*0.6+FE47*0.4),(MAX(FL47,FM47)*0.6+FK47*0.4)),1)</f>
        <v>5.7</v>
      </c>
      <c r="FP47" s="67">
        <v>8</v>
      </c>
      <c r="FQ47" s="67">
        <v>8.5</v>
      </c>
      <c r="FR47" s="81">
        <f t="shared" ref="FR47:FR72" si="300">ROUND((FP47+FQ47*2)/3,1)</f>
        <v>8.3000000000000007</v>
      </c>
      <c r="FS47" s="67">
        <v>9.5</v>
      </c>
      <c r="FT47" s="67"/>
      <c r="FU47" s="81">
        <f t="shared" ref="FU47:FU72" si="301">ROUND((MAX(FS47:FT47)*0.6+FR47*0.4),1)</f>
        <v>9</v>
      </c>
      <c r="FV47" s="67"/>
      <c r="FW47" s="67"/>
      <c r="FX47" s="81">
        <f t="shared" ref="FX47:FX72" si="302">ROUND((FV47+FW47*2)/3,1)</f>
        <v>0</v>
      </c>
      <c r="FY47" s="67"/>
      <c r="FZ47" s="67"/>
      <c r="GA47" s="81">
        <f t="shared" ref="GA47:GA72" si="303">ROUND((MAX(FY47:FZ47)*0.6+FX47*0.4),1)</f>
        <v>0</v>
      </c>
      <c r="GB47" s="78">
        <f t="shared" ref="GB47:GB72" si="304">ROUND(IF(FX47=0,(MAX(FS47,FT47)*0.6+FR47*0.4),(MAX(FY47,FZ47)*0.6+FX47*0.4)),1)</f>
        <v>9</v>
      </c>
      <c r="GC47" s="67">
        <v>9</v>
      </c>
      <c r="GD47" s="67">
        <v>8</v>
      </c>
      <c r="GE47" s="81">
        <f t="shared" ref="GE47:GE72" si="305">ROUND((GC47+GD47*2)/3,1)</f>
        <v>8.3000000000000007</v>
      </c>
      <c r="GF47" s="67">
        <v>5.5</v>
      </c>
      <c r="GG47" s="67"/>
      <c r="GH47" s="81">
        <f t="shared" ref="GH47:GH72" si="306">ROUND((MAX(GF47:GG47)*0.6+GE47*0.4),1)</f>
        <v>6.6</v>
      </c>
      <c r="GI47" s="67"/>
      <c r="GJ47" s="67"/>
      <c r="GK47" s="81">
        <f t="shared" ref="GK47:GK72" si="307">ROUND((GI47+GJ47*2)/3,1)</f>
        <v>0</v>
      </c>
      <c r="GL47" s="67"/>
      <c r="GM47" s="67"/>
      <c r="GN47" s="81">
        <f t="shared" ref="GN47:GN72" si="308">ROUND((MAX(GL47:GM47)*0.6+GK47*0.4),1)</f>
        <v>0</v>
      </c>
      <c r="GO47" s="11">
        <f t="shared" ref="GO47:GO72" si="309">ROUND(IF(GK47=0,(MAX(GF47,GG47)*0.6+GE47*0.4),(MAX(GL47,GM47)*0.6+GK47*0.4)),1)</f>
        <v>6.6</v>
      </c>
      <c r="GP47" s="8"/>
      <c r="GQ47" s="9"/>
      <c r="GR47" s="1">
        <f t="shared" ref="GR47:GR72" si="310">ROUND((GP47+GQ47*2)/3,1)</f>
        <v>0</v>
      </c>
      <c r="GS47" s="9"/>
      <c r="GT47" s="9"/>
      <c r="GU47" s="1">
        <f t="shared" ref="GU47:GU72" si="311">ROUND((MAX(GS47:GT47)*0.6+GR47*0.4),1)</f>
        <v>0</v>
      </c>
      <c r="GV47" s="9"/>
      <c r="GW47" s="9"/>
      <c r="GX47" s="1">
        <f t="shared" ref="GX47:GX72" si="312">ROUND((GV47+GW47*2)/3,1)</f>
        <v>0</v>
      </c>
      <c r="GY47" s="9"/>
      <c r="GZ47" s="9"/>
      <c r="HA47" s="1">
        <f t="shared" ref="HA47:HA72" si="313">ROUND((MAX(GY47:GZ47)*0.6+GX47*0.4),1)</f>
        <v>0</v>
      </c>
      <c r="HB47" s="11">
        <f t="shared" ref="HB47:HB72" si="314">ROUND(IF(GX47=0,(MAX(GS47,GT47)*0.6+GR47*0.4),(MAX(GY47,GZ47)*0.6+GX47*0.4)),1)</f>
        <v>0</v>
      </c>
      <c r="HC47" s="9"/>
      <c r="HD47" s="9"/>
      <c r="HE47" s="1">
        <f t="shared" ref="HE47:HE72" si="315">ROUND((HC47+HD47*2)/3,1)</f>
        <v>0</v>
      </c>
      <c r="HF47" s="9"/>
      <c r="HG47" s="9"/>
      <c r="HH47" s="1">
        <f t="shared" ref="HH47:HH72" si="316">ROUND((MAX(HF47:HG47)*0.6+HE47*0.4),1)</f>
        <v>0</v>
      </c>
      <c r="HI47" s="9"/>
      <c r="HJ47" s="9"/>
      <c r="HK47" s="1">
        <f t="shared" ref="HK47:HK72" si="317">ROUND((HI47+HJ47*2)/3,1)</f>
        <v>0</v>
      </c>
      <c r="HL47" s="9"/>
      <c r="HM47" s="9"/>
      <c r="HN47" s="1">
        <f t="shared" ref="HN47:HN72" si="318">ROUND((MAX(HL47:HM47)*0.6+HK47*0.4),1)</f>
        <v>0</v>
      </c>
      <c r="HO47" s="11">
        <f t="shared" ref="HO47:HO72" si="319">ROUND(IF(HK47=0,(MAX(HF47,HG47)*0.6+HE47*0.4),(MAX(HL47,HM47)*0.6+HK47*0.4)),1)</f>
        <v>0</v>
      </c>
    </row>
    <row r="48" spans="2:223" s="10" customFormat="1" ht="20.100000000000001" customHeight="1" x14ac:dyDescent="0.2">
      <c r="B48" s="57" t="s">
        <v>157</v>
      </c>
      <c r="C48" s="57">
        <v>12</v>
      </c>
      <c r="D48" s="57"/>
      <c r="E48" s="57" t="s">
        <v>426</v>
      </c>
      <c r="F48" s="57">
        <v>835</v>
      </c>
      <c r="G48" s="59" t="s">
        <v>428</v>
      </c>
      <c r="H48" s="61" t="s">
        <v>365</v>
      </c>
      <c r="I48" s="58" t="s">
        <v>221</v>
      </c>
      <c r="J48" s="58" t="s">
        <v>159</v>
      </c>
      <c r="K48" s="58" t="s">
        <v>161</v>
      </c>
      <c r="L48" s="58" t="s">
        <v>165</v>
      </c>
      <c r="M48" s="58" t="s">
        <v>169</v>
      </c>
      <c r="N48" s="57" t="s">
        <v>237</v>
      </c>
      <c r="O48" s="61" t="s">
        <v>365</v>
      </c>
      <c r="P48" s="67"/>
      <c r="Q48" s="67"/>
      <c r="R48" s="81">
        <f t="shared" si="240"/>
        <v>0</v>
      </c>
      <c r="S48" s="67"/>
      <c r="T48" s="67"/>
      <c r="U48" s="81">
        <f t="shared" si="241"/>
        <v>0</v>
      </c>
      <c r="V48" s="67"/>
      <c r="W48" s="67"/>
      <c r="X48" s="81">
        <f t="shared" si="242"/>
        <v>0</v>
      </c>
      <c r="Y48" s="67"/>
      <c r="Z48" s="67"/>
      <c r="AA48" s="81">
        <f t="shared" si="243"/>
        <v>0</v>
      </c>
      <c r="AB48" s="78">
        <f t="shared" si="244"/>
        <v>0</v>
      </c>
      <c r="AC48" s="67"/>
      <c r="AD48" s="67"/>
      <c r="AE48" s="81">
        <f t="shared" si="245"/>
        <v>0</v>
      </c>
      <c r="AF48" s="67"/>
      <c r="AG48" s="67"/>
      <c r="AH48" s="81">
        <f t="shared" si="246"/>
        <v>0</v>
      </c>
      <c r="AI48" s="67"/>
      <c r="AJ48" s="67"/>
      <c r="AK48" s="81">
        <f t="shared" si="247"/>
        <v>0</v>
      </c>
      <c r="AL48" s="67"/>
      <c r="AM48" s="67"/>
      <c r="AN48" s="81">
        <f t="shared" si="248"/>
        <v>0</v>
      </c>
      <c r="AO48" s="78">
        <f t="shared" si="249"/>
        <v>0</v>
      </c>
      <c r="AP48" s="67"/>
      <c r="AQ48" s="67"/>
      <c r="AR48" s="81">
        <f t="shared" si="250"/>
        <v>0</v>
      </c>
      <c r="AS48" s="67"/>
      <c r="AT48" s="67"/>
      <c r="AU48" s="81">
        <f t="shared" si="251"/>
        <v>0</v>
      </c>
      <c r="AV48" s="67"/>
      <c r="AW48" s="67"/>
      <c r="AX48" s="81">
        <f t="shared" si="252"/>
        <v>0</v>
      </c>
      <c r="AY48" s="67"/>
      <c r="AZ48" s="67"/>
      <c r="BA48" s="81">
        <f t="shared" si="253"/>
        <v>0</v>
      </c>
      <c r="BB48" s="78">
        <f t="shared" si="254"/>
        <v>0</v>
      </c>
      <c r="BC48" s="67"/>
      <c r="BD48" s="67"/>
      <c r="BE48" s="81">
        <f t="shared" si="255"/>
        <v>0</v>
      </c>
      <c r="BF48" s="67"/>
      <c r="BG48" s="67"/>
      <c r="BH48" s="81">
        <f t="shared" si="256"/>
        <v>0</v>
      </c>
      <c r="BI48" s="67"/>
      <c r="BJ48" s="67"/>
      <c r="BK48" s="81">
        <f t="shared" si="257"/>
        <v>0</v>
      </c>
      <c r="BL48" s="67"/>
      <c r="BM48" s="67"/>
      <c r="BN48" s="81">
        <f t="shared" si="258"/>
        <v>0</v>
      </c>
      <c r="BO48" s="78">
        <f t="shared" si="259"/>
        <v>0</v>
      </c>
      <c r="BP48" s="67"/>
      <c r="BQ48" s="67"/>
      <c r="BR48" s="81">
        <f t="shared" si="260"/>
        <v>0</v>
      </c>
      <c r="BS48" s="67"/>
      <c r="BT48" s="67"/>
      <c r="BU48" s="81">
        <f t="shared" si="261"/>
        <v>0</v>
      </c>
      <c r="BV48" s="67"/>
      <c r="BW48" s="67"/>
      <c r="BX48" s="81">
        <f t="shared" si="262"/>
        <v>0</v>
      </c>
      <c r="BY48" s="67"/>
      <c r="BZ48" s="67"/>
      <c r="CA48" s="81">
        <f t="shared" si="263"/>
        <v>0</v>
      </c>
      <c r="CB48" s="78">
        <f t="shared" si="264"/>
        <v>0</v>
      </c>
      <c r="CC48" s="67"/>
      <c r="CD48" s="67"/>
      <c r="CE48" s="81">
        <f t="shared" si="265"/>
        <v>0</v>
      </c>
      <c r="CF48" s="67"/>
      <c r="CG48" s="67"/>
      <c r="CH48" s="81">
        <f t="shared" si="266"/>
        <v>0</v>
      </c>
      <c r="CI48" s="67"/>
      <c r="CJ48" s="67"/>
      <c r="CK48" s="81">
        <f t="shared" si="267"/>
        <v>0</v>
      </c>
      <c r="CL48" s="67"/>
      <c r="CM48" s="67"/>
      <c r="CN48" s="81">
        <f t="shared" si="268"/>
        <v>0</v>
      </c>
      <c r="CO48" s="78">
        <f t="shared" si="269"/>
        <v>0</v>
      </c>
      <c r="CP48" s="67"/>
      <c r="CQ48" s="67"/>
      <c r="CR48" s="81">
        <f t="shared" si="270"/>
        <v>0</v>
      </c>
      <c r="CS48" s="67"/>
      <c r="CT48" s="67"/>
      <c r="CU48" s="81">
        <f t="shared" si="271"/>
        <v>0</v>
      </c>
      <c r="CV48" s="67"/>
      <c r="CW48" s="67"/>
      <c r="CX48" s="81">
        <f t="shared" si="272"/>
        <v>0</v>
      </c>
      <c r="CY48" s="67"/>
      <c r="CZ48" s="67"/>
      <c r="DA48" s="81">
        <f t="shared" si="273"/>
        <v>0</v>
      </c>
      <c r="DB48" s="78">
        <f t="shared" si="274"/>
        <v>0</v>
      </c>
      <c r="DC48" s="67"/>
      <c r="DD48" s="67"/>
      <c r="DE48" s="81">
        <f t="shared" si="275"/>
        <v>0</v>
      </c>
      <c r="DF48" s="67"/>
      <c r="DG48" s="67"/>
      <c r="DH48" s="81">
        <f t="shared" si="276"/>
        <v>0</v>
      </c>
      <c r="DI48" s="67"/>
      <c r="DJ48" s="67"/>
      <c r="DK48" s="81">
        <f t="shared" si="277"/>
        <v>0</v>
      </c>
      <c r="DL48" s="67"/>
      <c r="DM48" s="67"/>
      <c r="DN48" s="81">
        <f t="shared" si="278"/>
        <v>0</v>
      </c>
      <c r="DO48" s="78">
        <f t="shared" si="279"/>
        <v>0</v>
      </c>
      <c r="DP48" s="67"/>
      <c r="DQ48" s="67"/>
      <c r="DR48" s="81">
        <f t="shared" si="280"/>
        <v>0</v>
      </c>
      <c r="DS48" s="67"/>
      <c r="DT48" s="67"/>
      <c r="DU48" s="81">
        <f t="shared" si="281"/>
        <v>0</v>
      </c>
      <c r="DV48" s="67"/>
      <c r="DW48" s="67"/>
      <c r="DX48" s="81">
        <f t="shared" si="282"/>
        <v>0</v>
      </c>
      <c r="DY48" s="67"/>
      <c r="DZ48" s="67"/>
      <c r="EA48" s="81">
        <f t="shared" si="283"/>
        <v>0</v>
      </c>
      <c r="EB48" s="78">
        <f t="shared" si="284"/>
        <v>0</v>
      </c>
      <c r="EC48" s="67"/>
      <c r="ED48" s="67"/>
      <c r="EE48" s="81">
        <f t="shared" si="285"/>
        <v>0</v>
      </c>
      <c r="EF48" s="67"/>
      <c r="EG48" s="67"/>
      <c r="EH48" s="81">
        <f t="shared" si="286"/>
        <v>0</v>
      </c>
      <c r="EI48" s="67"/>
      <c r="EJ48" s="67"/>
      <c r="EK48" s="81">
        <f t="shared" si="287"/>
        <v>0</v>
      </c>
      <c r="EL48" s="67"/>
      <c r="EM48" s="67"/>
      <c r="EN48" s="81">
        <f t="shared" si="288"/>
        <v>0</v>
      </c>
      <c r="EO48" s="78">
        <f t="shared" si="289"/>
        <v>0</v>
      </c>
      <c r="EP48" s="67"/>
      <c r="EQ48" s="67"/>
      <c r="ER48" s="81">
        <f t="shared" si="290"/>
        <v>0</v>
      </c>
      <c r="ES48" s="67"/>
      <c r="ET48" s="67"/>
      <c r="EU48" s="81">
        <f t="shared" si="291"/>
        <v>0</v>
      </c>
      <c r="EV48" s="67"/>
      <c r="EW48" s="67"/>
      <c r="EX48" s="81">
        <f t="shared" si="292"/>
        <v>0</v>
      </c>
      <c r="EY48" s="67"/>
      <c r="EZ48" s="67"/>
      <c r="FA48" s="81">
        <f t="shared" si="293"/>
        <v>0</v>
      </c>
      <c r="FB48" s="78">
        <f t="shared" si="294"/>
        <v>0</v>
      </c>
      <c r="FC48" s="67"/>
      <c r="FD48" s="67"/>
      <c r="FE48" s="81">
        <f t="shared" si="295"/>
        <v>0</v>
      </c>
      <c r="FF48" s="67"/>
      <c r="FG48" s="67"/>
      <c r="FH48" s="81">
        <f t="shared" si="296"/>
        <v>0</v>
      </c>
      <c r="FI48" s="67"/>
      <c r="FJ48" s="67"/>
      <c r="FK48" s="81">
        <f t="shared" si="297"/>
        <v>0</v>
      </c>
      <c r="FL48" s="67"/>
      <c r="FM48" s="67"/>
      <c r="FN48" s="81">
        <f t="shared" si="298"/>
        <v>0</v>
      </c>
      <c r="FO48" s="78">
        <f t="shared" si="299"/>
        <v>0</v>
      </c>
      <c r="FP48" s="67"/>
      <c r="FQ48" s="67"/>
      <c r="FR48" s="81">
        <f t="shared" si="300"/>
        <v>0</v>
      </c>
      <c r="FS48" s="67"/>
      <c r="FT48" s="67"/>
      <c r="FU48" s="81">
        <f t="shared" si="301"/>
        <v>0</v>
      </c>
      <c r="FV48" s="67"/>
      <c r="FW48" s="67"/>
      <c r="FX48" s="81">
        <f t="shared" si="302"/>
        <v>0</v>
      </c>
      <c r="FY48" s="67"/>
      <c r="FZ48" s="67"/>
      <c r="GA48" s="81">
        <f t="shared" si="303"/>
        <v>0</v>
      </c>
      <c r="GB48" s="78">
        <f t="shared" si="304"/>
        <v>0</v>
      </c>
      <c r="GC48" s="67"/>
      <c r="GD48" s="67"/>
      <c r="GE48" s="81">
        <f t="shared" si="305"/>
        <v>0</v>
      </c>
      <c r="GF48" s="67"/>
      <c r="GG48" s="67"/>
      <c r="GH48" s="81">
        <f t="shared" si="306"/>
        <v>0</v>
      </c>
      <c r="GI48" s="67"/>
      <c r="GJ48" s="67"/>
      <c r="GK48" s="81">
        <f t="shared" si="307"/>
        <v>0</v>
      </c>
      <c r="GL48" s="67"/>
      <c r="GM48" s="67"/>
      <c r="GN48" s="81">
        <f t="shared" si="308"/>
        <v>0</v>
      </c>
      <c r="GO48" s="11">
        <f t="shared" si="309"/>
        <v>0</v>
      </c>
      <c r="GP48" s="8"/>
      <c r="GQ48" s="9"/>
      <c r="GR48" s="1">
        <f t="shared" si="310"/>
        <v>0</v>
      </c>
      <c r="GS48" s="9"/>
      <c r="GT48" s="9"/>
      <c r="GU48" s="1">
        <f t="shared" si="311"/>
        <v>0</v>
      </c>
      <c r="GV48" s="9"/>
      <c r="GW48" s="9"/>
      <c r="GX48" s="1">
        <f t="shared" si="312"/>
        <v>0</v>
      </c>
      <c r="GY48" s="9"/>
      <c r="GZ48" s="9"/>
      <c r="HA48" s="1">
        <f t="shared" si="313"/>
        <v>0</v>
      </c>
      <c r="HB48" s="11">
        <f t="shared" si="314"/>
        <v>0</v>
      </c>
      <c r="HC48" s="9"/>
      <c r="HD48" s="9"/>
      <c r="HE48" s="1">
        <f t="shared" si="315"/>
        <v>0</v>
      </c>
      <c r="HF48" s="9"/>
      <c r="HG48" s="9"/>
      <c r="HH48" s="1">
        <f t="shared" si="316"/>
        <v>0</v>
      </c>
      <c r="HI48" s="9"/>
      <c r="HJ48" s="9"/>
      <c r="HK48" s="1">
        <f t="shared" si="317"/>
        <v>0</v>
      </c>
      <c r="HL48" s="9"/>
      <c r="HM48" s="9"/>
      <c r="HN48" s="1">
        <f t="shared" si="318"/>
        <v>0</v>
      </c>
      <c r="HO48" s="11">
        <f t="shared" si="319"/>
        <v>0</v>
      </c>
    </row>
    <row r="49" spans="2:223" s="10" customFormat="1" ht="20.100000000000001" customHeight="1" x14ac:dyDescent="0.2">
      <c r="E49" s="57" t="s">
        <v>426</v>
      </c>
      <c r="F49" s="57">
        <v>866</v>
      </c>
      <c r="G49" s="59" t="s">
        <v>706</v>
      </c>
      <c r="H49" s="129" t="s">
        <v>563</v>
      </c>
      <c r="I49" s="58" t="s">
        <v>161</v>
      </c>
      <c r="J49" s="58" t="s">
        <v>111</v>
      </c>
      <c r="K49" s="58" t="s">
        <v>168</v>
      </c>
      <c r="L49" s="58" t="s">
        <v>160</v>
      </c>
      <c r="M49" s="58" t="s">
        <v>239</v>
      </c>
      <c r="N49" s="57" t="s">
        <v>237</v>
      </c>
      <c r="O49" s="129" t="s">
        <v>563</v>
      </c>
      <c r="P49" s="67">
        <v>8</v>
      </c>
      <c r="Q49" s="67">
        <v>8</v>
      </c>
      <c r="R49" s="81">
        <f t="shared" si="240"/>
        <v>8</v>
      </c>
      <c r="S49" s="67">
        <v>6</v>
      </c>
      <c r="T49" s="67"/>
      <c r="U49" s="81">
        <f t="shared" si="241"/>
        <v>6.8</v>
      </c>
      <c r="V49" s="67"/>
      <c r="W49" s="67"/>
      <c r="X49" s="81">
        <f t="shared" si="242"/>
        <v>0</v>
      </c>
      <c r="Y49" s="67"/>
      <c r="Z49" s="67"/>
      <c r="AA49" s="81">
        <f t="shared" si="243"/>
        <v>0</v>
      </c>
      <c r="AB49" s="78">
        <f t="shared" si="244"/>
        <v>6.8</v>
      </c>
      <c r="AC49" s="67">
        <v>8.5</v>
      </c>
      <c r="AD49" s="67">
        <v>8</v>
      </c>
      <c r="AE49" s="81">
        <f t="shared" si="245"/>
        <v>8.1999999999999993</v>
      </c>
      <c r="AF49" s="67">
        <v>6.6</v>
      </c>
      <c r="AG49" s="67"/>
      <c r="AH49" s="81">
        <f t="shared" si="246"/>
        <v>7.2</v>
      </c>
      <c r="AI49" s="67"/>
      <c r="AJ49" s="67"/>
      <c r="AK49" s="81">
        <f t="shared" si="247"/>
        <v>0</v>
      </c>
      <c r="AL49" s="67"/>
      <c r="AM49" s="67"/>
      <c r="AN49" s="81">
        <f t="shared" si="248"/>
        <v>0</v>
      </c>
      <c r="AO49" s="78">
        <f t="shared" si="249"/>
        <v>7.2</v>
      </c>
      <c r="AP49" s="67">
        <v>8</v>
      </c>
      <c r="AQ49" s="67">
        <v>8</v>
      </c>
      <c r="AR49" s="81">
        <f t="shared" si="250"/>
        <v>8</v>
      </c>
      <c r="AS49" s="67">
        <v>8</v>
      </c>
      <c r="AT49" s="67"/>
      <c r="AU49" s="81">
        <f t="shared" si="251"/>
        <v>8</v>
      </c>
      <c r="AV49" s="67"/>
      <c r="AW49" s="67"/>
      <c r="AX49" s="81">
        <f t="shared" si="252"/>
        <v>0</v>
      </c>
      <c r="AY49" s="67"/>
      <c r="AZ49" s="67"/>
      <c r="BA49" s="81">
        <f t="shared" si="253"/>
        <v>0</v>
      </c>
      <c r="BB49" s="78">
        <f t="shared" si="254"/>
        <v>8</v>
      </c>
      <c r="BC49" s="67">
        <v>8</v>
      </c>
      <c r="BD49" s="67">
        <v>8</v>
      </c>
      <c r="BE49" s="81">
        <f t="shared" si="255"/>
        <v>8</v>
      </c>
      <c r="BF49" s="67">
        <v>8</v>
      </c>
      <c r="BG49" s="67"/>
      <c r="BH49" s="81">
        <f t="shared" si="256"/>
        <v>8</v>
      </c>
      <c r="BI49" s="67"/>
      <c r="BJ49" s="67"/>
      <c r="BK49" s="81">
        <f t="shared" si="257"/>
        <v>0</v>
      </c>
      <c r="BL49" s="67"/>
      <c r="BM49" s="67"/>
      <c r="BN49" s="81">
        <f t="shared" si="258"/>
        <v>0</v>
      </c>
      <c r="BO49" s="78">
        <f t="shared" si="259"/>
        <v>8</v>
      </c>
      <c r="BP49" s="67">
        <v>9.5</v>
      </c>
      <c r="BQ49" s="67">
        <v>8.6999999999999993</v>
      </c>
      <c r="BR49" s="81">
        <f t="shared" si="260"/>
        <v>9</v>
      </c>
      <c r="BS49" s="67">
        <v>7.8</v>
      </c>
      <c r="BT49" s="67"/>
      <c r="BU49" s="81">
        <f t="shared" si="261"/>
        <v>8.3000000000000007</v>
      </c>
      <c r="BV49" s="67"/>
      <c r="BW49" s="67"/>
      <c r="BX49" s="81">
        <f t="shared" si="262"/>
        <v>0</v>
      </c>
      <c r="BY49" s="67"/>
      <c r="BZ49" s="67"/>
      <c r="CA49" s="81">
        <f t="shared" si="263"/>
        <v>0</v>
      </c>
      <c r="CB49" s="78">
        <f t="shared" si="264"/>
        <v>8.3000000000000007</v>
      </c>
      <c r="CC49" s="67">
        <v>7.8</v>
      </c>
      <c r="CD49" s="67">
        <v>8.3000000000000007</v>
      </c>
      <c r="CE49" s="81">
        <f t="shared" si="265"/>
        <v>8.1</v>
      </c>
      <c r="CF49" s="67">
        <v>8.8000000000000007</v>
      </c>
      <c r="CG49" s="67"/>
      <c r="CH49" s="81">
        <f t="shared" si="266"/>
        <v>8.5</v>
      </c>
      <c r="CI49" s="67"/>
      <c r="CJ49" s="67"/>
      <c r="CK49" s="81">
        <f t="shared" si="267"/>
        <v>0</v>
      </c>
      <c r="CL49" s="67"/>
      <c r="CM49" s="67"/>
      <c r="CN49" s="81">
        <f t="shared" si="268"/>
        <v>0</v>
      </c>
      <c r="CO49" s="78">
        <f t="shared" si="269"/>
        <v>8.5</v>
      </c>
      <c r="CP49" s="67"/>
      <c r="CQ49" s="67"/>
      <c r="CR49" s="81">
        <f t="shared" si="270"/>
        <v>0</v>
      </c>
      <c r="CS49" s="67"/>
      <c r="CT49" s="67"/>
      <c r="CU49" s="81">
        <f t="shared" si="271"/>
        <v>0</v>
      </c>
      <c r="CV49" s="67"/>
      <c r="CW49" s="67"/>
      <c r="CX49" s="81">
        <f t="shared" si="272"/>
        <v>0</v>
      </c>
      <c r="CY49" s="67"/>
      <c r="CZ49" s="67"/>
      <c r="DA49" s="81">
        <f t="shared" si="273"/>
        <v>0</v>
      </c>
      <c r="DB49" s="78">
        <f t="shared" si="274"/>
        <v>0</v>
      </c>
      <c r="DC49" s="67">
        <v>5</v>
      </c>
      <c r="DD49" s="67">
        <v>5</v>
      </c>
      <c r="DE49" s="81">
        <f t="shared" si="275"/>
        <v>5</v>
      </c>
      <c r="DF49" s="67">
        <v>7</v>
      </c>
      <c r="DG49" s="67"/>
      <c r="DH49" s="81">
        <f t="shared" si="276"/>
        <v>6.2</v>
      </c>
      <c r="DI49" s="67"/>
      <c r="DJ49" s="67"/>
      <c r="DK49" s="81">
        <f t="shared" si="277"/>
        <v>0</v>
      </c>
      <c r="DL49" s="67"/>
      <c r="DM49" s="67"/>
      <c r="DN49" s="81">
        <f t="shared" si="278"/>
        <v>0</v>
      </c>
      <c r="DO49" s="78">
        <f t="shared" si="279"/>
        <v>6.2</v>
      </c>
      <c r="DP49" s="67">
        <v>8</v>
      </c>
      <c r="DQ49" s="67">
        <v>8</v>
      </c>
      <c r="DR49" s="81">
        <f t="shared" si="280"/>
        <v>8</v>
      </c>
      <c r="DS49" s="67">
        <v>7</v>
      </c>
      <c r="DT49" s="67"/>
      <c r="DU49" s="81">
        <f t="shared" si="281"/>
        <v>7.4</v>
      </c>
      <c r="DV49" s="67"/>
      <c r="DW49" s="67"/>
      <c r="DX49" s="81">
        <f t="shared" si="282"/>
        <v>0</v>
      </c>
      <c r="DY49" s="67"/>
      <c r="DZ49" s="67"/>
      <c r="EA49" s="81">
        <f t="shared" si="283"/>
        <v>0</v>
      </c>
      <c r="EB49" s="78">
        <f t="shared" si="284"/>
        <v>7.4</v>
      </c>
      <c r="EC49" s="67">
        <v>5</v>
      </c>
      <c r="ED49" s="67">
        <v>10</v>
      </c>
      <c r="EE49" s="81">
        <f t="shared" si="285"/>
        <v>8.3000000000000007</v>
      </c>
      <c r="EF49" s="67">
        <v>9</v>
      </c>
      <c r="EG49" s="67"/>
      <c r="EH49" s="81">
        <f t="shared" si="286"/>
        <v>8.6999999999999993</v>
      </c>
      <c r="EI49" s="67"/>
      <c r="EJ49" s="67"/>
      <c r="EK49" s="81">
        <f t="shared" si="287"/>
        <v>0</v>
      </c>
      <c r="EL49" s="67"/>
      <c r="EM49" s="67"/>
      <c r="EN49" s="81">
        <f t="shared" si="288"/>
        <v>0</v>
      </c>
      <c r="EO49" s="78">
        <f t="shared" si="289"/>
        <v>8.6999999999999993</v>
      </c>
      <c r="EP49" s="67">
        <v>7</v>
      </c>
      <c r="EQ49" s="67">
        <v>10</v>
      </c>
      <c r="ER49" s="81">
        <f t="shared" si="290"/>
        <v>9</v>
      </c>
      <c r="ES49" s="67">
        <v>8</v>
      </c>
      <c r="ET49" s="67"/>
      <c r="EU49" s="81">
        <f t="shared" si="291"/>
        <v>8.4</v>
      </c>
      <c r="EV49" s="67"/>
      <c r="EW49" s="67"/>
      <c r="EX49" s="81">
        <f t="shared" si="292"/>
        <v>0</v>
      </c>
      <c r="EY49" s="67"/>
      <c r="EZ49" s="67"/>
      <c r="FA49" s="81">
        <f t="shared" si="293"/>
        <v>0</v>
      </c>
      <c r="FB49" s="78">
        <f t="shared" si="294"/>
        <v>8.4</v>
      </c>
      <c r="FC49" s="67">
        <v>7.5</v>
      </c>
      <c r="FD49" s="67">
        <v>7.5</v>
      </c>
      <c r="FE49" s="81">
        <f t="shared" si="295"/>
        <v>7.5</v>
      </c>
      <c r="FF49" s="67">
        <v>8.5</v>
      </c>
      <c r="FG49" s="67"/>
      <c r="FH49" s="81">
        <f t="shared" si="296"/>
        <v>8.1</v>
      </c>
      <c r="FI49" s="67"/>
      <c r="FJ49" s="67"/>
      <c r="FK49" s="81">
        <f t="shared" si="297"/>
        <v>0</v>
      </c>
      <c r="FL49" s="67"/>
      <c r="FM49" s="67"/>
      <c r="FN49" s="81">
        <f t="shared" si="298"/>
        <v>0</v>
      </c>
      <c r="FO49" s="78">
        <f t="shared" si="299"/>
        <v>8.1</v>
      </c>
      <c r="FP49" s="67">
        <v>8.5</v>
      </c>
      <c r="FQ49" s="67">
        <v>8.5</v>
      </c>
      <c r="FR49" s="81">
        <f t="shared" si="300"/>
        <v>8.5</v>
      </c>
      <c r="FS49" s="67">
        <v>9.5</v>
      </c>
      <c r="FT49" s="67"/>
      <c r="FU49" s="81">
        <f t="shared" si="301"/>
        <v>9.1</v>
      </c>
      <c r="FV49" s="67"/>
      <c r="FW49" s="67"/>
      <c r="FX49" s="81">
        <f t="shared" si="302"/>
        <v>0</v>
      </c>
      <c r="FY49" s="67"/>
      <c r="FZ49" s="67"/>
      <c r="GA49" s="81">
        <f t="shared" si="303"/>
        <v>0</v>
      </c>
      <c r="GB49" s="78">
        <f t="shared" si="304"/>
        <v>9.1</v>
      </c>
      <c r="GC49" s="67">
        <v>7</v>
      </c>
      <c r="GD49" s="67">
        <v>9</v>
      </c>
      <c r="GE49" s="81">
        <f t="shared" si="305"/>
        <v>8.3000000000000007</v>
      </c>
      <c r="GF49" s="67">
        <v>9</v>
      </c>
      <c r="GG49" s="67"/>
      <c r="GH49" s="81">
        <f t="shared" si="306"/>
        <v>8.6999999999999993</v>
      </c>
      <c r="GI49" s="67"/>
      <c r="GJ49" s="67"/>
      <c r="GK49" s="81">
        <f t="shared" si="307"/>
        <v>0</v>
      </c>
      <c r="GL49" s="67"/>
      <c r="GM49" s="67"/>
      <c r="GN49" s="81">
        <f t="shared" si="308"/>
        <v>0</v>
      </c>
      <c r="GO49" s="11">
        <f t="shared" si="309"/>
        <v>8.6999999999999993</v>
      </c>
      <c r="GP49" s="8"/>
      <c r="GQ49" s="9"/>
      <c r="GR49" s="1">
        <f t="shared" si="310"/>
        <v>0</v>
      </c>
      <c r="GS49" s="9"/>
      <c r="GT49" s="9"/>
      <c r="GU49" s="1">
        <f t="shared" si="311"/>
        <v>0</v>
      </c>
      <c r="GV49" s="9"/>
      <c r="GW49" s="9"/>
      <c r="GX49" s="1">
        <f t="shared" si="312"/>
        <v>0</v>
      </c>
      <c r="GY49" s="9"/>
      <c r="GZ49" s="9"/>
      <c r="HA49" s="1">
        <f t="shared" si="313"/>
        <v>0</v>
      </c>
      <c r="HB49" s="11">
        <f t="shared" si="314"/>
        <v>0</v>
      </c>
      <c r="HC49" s="9"/>
      <c r="HD49" s="9"/>
      <c r="HE49" s="1">
        <f t="shared" si="315"/>
        <v>0</v>
      </c>
      <c r="HF49" s="9"/>
      <c r="HG49" s="9"/>
      <c r="HH49" s="1">
        <f t="shared" si="316"/>
        <v>0</v>
      </c>
      <c r="HI49" s="9"/>
      <c r="HJ49" s="9"/>
      <c r="HK49" s="1">
        <f t="shared" si="317"/>
        <v>0</v>
      </c>
      <c r="HL49" s="9"/>
      <c r="HM49" s="9"/>
      <c r="HN49" s="1">
        <f t="shared" si="318"/>
        <v>0</v>
      </c>
      <c r="HO49" s="11">
        <f t="shared" si="319"/>
        <v>0</v>
      </c>
    </row>
    <row r="50" spans="2:223" s="10" customFormat="1" ht="20.100000000000001" customHeight="1" x14ac:dyDescent="0.2">
      <c r="N50" s="9"/>
      <c r="O50" s="201"/>
      <c r="P50" s="67"/>
      <c r="Q50" s="67"/>
      <c r="R50" s="81">
        <f t="shared" si="240"/>
        <v>0</v>
      </c>
      <c r="S50" s="67"/>
      <c r="T50" s="67"/>
      <c r="U50" s="81">
        <f t="shared" si="241"/>
        <v>0</v>
      </c>
      <c r="V50" s="67"/>
      <c r="W50" s="67"/>
      <c r="X50" s="81">
        <f t="shared" si="242"/>
        <v>0</v>
      </c>
      <c r="Y50" s="67"/>
      <c r="Z50" s="67"/>
      <c r="AA50" s="81">
        <f t="shared" si="243"/>
        <v>0</v>
      </c>
      <c r="AB50" s="78">
        <f t="shared" si="244"/>
        <v>0</v>
      </c>
      <c r="AC50" s="67"/>
      <c r="AD50" s="67"/>
      <c r="AE50" s="81">
        <f t="shared" si="245"/>
        <v>0</v>
      </c>
      <c r="AF50" s="67"/>
      <c r="AG50" s="67"/>
      <c r="AH50" s="81">
        <f t="shared" si="246"/>
        <v>0</v>
      </c>
      <c r="AI50" s="67"/>
      <c r="AJ50" s="67"/>
      <c r="AK50" s="81">
        <f t="shared" si="247"/>
        <v>0</v>
      </c>
      <c r="AL50" s="67"/>
      <c r="AM50" s="67"/>
      <c r="AN50" s="81">
        <f t="shared" si="248"/>
        <v>0</v>
      </c>
      <c r="AO50" s="78">
        <f t="shared" si="249"/>
        <v>0</v>
      </c>
      <c r="AP50" s="67"/>
      <c r="AQ50" s="67"/>
      <c r="AR50" s="81">
        <f t="shared" si="250"/>
        <v>0</v>
      </c>
      <c r="AS50" s="67"/>
      <c r="AT50" s="67"/>
      <c r="AU50" s="81">
        <f t="shared" si="251"/>
        <v>0</v>
      </c>
      <c r="AV50" s="67"/>
      <c r="AW50" s="67"/>
      <c r="AX50" s="81">
        <f t="shared" si="252"/>
        <v>0</v>
      </c>
      <c r="AY50" s="67"/>
      <c r="AZ50" s="67"/>
      <c r="BA50" s="81">
        <f t="shared" si="253"/>
        <v>0</v>
      </c>
      <c r="BB50" s="78">
        <f t="shared" si="254"/>
        <v>0</v>
      </c>
      <c r="BC50" s="67"/>
      <c r="BD50" s="67"/>
      <c r="BE50" s="81">
        <f t="shared" si="255"/>
        <v>0</v>
      </c>
      <c r="BF50" s="67"/>
      <c r="BG50" s="67"/>
      <c r="BH50" s="81">
        <f t="shared" si="256"/>
        <v>0</v>
      </c>
      <c r="BI50" s="67"/>
      <c r="BJ50" s="67"/>
      <c r="BK50" s="81">
        <f t="shared" si="257"/>
        <v>0</v>
      </c>
      <c r="BL50" s="67"/>
      <c r="BM50" s="67"/>
      <c r="BN50" s="81">
        <f t="shared" si="258"/>
        <v>0</v>
      </c>
      <c r="BO50" s="78">
        <f t="shared" si="259"/>
        <v>0</v>
      </c>
      <c r="BP50" s="67"/>
      <c r="BQ50" s="67"/>
      <c r="BR50" s="81">
        <f t="shared" si="260"/>
        <v>0</v>
      </c>
      <c r="BS50" s="67"/>
      <c r="BT50" s="67"/>
      <c r="BU50" s="81">
        <f t="shared" si="261"/>
        <v>0</v>
      </c>
      <c r="BV50" s="67"/>
      <c r="BW50" s="67"/>
      <c r="BX50" s="81">
        <f t="shared" si="262"/>
        <v>0</v>
      </c>
      <c r="BY50" s="67"/>
      <c r="BZ50" s="67"/>
      <c r="CA50" s="81">
        <f t="shared" si="263"/>
        <v>0</v>
      </c>
      <c r="CB50" s="78">
        <f t="shared" si="264"/>
        <v>0</v>
      </c>
      <c r="CC50" s="67"/>
      <c r="CD50" s="67"/>
      <c r="CE50" s="81">
        <f t="shared" si="265"/>
        <v>0</v>
      </c>
      <c r="CF50" s="67"/>
      <c r="CG50" s="67"/>
      <c r="CH50" s="81">
        <f t="shared" si="266"/>
        <v>0</v>
      </c>
      <c r="CI50" s="67"/>
      <c r="CJ50" s="67"/>
      <c r="CK50" s="81">
        <f t="shared" si="267"/>
        <v>0</v>
      </c>
      <c r="CL50" s="67"/>
      <c r="CM50" s="67"/>
      <c r="CN50" s="81">
        <f t="shared" si="268"/>
        <v>0</v>
      </c>
      <c r="CO50" s="78">
        <f t="shared" si="269"/>
        <v>0</v>
      </c>
      <c r="CP50" s="67"/>
      <c r="CQ50" s="67"/>
      <c r="CR50" s="81">
        <f t="shared" si="270"/>
        <v>0</v>
      </c>
      <c r="CS50" s="67"/>
      <c r="CT50" s="67"/>
      <c r="CU50" s="81">
        <f t="shared" si="271"/>
        <v>0</v>
      </c>
      <c r="CV50" s="67"/>
      <c r="CW50" s="67"/>
      <c r="CX50" s="81">
        <f t="shared" si="272"/>
        <v>0</v>
      </c>
      <c r="CY50" s="67"/>
      <c r="CZ50" s="67"/>
      <c r="DA50" s="81">
        <f t="shared" si="273"/>
        <v>0</v>
      </c>
      <c r="DB50" s="78">
        <f t="shared" si="274"/>
        <v>0</v>
      </c>
      <c r="DC50" s="67"/>
      <c r="DD50" s="67"/>
      <c r="DE50" s="81">
        <f t="shared" si="275"/>
        <v>0</v>
      </c>
      <c r="DF50" s="67"/>
      <c r="DG50" s="67"/>
      <c r="DH50" s="81">
        <f t="shared" si="276"/>
        <v>0</v>
      </c>
      <c r="DI50" s="67"/>
      <c r="DJ50" s="67"/>
      <c r="DK50" s="81">
        <f t="shared" si="277"/>
        <v>0</v>
      </c>
      <c r="DL50" s="67"/>
      <c r="DM50" s="67"/>
      <c r="DN50" s="81">
        <f t="shared" si="278"/>
        <v>0</v>
      </c>
      <c r="DO50" s="78">
        <f t="shared" si="279"/>
        <v>0</v>
      </c>
      <c r="DP50" s="67"/>
      <c r="DQ50" s="67"/>
      <c r="DR50" s="81">
        <f t="shared" si="280"/>
        <v>0</v>
      </c>
      <c r="DS50" s="67"/>
      <c r="DT50" s="67"/>
      <c r="DU50" s="81">
        <f t="shared" si="281"/>
        <v>0</v>
      </c>
      <c r="DV50" s="67"/>
      <c r="DW50" s="67"/>
      <c r="DX50" s="81">
        <f t="shared" si="282"/>
        <v>0</v>
      </c>
      <c r="DY50" s="67"/>
      <c r="DZ50" s="67"/>
      <c r="EA50" s="81">
        <f t="shared" si="283"/>
        <v>0</v>
      </c>
      <c r="EB50" s="78">
        <f t="shared" si="284"/>
        <v>0</v>
      </c>
      <c r="EC50" s="67"/>
      <c r="ED50" s="67"/>
      <c r="EE50" s="81">
        <f t="shared" si="285"/>
        <v>0</v>
      </c>
      <c r="EF50" s="67"/>
      <c r="EG50" s="67"/>
      <c r="EH50" s="81">
        <f t="shared" si="286"/>
        <v>0</v>
      </c>
      <c r="EI50" s="67"/>
      <c r="EJ50" s="67"/>
      <c r="EK50" s="81">
        <f t="shared" si="287"/>
        <v>0</v>
      </c>
      <c r="EL50" s="67"/>
      <c r="EM50" s="67"/>
      <c r="EN50" s="81">
        <f t="shared" si="288"/>
        <v>0</v>
      </c>
      <c r="EO50" s="78">
        <f t="shared" si="289"/>
        <v>0</v>
      </c>
      <c r="EP50" s="67"/>
      <c r="EQ50" s="67"/>
      <c r="ER50" s="81">
        <f t="shared" si="290"/>
        <v>0</v>
      </c>
      <c r="ES50" s="67"/>
      <c r="ET50" s="67"/>
      <c r="EU50" s="81">
        <f t="shared" si="291"/>
        <v>0</v>
      </c>
      <c r="EV50" s="67"/>
      <c r="EW50" s="67"/>
      <c r="EX50" s="81">
        <f t="shared" si="292"/>
        <v>0</v>
      </c>
      <c r="EY50" s="67"/>
      <c r="EZ50" s="67"/>
      <c r="FA50" s="81">
        <f t="shared" si="293"/>
        <v>0</v>
      </c>
      <c r="FB50" s="78">
        <f t="shared" si="294"/>
        <v>0</v>
      </c>
      <c r="FC50" s="67"/>
      <c r="FD50" s="67"/>
      <c r="FE50" s="81">
        <f t="shared" si="295"/>
        <v>0</v>
      </c>
      <c r="FF50" s="67"/>
      <c r="FG50" s="67"/>
      <c r="FH50" s="81">
        <f t="shared" si="296"/>
        <v>0</v>
      </c>
      <c r="FI50" s="67"/>
      <c r="FJ50" s="67"/>
      <c r="FK50" s="81">
        <f t="shared" si="297"/>
        <v>0</v>
      </c>
      <c r="FL50" s="67"/>
      <c r="FM50" s="67"/>
      <c r="FN50" s="81">
        <f t="shared" si="298"/>
        <v>0</v>
      </c>
      <c r="FO50" s="78">
        <f t="shared" si="299"/>
        <v>0</v>
      </c>
      <c r="FP50" s="67"/>
      <c r="FQ50" s="67"/>
      <c r="FR50" s="81">
        <f t="shared" si="300"/>
        <v>0</v>
      </c>
      <c r="FS50" s="67"/>
      <c r="FT50" s="67"/>
      <c r="FU50" s="81">
        <f t="shared" si="301"/>
        <v>0</v>
      </c>
      <c r="FV50" s="67"/>
      <c r="FW50" s="67"/>
      <c r="FX50" s="81">
        <f t="shared" si="302"/>
        <v>0</v>
      </c>
      <c r="FY50" s="67"/>
      <c r="FZ50" s="67"/>
      <c r="GA50" s="81">
        <f t="shared" si="303"/>
        <v>0</v>
      </c>
      <c r="GB50" s="78">
        <f t="shared" si="304"/>
        <v>0</v>
      </c>
      <c r="GC50" s="67"/>
      <c r="GD50" s="67"/>
      <c r="GE50" s="81">
        <f t="shared" si="305"/>
        <v>0</v>
      </c>
      <c r="GF50" s="67"/>
      <c r="GG50" s="67"/>
      <c r="GH50" s="81">
        <f t="shared" si="306"/>
        <v>0</v>
      </c>
      <c r="GI50" s="67"/>
      <c r="GJ50" s="67"/>
      <c r="GK50" s="81">
        <f t="shared" si="307"/>
        <v>0</v>
      </c>
      <c r="GL50" s="67"/>
      <c r="GM50" s="67"/>
      <c r="GN50" s="81">
        <f t="shared" si="308"/>
        <v>0</v>
      </c>
      <c r="GO50" s="11">
        <f t="shared" si="309"/>
        <v>0</v>
      </c>
      <c r="GP50" s="8"/>
      <c r="GQ50" s="9"/>
      <c r="GR50" s="1">
        <f t="shared" si="310"/>
        <v>0</v>
      </c>
      <c r="GS50" s="9"/>
      <c r="GT50" s="9"/>
      <c r="GU50" s="1">
        <f t="shared" si="311"/>
        <v>0</v>
      </c>
      <c r="GV50" s="9"/>
      <c r="GW50" s="9"/>
      <c r="GX50" s="1">
        <f t="shared" si="312"/>
        <v>0</v>
      </c>
      <c r="GY50" s="9"/>
      <c r="GZ50" s="9"/>
      <c r="HA50" s="1">
        <f t="shared" si="313"/>
        <v>0</v>
      </c>
      <c r="HB50" s="11">
        <f t="shared" si="314"/>
        <v>0</v>
      </c>
      <c r="HC50" s="9"/>
      <c r="HD50" s="9"/>
      <c r="HE50" s="1">
        <f t="shared" si="315"/>
        <v>0</v>
      </c>
      <c r="HF50" s="9"/>
      <c r="HG50" s="9"/>
      <c r="HH50" s="1">
        <f t="shared" si="316"/>
        <v>0</v>
      </c>
      <c r="HI50" s="9"/>
      <c r="HJ50" s="9"/>
      <c r="HK50" s="1">
        <f t="shared" si="317"/>
        <v>0</v>
      </c>
      <c r="HL50" s="9"/>
      <c r="HM50" s="9"/>
      <c r="HN50" s="1">
        <f t="shared" si="318"/>
        <v>0</v>
      </c>
      <c r="HO50" s="11">
        <f t="shared" si="319"/>
        <v>0</v>
      </c>
    </row>
    <row r="51" spans="2:223" s="10" customFormat="1" ht="20.100000000000001" customHeight="1" x14ac:dyDescent="0.2">
      <c r="B51" s="219" t="s">
        <v>112</v>
      </c>
      <c r="C51" s="219">
        <v>12</v>
      </c>
      <c r="D51" s="208"/>
      <c r="E51" s="219" t="s">
        <v>271</v>
      </c>
      <c r="F51" s="230">
        <v>802</v>
      </c>
      <c r="G51" s="211" t="s">
        <v>272</v>
      </c>
      <c r="H51" s="212" t="s">
        <v>273</v>
      </c>
      <c r="I51" s="226">
        <v>5</v>
      </c>
      <c r="J51" s="226">
        <v>4</v>
      </c>
      <c r="K51" s="215">
        <v>4</v>
      </c>
      <c r="L51" s="226">
        <v>8</v>
      </c>
      <c r="M51" s="215">
        <v>98</v>
      </c>
      <c r="N51" s="67" t="s">
        <v>237</v>
      </c>
      <c r="O51" s="66" t="s">
        <v>273</v>
      </c>
      <c r="P51" s="67">
        <v>10</v>
      </c>
      <c r="Q51" s="67">
        <v>10</v>
      </c>
      <c r="R51" s="81">
        <f t="shared" si="240"/>
        <v>10</v>
      </c>
      <c r="S51" s="67">
        <v>5</v>
      </c>
      <c r="T51" s="67"/>
      <c r="U51" s="81">
        <f t="shared" si="241"/>
        <v>7</v>
      </c>
      <c r="V51" s="67"/>
      <c r="W51" s="67"/>
      <c r="X51" s="81">
        <f t="shared" si="242"/>
        <v>0</v>
      </c>
      <c r="Y51" s="67"/>
      <c r="Z51" s="67"/>
      <c r="AA51" s="81">
        <f t="shared" si="243"/>
        <v>0</v>
      </c>
      <c r="AB51" s="78">
        <f t="shared" si="244"/>
        <v>7</v>
      </c>
      <c r="AC51" s="67">
        <v>10</v>
      </c>
      <c r="AD51" s="67">
        <v>7</v>
      </c>
      <c r="AE51" s="81">
        <f t="shared" si="245"/>
        <v>8</v>
      </c>
      <c r="AF51" s="67">
        <v>7</v>
      </c>
      <c r="AG51" s="67"/>
      <c r="AH51" s="81">
        <f t="shared" si="246"/>
        <v>7.4</v>
      </c>
      <c r="AI51" s="67"/>
      <c r="AJ51" s="67"/>
      <c r="AK51" s="81">
        <f t="shared" si="247"/>
        <v>0</v>
      </c>
      <c r="AL51" s="67"/>
      <c r="AM51" s="67"/>
      <c r="AN51" s="81">
        <f t="shared" si="248"/>
        <v>0</v>
      </c>
      <c r="AO51" s="78">
        <f t="shared" si="249"/>
        <v>7.4</v>
      </c>
      <c r="AP51" s="67">
        <v>8.5</v>
      </c>
      <c r="AQ51" s="67">
        <v>8.5</v>
      </c>
      <c r="AR51" s="81">
        <f t="shared" si="250"/>
        <v>8.5</v>
      </c>
      <c r="AS51" s="67">
        <v>8</v>
      </c>
      <c r="AT51" s="67"/>
      <c r="AU51" s="81">
        <f t="shared" si="251"/>
        <v>8.1999999999999993</v>
      </c>
      <c r="AV51" s="67"/>
      <c r="AW51" s="67"/>
      <c r="AX51" s="81">
        <f t="shared" si="252"/>
        <v>0</v>
      </c>
      <c r="AY51" s="67"/>
      <c r="AZ51" s="67"/>
      <c r="BA51" s="81">
        <f t="shared" si="253"/>
        <v>0</v>
      </c>
      <c r="BB51" s="78">
        <f t="shared" si="254"/>
        <v>8.1999999999999993</v>
      </c>
      <c r="BC51" s="67">
        <v>8</v>
      </c>
      <c r="BD51" s="67">
        <v>9</v>
      </c>
      <c r="BE51" s="81">
        <f t="shared" si="255"/>
        <v>8.6999999999999993</v>
      </c>
      <c r="BF51" s="67">
        <v>10</v>
      </c>
      <c r="BG51" s="67"/>
      <c r="BH51" s="81">
        <f t="shared" si="256"/>
        <v>9.5</v>
      </c>
      <c r="BI51" s="67"/>
      <c r="BJ51" s="67"/>
      <c r="BK51" s="81">
        <f t="shared" si="257"/>
        <v>0</v>
      </c>
      <c r="BL51" s="67"/>
      <c r="BM51" s="67"/>
      <c r="BN51" s="81">
        <f t="shared" si="258"/>
        <v>0</v>
      </c>
      <c r="BO51" s="78">
        <f t="shared" si="259"/>
        <v>9.5</v>
      </c>
      <c r="BP51" s="67">
        <v>8</v>
      </c>
      <c r="BQ51" s="67">
        <v>10</v>
      </c>
      <c r="BR51" s="81">
        <f t="shared" si="260"/>
        <v>9.3000000000000007</v>
      </c>
      <c r="BS51" s="67">
        <v>5</v>
      </c>
      <c r="BT51" s="67"/>
      <c r="BU51" s="81">
        <f t="shared" si="261"/>
        <v>6.7</v>
      </c>
      <c r="BV51" s="67"/>
      <c r="BW51" s="67"/>
      <c r="BX51" s="81">
        <f t="shared" si="262"/>
        <v>0</v>
      </c>
      <c r="BY51" s="67"/>
      <c r="BZ51" s="67"/>
      <c r="CA51" s="81">
        <f t="shared" si="263"/>
        <v>0</v>
      </c>
      <c r="CB51" s="78">
        <f t="shared" si="264"/>
        <v>6.7</v>
      </c>
      <c r="CC51" s="67">
        <v>8.1999999999999993</v>
      </c>
      <c r="CD51" s="67">
        <v>9.3000000000000007</v>
      </c>
      <c r="CE51" s="81">
        <f t="shared" si="265"/>
        <v>8.9</v>
      </c>
      <c r="CF51" s="67">
        <v>9.1999999999999993</v>
      </c>
      <c r="CG51" s="67"/>
      <c r="CH51" s="81">
        <f t="shared" si="266"/>
        <v>9.1</v>
      </c>
      <c r="CI51" s="67"/>
      <c r="CJ51" s="67"/>
      <c r="CK51" s="81">
        <f t="shared" si="267"/>
        <v>0</v>
      </c>
      <c r="CL51" s="67"/>
      <c r="CM51" s="67"/>
      <c r="CN51" s="81">
        <f t="shared" si="268"/>
        <v>0</v>
      </c>
      <c r="CO51" s="78">
        <f t="shared" si="269"/>
        <v>9.1</v>
      </c>
      <c r="CP51" s="67">
        <v>7</v>
      </c>
      <c r="CQ51" s="67">
        <v>8</v>
      </c>
      <c r="CR51" s="81">
        <f t="shared" si="270"/>
        <v>7.7</v>
      </c>
      <c r="CS51" s="67">
        <v>9</v>
      </c>
      <c r="CT51" s="67"/>
      <c r="CU51" s="81">
        <f t="shared" si="271"/>
        <v>8.5</v>
      </c>
      <c r="CV51" s="67"/>
      <c r="CW51" s="67"/>
      <c r="CX51" s="81">
        <f t="shared" si="272"/>
        <v>0</v>
      </c>
      <c r="CY51" s="67"/>
      <c r="CZ51" s="67"/>
      <c r="DA51" s="81">
        <f t="shared" si="273"/>
        <v>0</v>
      </c>
      <c r="DB51" s="78">
        <f t="shared" si="274"/>
        <v>8.5</v>
      </c>
      <c r="DC51" s="67">
        <v>10</v>
      </c>
      <c r="DD51" s="67">
        <v>9</v>
      </c>
      <c r="DE51" s="81">
        <f t="shared" si="275"/>
        <v>9.3000000000000007</v>
      </c>
      <c r="DF51" s="67">
        <v>6</v>
      </c>
      <c r="DG51" s="67"/>
      <c r="DH51" s="81">
        <f t="shared" si="276"/>
        <v>7.3</v>
      </c>
      <c r="DI51" s="67"/>
      <c r="DJ51" s="67"/>
      <c r="DK51" s="81">
        <f t="shared" si="277"/>
        <v>0</v>
      </c>
      <c r="DL51" s="67"/>
      <c r="DM51" s="67"/>
      <c r="DN51" s="81">
        <f t="shared" si="278"/>
        <v>0</v>
      </c>
      <c r="DO51" s="78">
        <f t="shared" si="279"/>
        <v>7.3</v>
      </c>
      <c r="DP51" s="67">
        <v>8</v>
      </c>
      <c r="DQ51" s="67">
        <v>8</v>
      </c>
      <c r="DR51" s="81">
        <f t="shared" si="280"/>
        <v>8</v>
      </c>
      <c r="DS51" s="67">
        <v>7</v>
      </c>
      <c r="DT51" s="67"/>
      <c r="DU51" s="81">
        <f t="shared" si="281"/>
        <v>7.4</v>
      </c>
      <c r="DV51" s="67"/>
      <c r="DW51" s="67"/>
      <c r="DX51" s="81">
        <f t="shared" si="282"/>
        <v>0</v>
      </c>
      <c r="DY51" s="67"/>
      <c r="DZ51" s="67"/>
      <c r="EA51" s="81">
        <f t="shared" si="283"/>
        <v>0</v>
      </c>
      <c r="EB51" s="78">
        <f t="shared" si="284"/>
        <v>7.4</v>
      </c>
      <c r="EC51" s="67">
        <v>10</v>
      </c>
      <c r="ED51" s="67">
        <v>9</v>
      </c>
      <c r="EE51" s="81">
        <f t="shared" si="285"/>
        <v>9.3000000000000007</v>
      </c>
      <c r="EF51" s="67">
        <v>7.5</v>
      </c>
      <c r="EG51" s="67"/>
      <c r="EH51" s="81">
        <f t="shared" si="286"/>
        <v>8.1999999999999993</v>
      </c>
      <c r="EI51" s="67"/>
      <c r="EJ51" s="67"/>
      <c r="EK51" s="81">
        <f t="shared" si="287"/>
        <v>0</v>
      </c>
      <c r="EL51" s="67"/>
      <c r="EM51" s="67"/>
      <c r="EN51" s="81">
        <f t="shared" si="288"/>
        <v>0</v>
      </c>
      <c r="EO51" s="78">
        <f t="shared" si="289"/>
        <v>8.1999999999999993</v>
      </c>
      <c r="EP51" s="67">
        <v>9</v>
      </c>
      <c r="EQ51" s="67">
        <v>8</v>
      </c>
      <c r="ER51" s="81">
        <f t="shared" si="290"/>
        <v>8.3000000000000007</v>
      </c>
      <c r="ES51" s="67">
        <v>8</v>
      </c>
      <c r="ET51" s="67"/>
      <c r="EU51" s="81">
        <f t="shared" si="291"/>
        <v>8.1</v>
      </c>
      <c r="EV51" s="67"/>
      <c r="EW51" s="67"/>
      <c r="EX51" s="81">
        <f t="shared" si="292"/>
        <v>0</v>
      </c>
      <c r="EY51" s="67"/>
      <c r="EZ51" s="67"/>
      <c r="FA51" s="81">
        <f t="shared" si="293"/>
        <v>0</v>
      </c>
      <c r="FB51" s="78">
        <f t="shared" si="294"/>
        <v>8.1</v>
      </c>
      <c r="FC51" s="67">
        <v>8.5</v>
      </c>
      <c r="FD51" s="67">
        <v>7</v>
      </c>
      <c r="FE51" s="81">
        <f t="shared" si="295"/>
        <v>7.5</v>
      </c>
      <c r="FF51" s="67">
        <v>6.5</v>
      </c>
      <c r="FG51" s="67"/>
      <c r="FH51" s="81">
        <f t="shared" si="296"/>
        <v>6.9</v>
      </c>
      <c r="FI51" s="67"/>
      <c r="FJ51" s="67"/>
      <c r="FK51" s="81">
        <f t="shared" si="297"/>
        <v>0</v>
      </c>
      <c r="FL51" s="67"/>
      <c r="FM51" s="67"/>
      <c r="FN51" s="81">
        <f t="shared" si="298"/>
        <v>0</v>
      </c>
      <c r="FO51" s="78">
        <f t="shared" si="299"/>
        <v>6.9</v>
      </c>
      <c r="FP51" s="67">
        <v>9</v>
      </c>
      <c r="FQ51" s="67">
        <v>9</v>
      </c>
      <c r="FR51" s="81">
        <f t="shared" si="300"/>
        <v>9</v>
      </c>
      <c r="FS51" s="67">
        <v>9</v>
      </c>
      <c r="FT51" s="67"/>
      <c r="FU51" s="81">
        <f t="shared" si="301"/>
        <v>9</v>
      </c>
      <c r="FV51" s="67"/>
      <c r="FW51" s="67"/>
      <c r="FX51" s="81">
        <f t="shared" si="302"/>
        <v>0</v>
      </c>
      <c r="FY51" s="67"/>
      <c r="FZ51" s="67"/>
      <c r="GA51" s="81">
        <f t="shared" si="303"/>
        <v>0</v>
      </c>
      <c r="GB51" s="78">
        <f t="shared" si="304"/>
        <v>9</v>
      </c>
      <c r="GC51" s="67">
        <v>9</v>
      </c>
      <c r="GD51" s="67">
        <v>10</v>
      </c>
      <c r="GE51" s="81">
        <f t="shared" si="305"/>
        <v>9.6999999999999993</v>
      </c>
      <c r="GF51" s="67">
        <v>6.5</v>
      </c>
      <c r="GG51" s="67"/>
      <c r="GH51" s="81">
        <f t="shared" si="306"/>
        <v>7.8</v>
      </c>
      <c r="GI51" s="67"/>
      <c r="GJ51" s="67"/>
      <c r="GK51" s="81">
        <f t="shared" si="307"/>
        <v>0</v>
      </c>
      <c r="GL51" s="67"/>
      <c r="GM51" s="67"/>
      <c r="GN51" s="81">
        <f t="shared" si="308"/>
        <v>0</v>
      </c>
      <c r="GO51" s="11">
        <f t="shared" si="309"/>
        <v>7.8</v>
      </c>
      <c r="GP51" s="8"/>
      <c r="GQ51" s="9"/>
      <c r="GR51" s="1">
        <f t="shared" si="310"/>
        <v>0</v>
      </c>
      <c r="GS51" s="9"/>
      <c r="GT51" s="9"/>
      <c r="GU51" s="1">
        <f t="shared" si="311"/>
        <v>0</v>
      </c>
      <c r="GV51" s="9"/>
      <c r="GW51" s="9"/>
      <c r="GX51" s="1">
        <f t="shared" si="312"/>
        <v>0</v>
      </c>
      <c r="GY51" s="9"/>
      <c r="GZ51" s="9"/>
      <c r="HA51" s="1">
        <f t="shared" si="313"/>
        <v>0</v>
      </c>
      <c r="HB51" s="11">
        <f t="shared" si="314"/>
        <v>0</v>
      </c>
      <c r="HC51" s="9"/>
      <c r="HD51" s="9"/>
      <c r="HE51" s="1">
        <f t="shared" si="315"/>
        <v>0</v>
      </c>
      <c r="HF51" s="9"/>
      <c r="HG51" s="9"/>
      <c r="HH51" s="1">
        <f t="shared" si="316"/>
        <v>0</v>
      </c>
      <c r="HI51" s="9"/>
      <c r="HJ51" s="9"/>
      <c r="HK51" s="1">
        <f t="shared" si="317"/>
        <v>0</v>
      </c>
      <c r="HL51" s="9"/>
      <c r="HM51" s="9"/>
      <c r="HN51" s="1">
        <f t="shared" si="318"/>
        <v>0</v>
      </c>
      <c r="HO51" s="11">
        <f t="shared" si="319"/>
        <v>0</v>
      </c>
    </row>
    <row r="52" spans="2:223" s="10" customFormat="1" ht="20.100000000000001" customHeight="1" x14ac:dyDescent="0.2">
      <c r="B52" s="57" t="s">
        <v>112</v>
      </c>
      <c r="C52" s="57">
        <v>12</v>
      </c>
      <c r="D52" s="9"/>
      <c r="E52" s="57" t="s">
        <v>271</v>
      </c>
      <c r="F52" s="57">
        <v>812</v>
      </c>
      <c r="G52" s="59" t="s">
        <v>323</v>
      </c>
      <c r="H52" s="61" t="s">
        <v>212</v>
      </c>
      <c r="I52" s="57">
        <v>20</v>
      </c>
      <c r="J52" s="58" t="s">
        <v>162</v>
      </c>
      <c r="K52" s="58" t="s">
        <v>324</v>
      </c>
      <c r="L52" s="58" t="s">
        <v>161</v>
      </c>
      <c r="M52" s="58" t="s">
        <v>111</v>
      </c>
      <c r="N52" s="76" t="s">
        <v>237</v>
      </c>
      <c r="O52" s="61" t="s">
        <v>212</v>
      </c>
      <c r="P52" s="67"/>
      <c r="Q52" s="67"/>
      <c r="R52" s="81">
        <f t="shared" si="240"/>
        <v>0</v>
      </c>
      <c r="S52" s="67"/>
      <c r="T52" s="67"/>
      <c r="U52" s="81">
        <f t="shared" si="241"/>
        <v>0</v>
      </c>
      <c r="V52" s="67"/>
      <c r="W52" s="67"/>
      <c r="X52" s="81">
        <f t="shared" si="242"/>
        <v>0</v>
      </c>
      <c r="Y52" s="67"/>
      <c r="Z52" s="67"/>
      <c r="AA52" s="81">
        <f t="shared" si="243"/>
        <v>0</v>
      </c>
      <c r="AB52" s="78">
        <f t="shared" si="244"/>
        <v>0</v>
      </c>
      <c r="AC52" s="67"/>
      <c r="AD52" s="67"/>
      <c r="AE52" s="81">
        <f t="shared" si="245"/>
        <v>0</v>
      </c>
      <c r="AF52" s="67"/>
      <c r="AG52" s="67"/>
      <c r="AH52" s="81">
        <f t="shared" si="246"/>
        <v>0</v>
      </c>
      <c r="AI52" s="67"/>
      <c r="AJ52" s="67"/>
      <c r="AK52" s="81">
        <f t="shared" si="247"/>
        <v>0</v>
      </c>
      <c r="AL52" s="67"/>
      <c r="AM52" s="67"/>
      <c r="AN52" s="81">
        <f t="shared" si="248"/>
        <v>0</v>
      </c>
      <c r="AO52" s="78">
        <f t="shared" si="249"/>
        <v>0</v>
      </c>
      <c r="AP52" s="62">
        <v>9</v>
      </c>
      <c r="AQ52" s="62">
        <v>9</v>
      </c>
      <c r="AR52" s="63">
        <f t="shared" si="250"/>
        <v>9</v>
      </c>
      <c r="AS52" s="62"/>
      <c r="AT52" s="62"/>
      <c r="AU52" s="63">
        <f t="shared" si="251"/>
        <v>3.6</v>
      </c>
      <c r="AV52" s="62"/>
      <c r="AW52" s="62"/>
      <c r="AX52" s="63">
        <f t="shared" si="252"/>
        <v>0</v>
      </c>
      <c r="AY52" s="62"/>
      <c r="AZ52" s="62"/>
      <c r="BA52" s="63">
        <f t="shared" si="253"/>
        <v>0</v>
      </c>
      <c r="BB52" s="64">
        <f t="shared" si="254"/>
        <v>3.6</v>
      </c>
      <c r="BC52" s="67"/>
      <c r="BD52" s="67"/>
      <c r="BE52" s="81">
        <f t="shared" si="255"/>
        <v>0</v>
      </c>
      <c r="BF52" s="67"/>
      <c r="BG52" s="67"/>
      <c r="BH52" s="81">
        <f t="shared" si="256"/>
        <v>0</v>
      </c>
      <c r="BI52" s="67"/>
      <c r="BJ52" s="67"/>
      <c r="BK52" s="81">
        <f t="shared" si="257"/>
        <v>0</v>
      </c>
      <c r="BL52" s="67"/>
      <c r="BM52" s="67"/>
      <c r="BN52" s="81">
        <f t="shared" si="258"/>
        <v>0</v>
      </c>
      <c r="BO52" s="78">
        <f t="shared" si="259"/>
        <v>0</v>
      </c>
      <c r="BP52" s="67"/>
      <c r="BQ52" s="67"/>
      <c r="BR52" s="81">
        <f t="shared" si="260"/>
        <v>0</v>
      </c>
      <c r="BS52" s="67"/>
      <c r="BT52" s="67"/>
      <c r="BU52" s="81">
        <f t="shared" si="261"/>
        <v>0</v>
      </c>
      <c r="BV52" s="67"/>
      <c r="BW52" s="67"/>
      <c r="BX52" s="81">
        <f t="shared" si="262"/>
        <v>0</v>
      </c>
      <c r="BY52" s="67"/>
      <c r="BZ52" s="67"/>
      <c r="CA52" s="81">
        <f t="shared" si="263"/>
        <v>0</v>
      </c>
      <c r="CB52" s="78">
        <f t="shared" si="264"/>
        <v>0</v>
      </c>
      <c r="CC52" s="62">
        <v>7.3</v>
      </c>
      <c r="CD52" s="62">
        <v>8.1999999999999993</v>
      </c>
      <c r="CE52" s="63">
        <f t="shared" si="265"/>
        <v>7.9</v>
      </c>
      <c r="CF52" s="62"/>
      <c r="CG52" s="62"/>
      <c r="CH52" s="63">
        <f t="shared" si="266"/>
        <v>3.2</v>
      </c>
      <c r="CI52" s="62"/>
      <c r="CJ52" s="62"/>
      <c r="CK52" s="63">
        <f t="shared" si="267"/>
        <v>0</v>
      </c>
      <c r="CL52" s="62"/>
      <c r="CM52" s="62"/>
      <c r="CN52" s="63">
        <f t="shared" si="268"/>
        <v>0</v>
      </c>
      <c r="CO52" s="64">
        <f t="shared" si="269"/>
        <v>3.2</v>
      </c>
      <c r="CP52" s="67"/>
      <c r="CQ52" s="67"/>
      <c r="CR52" s="81">
        <f t="shared" si="270"/>
        <v>0</v>
      </c>
      <c r="CS52" s="67"/>
      <c r="CT52" s="67"/>
      <c r="CU52" s="81">
        <f t="shared" si="271"/>
        <v>0</v>
      </c>
      <c r="CV52" s="67"/>
      <c r="CW52" s="67"/>
      <c r="CX52" s="81">
        <f t="shared" si="272"/>
        <v>0</v>
      </c>
      <c r="CY52" s="67"/>
      <c r="CZ52" s="67"/>
      <c r="DA52" s="81">
        <f t="shared" si="273"/>
        <v>0</v>
      </c>
      <c r="DB52" s="78">
        <f t="shared" si="274"/>
        <v>0</v>
      </c>
      <c r="DC52" s="67"/>
      <c r="DD52" s="67"/>
      <c r="DE52" s="81">
        <f t="shared" si="275"/>
        <v>0</v>
      </c>
      <c r="DF52" s="67"/>
      <c r="DG52" s="67"/>
      <c r="DH52" s="81">
        <f t="shared" si="276"/>
        <v>0</v>
      </c>
      <c r="DI52" s="67"/>
      <c r="DJ52" s="67"/>
      <c r="DK52" s="81">
        <f t="shared" si="277"/>
        <v>0</v>
      </c>
      <c r="DL52" s="67"/>
      <c r="DM52" s="67"/>
      <c r="DN52" s="81">
        <f t="shared" si="278"/>
        <v>0</v>
      </c>
      <c r="DO52" s="78">
        <f t="shared" si="279"/>
        <v>0</v>
      </c>
      <c r="DP52" s="67"/>
      <c r="DQ52" s="67"/>
      <c r="DR52" s="81">
        <f t="shared" si="280"/>
        <v>0</v>
      </c>
      <c r="DS52" s="67"/>
      <c r="DT52" s="67"/>
      <c r="DU52" s="81">
        <f t="shared" si="281"/>
        <v>0</v>
      </c>
      <c r="DV52" s="67"/>
      <c r="DW52" s="67"/>
      <c r="DX52" s="81">
        <f t="shared" si="282"/>
        <v>0</v>
      </c>
      <c r="DY52" s="67"/>
      <c r="DZ52" s="67"/>
      <c r="EA52" s="81">
        <f t="shared" si="283"/>
        <v>0</v>
      </c>
      <c r="EB52" s="78">
        <f t="shared" si="284"/>
        <v>0</v>
      </c>
      <c r="EC52" s="67"/>
      <c r="ED52" s="67"/>
      <c r="EE52" s="81">
        <f t="shared" si="285"/>
        <v>0</v>
      </c>
      <c r="EF52" s="67"/>
      <c r="EG52" s="67"/>
      <c r="EH52" s="81">
        <f t="shared" si="286"/>
        <v>0</v>
      </c>
      <c r="EI52" s="67"/>
      <c r="EJ52" s="67"/>
      <c r="EK52" s="81">
        <f t="shared" si="287"/>
        <v>0</v>
      </c>
      <c r="EL52" s="67"/>
      <c r="EM52" s="67"/>
      <c r="EN52" s="81">
        <f t="shared" si="288"/>
        <v>0</v>
      </c>
      <c r="EO52" s="78">
        <f t="shared" si="289"/>
        <v>0</v>
      </c>
      <c r="EP52" s="67"/>
      <c r="EQ52" s="67"/>
      <c r="ER52" s="81">
        <f t="shared" si="290"/>
        <v>0</v>
      </c>
      <c r="ES52" s="67"/>
      <c r="ET52" s="67"/>
      <c r="EU52" s="81">
        <f t="shared" si="291"/>
        <v>0</v>
      </c>
      <c r="EV52" s="67"/>
      <c r="EW52" s="67"/>
      <c r="EX52" s="81">
        <f t="shared" si="292"/>
        <v>0</v>
      </c>
      <c r="EY52" s="67"/>
      <c r="EZ52" s="67"/>
      <c r="FA52" s="81">
        <f t="shared" si="293"/>
        <v>0</v>
      </c>
      <c r="FB52" s="78">
        <f t="shared" si="294"/>
        <v>0</v>
      </c>
      <c r="FC52" s="67"/>
      <c r="FD52" s="67"/>
      <c r="FE52" s="81">
        <f t="shared" si="295"/>
        <v>0</v>
      </c>
      <c r="FF52" s="67"/>
      <c r="FG52" s="67"/>
      <c r="FH52" s="81">
        <f t="shared" si="296"/>
        <v>0</v>
      </c>
      <c r="FI52" s="67"/>
      <c r="FJ52" s="67"/>
      <c r="FK52" s="81">
        <f t="shared" si="297"/>
        <v>0</v>
      </c>
      <c r="FL52" s="67"/>
      <c r="FM52" s="67"/>
      <c r="FN52" s="81">
        <f t="shared" si="298"/>
        <v>0</v>
      </c>
      <c r="FO52" s="78">
        <f t="shared" si="299"/>
        <v>0</v>
      </c>
      <c r="FP52" s="67"/>
      <c r="FQ52" s="67"/>
      <c r="FR52" s="81">
        <f t="shared" si="300"/>
        <v>0</v>
      </c>
      <c r="FS52" s="67"/>
      <c r="FT52" s="67"/>
      <c r="FU52" s="81">
        <f t="shared" si="301"/>
        <v>0</v>
      </c>
      <c r="FV52" s="67"/>
      <c r="FW52" s="67"/>
      <c r="FX52" s="81">
        <f t="shared" si="302"/>
        <v>0</v>
      </c>
      <c r="FY52" s="67"/>
      <c r="FZ52" s="67"/>
      <c r="GA52" s="81">
        <f t="shared" si="303"/>
        <v>0</v>
      </c>
      <c r="GB52" s="78">
        <f t="shared" si="304"/>
        <v>0</v>
      </c>
      <c r="GC52" s="67"/>
      <c r="GD52" s="67"/>
      <c r="GE52" s="81">
        <f t="shared" si="305"/>
        <v>0</v>
      </c>
      <c r="GF52" s="67"/>
      <c r="GG52" s="67"/>
      <c r="GH52" s="81">
        <f t="shared" si="306"/>
        <v>0</v>
      </c>
      <c r="GI52" s="67"/>
      <c r="GJ52" s="67"/>
      <c r="GK52" s="81">
        <f t="shared" si="307"/>
        <v>0</v>
      </c>
      <c r="GL52" s="67"/>
      <c r="GM52" s="67"/>
      <c r="GN52" s="81">
        <f t="shared" si="308"/>
        <v>0</v>
      </c>
      <c r="GO52" s="11">
        <f t="shared" si="309"/>
        <v>0</v>
      </c>
      <c r="GP52" s="8"/>
      <c r="GQ52" s="9"/>
      <c r="GR52" s="1">
        <f t="shared" si="310"/>
        <v>0</v>
      </c>
      <c r="GS52" s="9"/>
      <c r="GT52" s="9"/>
      <c r="GU52" s="1">
        <f t="shared" si="311"/>
        <v>0</v>
      </c>
      <c r="GV52" s="9"/>
      <c r="GW52" s="9"/>
      <c r="GX52" s="1">
        <f t="shared" si="312"/>
        <v>0</v>
      </c>
      <c r="GY52" s="9"/>
      <c r="GZ52" s="9"/>
      <c r="HA52" s="1">
        <f t="shared" si="313"/>
        <v>0</v>
      </c>
      <c r="HB52" s="11">
        <f t="shared" si="314"/>
        <v>0</v>
      </c>
      <c r="HC52" s="9"/>
      <c r="HD52" s="9"/>
      <c r="HE52" s="1">
        <f t="shared" si="315"/>
        <v>0</v>
      </c>
      <c r="HF52" s="9"/>
      <c r="HG52" s="9"/>
      <c r="HH52" s="1">
        <f t="shared" si="316"/>
        <v>0</v>
      </c>
      <c r="HI52" s="9"/>
      <c r="HJ52" s="9"/>
      <c r="HK52" s="1">
        <f t="shared" si="317"/>
        <v>0</v>
      </c>
      <c r="HL52" s="9"/>
      <c r="HM52" s="9"/>
      <c r="HN52" s="1">
        <f t="shared" si="318"/>
        <v>0</v>
      </c>
      <c r="HO52" s="11">
        <f t="shared" si="319"/>
        <v>0</v>
      </c>
    </row>
    <row r="53" spans="2:223" s="10" customFormat="1" ht="20.100000000000001" customHeight="1" x14ac:dyDescent="0.2">
      <c r="B53" s="208" t="s">
        <v>112</v>
      </c>
      <c r="C53" s="208">
        <v>12</v>
      </c>
      <c r="D53" s="219"/>
      <c r="E53" s="208" t="s">
        <v>271</v>
      </c>
      <c r="F53" s="208">
        <v>818</v>
      </c>
      <c r="G53" s="225" t="s">
        <v>325</v>
      </c>
      <c r="H53" s="227" t="s">
        <v>178</v>
      </c>
      <c r="I53" s="208">
        <v>27</v>
      </c>
      <c r="J53" s="229" t="s">
        <v>162</v>
      </c>
      <c r="K53" s="229" t="s">
        <v>166</v>
      </c>
      <c r="L53" s="229" t="s">
        <v>162</v>
      </c>
      <c r="M53" s="229" t="s">
        <v>322</v>
      </c>
      <c r="N53" s="76" t="s">
        <v>237</v>
      </c>
      <c r="O53" s="61" t="s">
        <v>178</v>
      </c>
      <c r="P53" s="67">
        <v>10</v>
      </c>
      <c r="Q53" s="67">
        <v>9.5</v>
      </c>
      <c r="R53" s="81">
        <f t="shared" si="240"/>
        <v>9.6999999999999993</v>
      </c>
      <c r="S53" s="67">
        <v>6</v>
      </c>
      <c r="T53" s="67"/>
      <c r="U53" s="81">
        <f t="shared" si="241"/>
        <v>7.5</v>
      </c>
      <c r="V53" s="67"/>
      <c r="W53" s="67"/>
      <c r="X53" s="81">
        <f t="shared" si="242"/>
        <v>0</v>
      </c>
      <c r="Y53" s="67"/>
      <c r="Z53" s="67"/>
      <c r="AA53" s="81">
        <f t="shared" si="243"/>
        <v>0</v>
      </c>
      <c r="AB53" s="78">
        <f t="shared" si="244"/>
        <v>7.5</v>
      </c>
      <c r="AC53" s="67">
        <v>9</v>
      </c>
      <c r="AD53" s="67">
        <v>8.8000000000000007</v>
      </c>
      <c r="AE53" s="81">
        <f t="shared" si="245"/>
        <v>8.9</v>
      </c>
      <c r="AF53" s="67">
        <v>7.4</v>
      </c>
      <c r="AG53" s="67"/>
      <c r="AH53" s="81">
        <f t="shared" si="246"/>
        <v>8</v>
      </c>
      <c r="AI53" s="67"/>
      <c r="AJ53" s="67"/>
      <c r="AK53" s="81">
        <f t="shared" si="247"/>
        <v>0</v>
      </c>
      <c r="AL53" s="67"/>
      <c r="AM53" s="67"/>
      <c r="AN53" s="81">
        <f t="shared" si="248"/>
        <v>0</v>
      </c>
      <c r="AO53" s="78">
        <f t="shared" si="249"/>
        <v>8</v>
      </c>
      <c r="AP53" s="67">
        <v>7</v>
      </c>
      <c r="AQ53" s="67">
        <v>7</v>
      </c>
      <c r="AR53" s="81">
        <f t="shared" si="250"/>
        <v>7</v>
      </c>
      <c r="AS53" s="67">
        <v>8</v>
      </c>
      <c r="AT53" s="67"/>
      <c r="AU53" s="81">
        <f t="shared" si="251"/>
        <v>7.6</v>
      </c>
      <c r="AV53" s="67"/>
      <c r="AW53" s="67"/>
      <c r="AX53" s="81">
        <f t="shared" si="252"/>
        <v>0</v>
      </c>
      <c r="AY53" s="67"/>
      <c r="AZ53" s="67"/>
      <c r="BA53" s="81">
        <f t="shared" si="253"/>
        <v>0</v>
      </c>
      <c r="BB53" s="78">
        <f t="shared" si="254"/>
        <v>7.6</v>
      </c>
      <c r="BC53" s="67">
        <v>8</v>
      </c>
      <c r="BD53" s="67">
        <v>8</v>
      </c>
      <c r="BE53" s="81">
        <f t="shared" si="255"/>
        <v>8</v>
      </c>
      <c r="BF53" s="67">
        <v>8</v>
      </c>
      <c r="BG53" s="67"/>
      <c r="BH53" s="81">
        <f t="shared" si="256"/>
        <v>8</v>
      </c>
      <c r="BI53" s="67"/>
      <c r="BJ53" s="67"/>
      <c r="BK53" s="81">
        <f t="shared" si="257"/>
        <v>0</v>
      </c>
      <c r="BL53" s="67"/>
      <c r="BM53" s="67"/>
      <c r="BN53" s="81">
        <f t="shared" si="258"/>
        <v>0</v>
      </c>
      <c r="BO53" s="78">
        <f t="shared" si="259"/>
        <v>8</v>
      </c>
      <c r="BP53" s="67">
        <v>10</v>
      </c>
      <c r="BQ53" s="67">
        <v>9</v>
      </c>
      <c r="BR53" s="81">
        <f t="shared" si="260"/>
        <v>9.3000000000000007</v>
      </c>
      <c r="BS53" s="67">
        <v>8.3000000000000007</v>
      </c>
      <c r="BT53" s="67"/>
      <c r="BU53" s="81">
        <f t="shared" si="261"/>
        <v>8.6999999999999993</v>
      </c>
      <c r="BV53" s="67"/>
      <c r="BW53" s="67"/>
      <c r="BX53" s="81">
        <f t="shared" si="262"/>
        <v>0</v>
      </c>
      <c r="BY53" s="67"/>
      <c r="BZ53" s="67"/>
      <c r="CA53" s="81">
        <f t="shared" si="263"/>
        <v>0</v>
      </c>
      <c r="CB53" s="78">
        <f t="shared" si="264"/>
        <v>8.6999999999999993</v>
      </c>
      <c r="CC53" s="67">
        <v>7.8</v>
      </c>
      <c r="CD53" s="67">
        <v>7.3</v>
      </c>
      <c r="CE53" s="81">
        <f t="shared" si="265"/>
        <v>7.5</v>
      </c>
      <c r="CF53" s="67">
        <v>7.6</v>
      </c>
      <c r="CG53" s="67"/>
      <c r="CH53" s="81">
        <f t="shared" si="266"/>
        <v>7.6</v>
      </c>
      <c r="CI53" s="67"/>
      <c r="CJ53" s="67"/>
      <c r="CK53" s="81">
        <f t="shared" si="267"/>
        <v>0</v>
      </c>
      <c r="CL53" s="67"/>
      <c r="CM53" s="67"/>
      <c r="CN53" s="81">
        <f t="shared" si="268"/>
        <v>0</v>
      </c>
      <c r="CO53" s="78">
        <f t="shared" si="269"/>
        <v>7.6</v>
      </c>
      <c r="CP53" s="67">
        <v>7</v>
      </c>
      <c r="CQ53" s="67">
        <v>8</v>
      </c>
      <c r="CR53" s="81">
        <f t="shared" si="270"/>
        <v>7.7</v>
      </c>
      <c r="CS53" s="67">
        <v>9</v>
      </c>
      <c r="CT53" s="67"/>
      <c r="CU53" s="81">
        <f t="shared" si="271"/>
        <v>8.5</v>
      </c>
      <c r="CV53" s="67"/>
      <c r="CW53" s="67"/>
      <c r="CX53" s="81">
        <f t="shared" si="272"/>
        <v>0</v>
      </c>
      <c r="CY53" s="67"/>
      <c r="CZ53" s="67"/>
      <c r="DA53" s="81">
        <f t="shared" si="273"/>
        <v>0</v>
      </c>
      <c r="DB53" s="78">
        <f t="shared" si="274"/>
        <v>8.5</v>
      </c>
      <c r="DC53" s="67">
        <v>7</v>
      </c>
      <c r="DD53" s="67">
        <v>7</v>
      </c>
      <c r="DE53" s="81">
        <f t="shared" si="275"/>
        <v>7</v>
      </c>
      <c r="DF53" s="67">
        <v>8.5</v>
      </c>
      <c r="DG53" s="67"/>
      <c r="DH53" s="81">
        <f t="shared" si="276"/>
        <v>7.9</v>
      </c>
      <c r="DI53" s="67"/>
      <c r="DJ53" s="67"/>
      <c r="DK53" s="81">
        <f t="shared" si="277"/>
        <v>0</v>
      </c>
      <c r="DL53" s="67"/>
      <c r="DM53" s="67"/>
      <c r="DN53" s="81">
        <f t="shared" si="278"/>
        <v>0</v>
      </c>
      <c r="DO53" s="78">
        <f t="shared" si="279"/>
        <v>7.9</v>
      </c>
      <c r="DP53" s="67">
        <v>6</v>
      </c>
      <c r="DQ53" s="67">
        <v>6</v>
      </c>
      <c r="DR53" s="81">
        <f t="shared" si="280"/>
        <v>6</v>
      </c>
      <c r="DS53" s="67">
        <v>6</v>
      </c>
      <c r="DT53" s="67"/>
      <c r="DU53" s="81">
        <f t="shared" si="281"/>
        <v>6</v>
      </c>
      <c r="DV53" s="67"/>
      <c r="DW53" s="67"/>
      <c r="DX53" s="81">
        <f t="shared" si="282"/>
        <v>0</v>
      </c>
      <c r="DY53" s="67"/>
      <c r="DZ53" s="67"/>
      <c r="EA53" s="81">
        <f t="shared" si="283"/>
        <v>0</v>
      </c>
      <c r="EB53" s="78">
        <f t="shared" si="284"/>
        <v>6</v>
      </c>
      <c r="EC53" s="67">
        <v>10</v>
      </c>
      <c r="ED53" s="67">
        <v>10</v>
      </c>
      <c r="EE53" s="81">
        <f t="shared" si="285"/>
        <v>10</v>
      </c>
      <c r="EF53" s="67">
        <v>9</v>
      </c>
      <c r="EG53" s="67"/>
      <c r="EH53" s="81">
        <f t="shared" si="286"/>
        <v>9.4</v>
      </c>
      <c r="EI53" s="67"/>
      <c r="EJ53" s="67"/>
      <c r="EK53" s="81">
        <f t="shared" si="287"/>
        <v>0</v>
      </c>
      <c r="EL53" s="67"/>
      <c r="EM53" s="67"/>
      <c r="EN53" s="81">
        <f t="shared" si="288"/>
        <v>0</v>
      </c>
      <c r="EO53" s="78">
        <f t="shared" si="289"/>
        <v>9.4</v>
      </c>
      <c r="EP53" s="67">
        <v>8</v>
      </c>
      <c r="EQ53" s="67">
        <v>9</v>
      </c>
      <c r="ER53" s="81">
        <f t="shared" si="290"/>
        <v>8.6999999999999993</v>
      </c>
      <c r="ES53" s="67">
        <v>8</v>
      </c>
      <c r="ET53" s="67"/>
      <c r="EU53" s="81">
        <f t="shared" si="291"/>
        <v>8.3000000000000007</v>
      </c>
      <c r="EV53" s="67"/>
      <c r="EW53" s="67"/>
      <c r="EX53" s="81">
        <f t="shared" si="292"/>
        <v>0</v>
      </c>
      <c r="EY53" s="67"/>
      <c r="EZ53" s="67"/>
      <c r="FA53" s="81">
        <f t="shared" si="293"/>
        <v>0</v>
      </c>
      <c r="FB53" s="78">
        <f t="shared" si="294"/>
        <v>8.3000000000000007</v>
      </c>
      <c r="FC53" s="67">
        <v>5.5</v>
      </c>
      <c r="FD53" s="67">
        <v>6.5</v>
      </c>
      <c r="FE53" s="81">
        <f t="shared" si="295"/>
        <v>6.2</v>
      </c>
      <c r="FF53" s="67">
        <v>6</v>
      </c>
      <c r="FG53" s="67"/>
      <c r="FH53" s="81">
        <f t="shared" si="296"/>
        <v>6.1</v>
      </c>
      <c r="FI53" s="67"/>
      <c r="FJ53" s="67"/>
      <c r="FK53" s="81">
        <f t="shared" si="297"/>
        <v>0</v>
      </c>
      <c r="FL53" s="67"/>
      <c r="FM53" s="67"/>
      <c r="FN53" s="81">
        <f t="shared" si="298"/>
        <v>0</v>
      </c>
      <c r="FO53" s="78">
        <f t="shared" si="299"/>
        <v>6.1</v>
      </c>
      <c r="FP53" s="67">
        <v>8.5</v>
      </c>
      <c r="FQ53" s="67">
        <v>8</v>
      </c>
      <c r="FR53" s="81">
        <f t="shared" si="300"/>
        <v>8.1999999999999993</v>
      </c>
      <c r="FS53" s="67">
        <v>10</v>
      </c>
      <c r="FT53" s="67"/>
      <c r="FU53" s="81">
        <f t="shared" si="301"/>
        <v>9.3000000000000007</v>
      </c>
      <c r="FV53" s="67"/>
      <c r="FW53" s="67"/>
      <c r="FX53" s="81">
        <f t="shared" si="302"/>
        <v>0</v>
      </c>
      <c r="FY53" s="67"/>
      <c r="FZ53" s="67"/>
      <c r="GA53" s="81">
        <f t="shared" si="303"/>
        <v>0</v>
      </c>
      <c r="GB53" s="78">
        <f t="shared" si="304"/>
        <v>9.3000000000000007</v>
      </c>
      <c r="GC53" s="67">
        <v>8</v>
      </c>
      <c r="GD53" s="67">
        <v>8</v>
      </c>
      <c r="GE53" s="81">
        <f t="shared" si="305"/>
        <v>8</v>
      </c>
      <c r="GF53" s="67">
        <v>8</v>
      </c>
      <c r="GG53" s="67"/>
      <c r="GH53" s="81">
        <f t="shared" si="306"/>
        <v>8</v>
      </c>
      <c r="GI53" s="67"/>
      <c r="GJ53" s="67"/>
      <c r="GK53" s="81">
        <f t="shared" si="307"/>
        <v>0</v>
      </c>
      <c r="GL53" s="67"/>
      <c r="GM53" s="67"/>
      <c r="GN53" s="81">
        <f t="shared" si="308"/>
        <v>0</v>
      </c>
      <c r="GO53" s="11">
        <f t="shared" si="309"/>
        <v>8</v>
      </c>
      <c r="GP53" s="8"/>
      <c r="GQ53" s="9"/>
      <c r="GR53" s="1">
        <f t="shared" si="310"/>
        <v>0</v>
      </c>
      <c r="GS53" s="9"/>
      <c r="GT53" s="9"/>
      <c r="GU53" s="1">
        <f t="shared" si="311"/>
        <v>0</v>
      </c>
      <c r="GV53" s="9"/>
      <c r="GW53" s="9"/>
      <c r="GX53" s="1">
        <f t="shared" si="312"/>
        <v>0</v>
      </c>
      <c r="GY53" s="9"/>
      <c r="GZ53" s="9"/>
      <c r="HA53" s="1">
        <f t="shared" si="313"/>
        <v>0</v>
      </c>
      <c r="HB53" s="11">
        <f t="shared" si="314"/>
        <v>0</v>
      </c>
      <c r="HC53" s="9"/>
      <c r="HD53" s="9"/>
      <c r="HE53" s="1">
        <f t="shared" si="315"/>
        <v>0</v>
      </c>
      <c r="HF53" s="9"/>
      <c r="HG53" s="9"/>
      <c r="HH53" s="1">
        <f t="shared" si="316"/>
        <v>0</v>
      </c>
      <c r="HI53" s="9"/>
      <c r="HJ53" s="9"/>
      <c r="HK53" s="1">
        <f t="shared" si="317"/>
        <v>0</v>
      </c>
      <c r="HL53" s="9"/>
      <c r="HM53" s="9"/>
      <c r="HN53" s="1">
        <f t="shared" si="318"/>
        <v>0</v>
      </c>
      <c r="HO53" s="11">
        <f t="shared" si="319"/>
        <v>0</v>
      </c>
    </row>
    <row r="54" spans="2:223" s="10" customFormat="1" ht="20.100000000000001" customHeight="1" x14ac:dyDescent="0.2">
      <c r="B54" s="208" t="s">
        <v>112</v>
      </c>
      <c r="C54" s="208">
        <v>12</v>
      </c>
      <c r="D54" s="208"/>
      <c r="E54" s="208" t="s">
        <v>271</v>
      </c>
      <c r="F54" s="208">
        <v>822</v>
      </c>
      <c r="G54" s="225" t="s">
        <v>326</v>
      </c>
      <c r="H54" s="227" t="s">
        <v>300</v>
      </c>
      <c r="I54" s="208">
        <v>19</v>
      </c>
      <c r="J54" s="229" t="s">
        <v>160</v>
      </c>
      <c r="K54" s="229" t="s">
        <v>327</v>
      </c>
      <c r="L54" s="229" t="s">
        <v>140</v>
      </c>
      <c r="M54" s="229" t="s">
        <v>264</v>
      </c>
      <c r="N54" s="76" t="s">
        <v>237</v>
      </c>
      <c r="O54" s="61" t="s">
        <v>300</v>
      </c>
      <c r="P54" s="67">
        <v>10</v>
      </c>
      <c r="Q54" s="67">
        <v>10</v>
      </c>
      <c r="R54" s="81">
        <f t="shared" si="240"/>
        <v>10</v>
      </c>
      <c r="S54" s="67">
        <v>5</v>
      </c>
      <c r="T54" s="67"/>
      <c r="U54" s="81">
        <f t="shared" si="241"/>
        <v>7</v>
      </c>
      <c r="V54" s="67"/>
      <c r="W54" s="67"/>
      <c r="X54" s="81">
        <f t="shared" si="242"/>
        <v>0</v>
      </c>
      <c r="Y54" s="67"/>
      <c r="Z54" s="67"/>
      <c r="AA54" s="81">
        <f t="shared" si="243"/>
        <v>0</v>
      </c>
      <c r="AB54" s="78">
        <f t="shared" si="244"/>
        <v>7</v>
      </c>
      <c r="AC54" s="67">
        <v>9</v>
      </c>
      <c r="AD54" s="67">
        <v>8.8000000000000007</v>
      </c>
      <c r="AE54" s="81">
        <f t="shared" si="245"/>
        <v>8.9</v>
      </c>
      <c r="AF54" s="67">
        <v>7.2</v>
      </c>
      <c r="AG54" s="67"/>
      <c r="AH54" s="81">
        <f t="shared" si="246"/>
        <v>7.9</v>
      </c>
      <c r="AI54" s="67"/>
      <c r="AJ54" s="67"/>
      <c r="AK54" s="81">
        <f t="shared" si="247"/>
        <v>0</v>
      </c>
      <c r="AL54" s="67"/>
      <c r="AM54" s="67"/>
      <c r="AN54" s="81">
        <f t="shared" si="248"/>
        <v>0</v>
      </c>
      <c r="AO54" s="78">
        <f t="shared" si="249"/>
        <v>7.9</v>
      </c>
      <c r="AP54" s="67">
        <v>8</v>
      </c>
      <c r="AQ54" s="67">
        <v>8</v>
      </c>
      <c r="AR54" s="81">
        <f t="shared" si="250"/>
        <v>8</v>
      </c>
      <c r="AS54" s="67">
        <v>8</v>
      </c>
      <c r="AT54" s="67"/>
      <c r="AU54" s="81">
        <f t="shared" si="251"/>
        <v>8</v>
      </c>
      <c r="AV54" s="67"/>
      <c r="AW54" s="67"/>
      <c r="AX54" s="81">
        <f t="shared" si="252"/>
        <v>0</v>
      </c>
      <c r="AY54" s="67"/>
      <c r="AZ54" s="67"/>
      <c r="BA54" s="81">
        <f t="shared" si="253"/>
        <v>0</v>
      </c>
      <c r="BB54" s="78">
        <f t="shared" si="254"/>
        <v>8</v>
      </c>
      <c r="BC54" s="67">
        <v>8</v>
      </c>
      <c r="BD54" s="67">
        <v>8</v>
      </c>
      <c r="BE54" s="81">
        <f t="shared" si="255"/>
        <v>8</v>
      </c>
      <c r="BF54" s="67">
        <v>9</v>
      </c>
      <c r="BG54" s="67"/>
      <c r="BH54" s="81">
        <f t="shared" si="256"/>
        <v>8.6</v>
      </c>
      <c r="BI54" s="67"/>
      <c r="BJ54" s="67"/>
      <c r="BK54" s="81">
        <f t="shared" si="257"/>
        <v>0</v>
      </c>
      <c r="BL54" s="67"/>
      <c r="BM54" s="67"/>
      <c r="BN54" s="81">
        <f t="shared" si="258"/>
        <v>0</v>
      </c>
      <c r="BO54" s="78">
        <f t="shared" si="259"/>
        <v>8.6</v>
      </c>
      <c r="BP54" s="67">
        <v>10</v>
      </c>
      <c r="BQ54" s="67">
        <v>9.6999999999999993</v>
      </c>
      <c r="BR54" s="81">
        <f t="shared" si="260"/>
        <v>9.8000000000000007</v>
      </c>
      <c r="BS54" s="67">
        <v>8</v>
      </c>
      <c r="BT54" s="67"/>
      <c r="BU54" s="81">
        <f t="shared" si="261"/>
        <v>8.6999999999999993</v>
      </c>
      <c r="BV54" s="67"/>
      <c r="BW54" s="67"/>
      <c r="BX54" s="81">
        <f t="shared" si="262"/>
        <v>0</v>
      </c>
      <c r="BY54" s="67"/>
      <c r="BZ54" s="67"/>
      <c r="CA54" s="81">
        <f t="shared" si="263"/>
        <v>0</v>
      </c>
      <c r="CB54" s="78">
        <f t="shared" si="264"/>
        <v>8.6999999999999993</v>
      </c>
      <c r="CC54" s="67">
        <v>7.8</v>
      </c>
      <c r="CD54" s="67">
        <v>8.6</v>
      </c>
      <c r="CE54" s="81">
        <f t="shared" si="265"/>
        <v>8.3000000000000007</v>
      </c>
      <c r="CF54" s="67">
        <v>9</v>
      </c>
      <c r="CG54" s="67"/>
      <c r="CH54" s="81">
        <f t="shared" si="266"/>
        <v>8.6999999999999993</v>
      </c>
      <c r="CI54" s="67"/>
      <c r="CJ54" s="67"/>
      <c r="CK54" s="81">
        <f t="shared" si="267"/>
        <v>0</v>
      </c>
      <c r="CL54" s="67"/>
      <c r="CM54" s="67"/>
      <c r="CN54" s="81">
        <f t="shared" si="268"/>
        <v>0</v>
      </c>
      <c r="CO54" s="78">
        <f t="shared" si="269"/>
        <v>8.6999999999999993</v>
      </c>
      <c r="CP54" s="67">
        <v>8</v>
      </c>
      <c r="CQ54" s="67">
        <v>8</v>
      </c>
      <c r="CR54" s="81">
        <f t="shared" si="270"/>
        <v>8</v>
      </c>
      <c r="CS54" s="67">
        <v>9</v>
      </c>
      <c r="CT54" s="67"/>
      <c r="CU54" s="81">
        <f t="shared" si="271"/>
        <v>8.6</v>
      </c>
      <c r="CV54" s="67"/>
      <c r="CW54" s="67"/>
      <c r="CX54" s="81">
        <f t="shared" si="272"/>
        <v>0</v>
      </c>
      <c r="CY54" s="67"/>
      <c r="CZ54" s="67"/>
      <c r="DA54" s="81">
        <f t="shared" si="273"/>
        <v>0</v>
      </c>
      <c r="DB54" s="78">
        <f t="shared" si="274"/>
        <v>8.6</v>
      </c>
      <c r="DC54" s="67">
        <v>9</v>
      </c>
      <c r="DD54" s="67">
        <v>9</v>
      </c>
      <c r="DE54" s="81">
        <f t="shared" si="275"/>
        <v>9</v>
      </c>
      <c r="DF54" s="67">
        <v>6</v>
      </c>
      <c r="DG54" s="67"/>
      <c r="DH54" s="81">
        <f t="shared" si="276"/>
        <v>7.2</v>
      </c>
      <c r="DI54" s="67"/>
      <c r="DJ54" s="67"/>
      <c r="DK54" s="81">
        <f t="shared" si="277"/>
        <v>0</v>
      </c>
      <c r="DL54" s="67"/>
      <c r="DM54" s="67"/>
      <c r="DN54" s="81">
        <f t="shared" si="278"/>
        <v>0</v>
      </c>
      <c r="DO54" s="78">
        <f t="shared" si="279"/>
        <v>7.2</v>
      </c>
      <c r="DP54" s="67">
        <v>6</v>
      </c>
      <c r="DQ54" s="67">
        <v>6</v>
      </c>
      <c r="DR54" s="81">
        <f t="shared" si="280"/>
        <v>6</v>
      </c>
      <c r="DS54" s="67">
        <v>6</v>
      </c>
      <c r="DT54" s="67"/>
      <c r="DU54" s="81">
        <f t="shared" si="281"/>
        <v>6</v>
      </c>
      <c r="DV54" s="67"/>
      <c r="DW54" s="67"/>
      <c r="DX54" s="81">
        <f t="shared" si="282"/>
        <v>0</v>
      </c>
      <c r="DY54" s="67"/>
      <c r="DZ54" s="67"/>
      <c r="EA54" s="81">
        <f t="shared" si="283"/>
        <v>0</v>
      </c>
      <c r="EB54" s="78">
        <f t="shared" si="284"/>
        <v>6</v>
      </c>
      <c r="EC54" s="67">
        <v>10</v>
      </c>
      <c r="ED54" s="67">
        <v>10</v>
      </c>
      <c r="EE54" s="81">
        <f t="shared" si="285"/>
        <v>10</v>
      </c>
      <c r="EF54" s="67">
        <v>7.5</v>
      </c>
      <c r="EG54" s="67"/>
      <c r="EH54" s="81">
        <f t="shared" si="286"/>
        <v>8.5</v>
      </c>
      <c r="EI54" s="67"/>
      <c r="EJ54" s="67"/>
      <c r="EK54" s="81">
        <f t="shared" si="287"/>
        <v>0</v>
      </c>
      <c r="EL54" s="67"/>
      <c r="EM54" s="67"/>
      <c r="EN54" s="81">
        <f t="shared" si="288"/>
        <v>0</v>
      </c>
      <c r="EO54" s="78">
        <f t="shared" si="289"/>
        <v>8.5</v>
      </c>
      <c r="EP54" s="67">
        <v>9</v>
      </c>
      <c r="EQ54" s="67">
        <v>8</v>
      </c>
      <c r="ER54" s="81">
        <f t="shared" si="290"/>
        <v>8.3000000000000007</v>
      </c>
      <c r="ES54" s="67">
        <v>8</v>
      </c>
      <c r="ET54" s="67"/>
      <c r="EU54" s="81">
        <f t="shared" si="291"/>
        <v>8.1</v>
      </c>
      <c r="EV54" s="67"/>
      <c r="EW54" s="67"/>
      <c r="EX54" s="81">
        <f t="shared" si="292"/>
        <v>0</v>
      </c>
      <c r="EY54" s="67"/>
      <c r="EZ54" s="67"/>
      <c r="FA54" s="81">
        <f t="shared" si="293"/>
        <v>0</v>
      </c>
      <c r="FB54" s="78">
        <f t="shared" si="294"/>
        <v>8.1</v>
      </c>
      <c r="FC54" s="67">
        <v>6</v>
      </c>
      <c r="FD54" s="67">
        <v>7</v>
      </c>
      <c r="FE54" s="81">
        <f t="shared" si="295"/>
        <v>6.7</v>
      </c>
      <c r="FF54" s="67">
        <v>5</v>
      </c>
      <c r="FG54" s="67"/>
      <c r="FH54" s="81">
        <f t="shared" si="296"/>
        <v>5.7</v>
      </c>
      <c r="FI54" s="67"/>
      <c r="FJ54" s="67"/>
      <c r="FK54" s="81">
        <f t="shared" si="297"/>
        <v>0</v>
      </c>
      <c r="FL54" s="67"/>
      <c r="FM54" s="67"/>
      <c r="FN54" s="81">
        <f t="shared" si="298"/>
        <v>0</v>
      </c>
      <c r="FO54" s="78">
        <f t="shared" si="299"/>
        <v>5.7</v>
      </c>
      <c r="FP54" s="67">
        <v>8.5</v>
      </c>
      <c r="FQ54" s="67">
        <v>9</v>
      </c>
      <c r="FR54" s="81">
        <f t="shared" si="300"/>
        <v>8.8000000000000007</v>
      </c>
      <c r="FS54" s="67">
        <v>9.5</v>
      </c>
      <c r="FT54" s="67"/>
      <c r="FU54" s="81">
        <f t="shared" si="301"/>
        <v>9.1999999999999993</v>
      </c>
      <c r="FV54" s="67"/>
      <c r="FW54" s="67"/>
      <c r="FX54" s="81">
        <f t="shared" si="302"/>
        <v>0</v>
      </c>
      <c r="FY54" s="67"/>
      <c r="FZ54" s="67"/>
      <c r="GA54" s="81">
        <f t="shared" si="303"/>
        <v>0</v>
      </c>
      <c r="GB54" s="78">
        <f t="shared" si="304"/>
        <v>9.1999999999999993</v>
      </c>
      <c r="GC54" s="67">
        <v>9</v>
      </c>
      <c r="GD54" s="67">
        <v>9</v>
      </c>
      <c r="GE54" s="81">
        <f t="shared" si="305"/>
        <v>9</v>
      </c>
      <c r="GF54" s="67">
        <v>7</v>
      </c>
      <c r="GG54" s="67"/>
      <c r="GH54" s="81">
        <f t="shared" si="306"/>
        <v>7.8</v>
      </c>
      <c r="GI54" s="67"/>
      <c r="GJ54" s="67"/>
      <c r="GK54" s="81">
        <f t="shared" si="307"/>
        <v>0</v>
      </c>
      <c r="GL54" s="67"/>
      <c r="GM54" s="67"/>
      <c r="GN54" s="81">
        <f t="shared" si="308"/>
        <v>0</v>
      </c>
      <c r="GO54" s="11">
        <f t="shared" si="309"/>
        <v>7.8</v>
      </c>
      <c r="GP54" s="8"/>
      <c r="GQ54" s="9"/>
      <c r="GR54" s="1">
        <f t="shared" si="310"/>
        <v>0</v>
      </c>
      <c r="GS54" s="9"/>
      <c r="GT54" s="9"/>
      <c r="GU54" s="1">
        <f t="shared" si="311"/>
        <v>0</v>
      </c>
      <c r="GV54" s="9"/>
      <c r="GW54" s="9"/>
      <c r="GX54" s="1">
        <f t="shared" si="312"/>
        <v>0</v>
      </c>
      <c r="GY54" s="9"/>
      <c r="GZ54" s="9"/>
      <c r="HA54" s="1">
        <f t="shared" si="313"/>
        <v>0</v>
      </c>
      <c r="HB54" s="11">
        <f t="shared" si="314"/>
        <v>0</v>
      </c>
      <c r="HC54" s="9"/>
      <c r="HD54" s="9"/>
      <c r="HE54" s="1">
        <f t="shared" si="315"/>
        <v>0</v>
      </c>
      <c r="HF54" s="9"/>
      <c r="HG54" s="9"/>
      <c r="HH54" s="1">
        <f t="shared" si="316"/>
        <v>0</v>
      </c>
      <c r="HI54" s="9"/>
      <c r="HJ54" s="9"/>
      <c r="HK54" s="1">
        <f t="shared" si="317"/>
        <v>0</v>
      </c>
      <c r="HL54" s="9"/>
      <c r="HM54" s="9"/>
      <c r="HN54" s="1">
        <f t="shared" si="318"/>
        <v>0</v>
      </c>
      <c r="HO54" s="11">
        <f t="shared" si="319"/>
        <v>0</v>
      </c>
    </row>
    <row r="55" spans="2:223" s="10" customFormat="1" ht="20.100000000000001" customHeight="1" x14ac:dyDescent="0.2">
      <c r="B55" s="208" t="s">
        <v>217</v>
      </c>
      <c r="C55" s="208">
        <v>12</v>
      </c>
      <c r="D55" s="208"/>
      <c r="E55" s="208" t="s">
        <v>271</v>
      </c>
      <c r="F55" s="208">
        <v>823</v>
      </c>
      <c r="G55" s="225" t="s">
        <v>328</v>
      </c>
      <c r="H55" s="227" t="s">
        <v>340</v>
      </c>
      <c r="I55" s="208">
        <v>20</v>
      </c>
      <c r="J55" s="229" t="s">
        <v>160</v>
      </c>
      <c r="K55" s="229" t="s">
        <v>111</v>
      </c>
      <c r="L55" s="229" t="s">
        <v>168</v>
      </c>
      <c r="M55" s="229" t="s">
        <v>329</v>
      </c>
      <c r="N55" s="57" t="s">
        <v>237</v>
      </c>
      <c r="O55" s="61" t="s">
        <v>340</v>
      </c>
      <c r="P55" s="67"/>
      <c r="Q55" s="67"/>
      <c r="R55" s="81">
        <f t="shared" si="240"/>
        <v>0</v>
      </c>
      <c r="S55" s="67"/>
      <c r="T55" s="67"/>
      <c r="U55" s="81">
        <f t="shared" si="241"/>
        <v>0</v>
      </c>
      <c r="V55" s="67"/>
      <c r="W55" s="67"/>
      <c r="X55" s="81">
        <f t="shared" si="242"/>
        <v>0</v>
      </c>
      <c r="Y55" s="67"/>
      <c r="Z55" s="67"/>
      <c r="AA55" s="81">
        <f t="shared" si="243"/>
        <v>0</v>
      </c>
      <c r="AB55" s="115">
        <v>7.8</v>
      </c>
      <c r="AC55" s="67"/>
      <c r="AD55" s="67"/>
      <c r="AE55" s="81">
        <f t="shared" si="245"/>
        <v>0</v>
      </c>
      <c r="AF55" s="67"/>
      <c r="AG55" s="67"/>
      <c r="AH55" s="81">
        <f t="shared" si="246"/>
        <v>0</v>
      </c>
      <c r="AI55" s="67"/>
      <c r="AJ55" s="67"/>
      <c r="AK55" s="81">
        <f t="shared" si="247"/>
        <v>0</v>
      </c>
      <c r="AL55" s="67"/>
      <c r="AM55" s="67"/>
      <c r="AN55" s="81">
        <f t="shared" si="248"/>
        <v>0</v>
      </c>
      <c r="AO55" s="115">
        <v>7</v>
      </c>
      <c r="AP55" s="67"/>
      <c r="AQ55" s="67"/>
      <c r="AR55" s="81">
        <f t="shared" si="250"/>
        <v>0</v>
      </c>
      <c r="AS55" s="67"/>
      <c r="AT55" s="67"/>
      <c r="AU55" s="81">
        <f t="shared" si="251"/>
        <v>0</v>
      </c>
      <c r="AV55" s="67"/>
      <c r="AW55" s="67"/>
      <c r="AX55" s="81">
        <f t="shared" si="252"/>
        <v>0</v>
      </c>
      <c r="AY55" s="67"/>
      <c r="AZ55" s="67"/>
      <c r="BA55" s="81">
        <f t="shared" si="253"/>
        <v>0</v>
      </c>
      <c r="BB55" s="115">
        <v>6</v>
      </c>
      <c r="BC55" s="67"/>
      <c r="BD55" s="67"/>
      <c r="BE55" s="81">
        <f t="shared" si="255"/>
        <v>0</v>
      </c>
      <c r="BF55" s="67"/>
      <c r="BG55" s="67"/>
      <c r="BH55" s="81">
        <f t="shared" si="256"/>
        <v>0</v>
      </c>
      <c r="BI55" s="67"/>
      <c r="BJ55" s="67"/>
      <c r="BK55" s="81">
        <f t="shared" si="257"/>
        <v>0</v>
      </c>
      <c r="BL55" s="67"/>
      <c r="BM55" s="67"/>
      <c r="BN55" s="81">
        <f t="shared" si="258"/>
        <v>0</v>
      </c>
      <c r="BO55" s="115">
        <v>7</v>
      </c>
      <c r="BP55" s="67"/>
      <c r="BQ55" s="67"/>
      <c r="BR55" s="81">
        <f t="shared" si="260"/>
        <v>0</v>
      </c>
      <c r="BS55" s="67"/>
      <c r="BT55" s="67"/>
      <c r="BU55" s="81">
        <f t="shared" si="261"/>
        <v>0</v>
      </c>
      <c r="BV55" s="67"/>
      <c r="BW55" s="67"/>
      <c r="BX55" s="81">
        <f t="shared" si="262"/>
        <v>0</v>
      </c>
      <c r="BY55" s="67"/>
      <c r="BZ55" s="67"/>
      <c r="CA55" s="81">
        <f t="shared" si="263"/>
        <v>0</v>
      </c>
      <c r="CB55" s="115">
        <v>6</v>
      </c>
      <c r="CC55" s="67"/>
      <c r="CD55" s="67"/>
      <c r="CE55" s="81">
        <f t="shared" si="265"/>
        <v>0</v>
      </c>
      <c r="CF55" s="67"/>
      <c r="CG55" s="67"/>
      <c r="CH55" s="81">
        <f t="shared" si="266"/>
        <v>0</v>
      </c>
      <c r="CI55" s="67"/>
      <c r="CJ55" s="67"/>
      <c r="CK55" s="81">
        <f t="shared" si="267"/>
        <v>0</v>
      </c>
      <c r="CL55" s="67"/>
      <c r="CM55" s="67"/>
      <c r="CN55" s="81">
        <f t="shared" si="268"/>
        <v>0</v>
      </c>
      <c r="CO55" s="115">
        <v>6</v>
      </c>
      <c r="CP55" s="67"/>
      <c r="CQ55" s="67"/>
      <c r="CR55" s="81">
        <f t="shared" si="270"/>
        <v>0</v>
      </c>
      <c r="CS55" s="67"/>
      <c r="CT55" s="67"/>
      <c r="CU55" s="81">
        <f t="shared" si="271"/>
        <v>0</v>
      </c>
      <c r="CV55" s="67"/>
      <c r="CW55" s="67"/>
      <c r="CX55" s="81">
        <f t="shared" si="272"/>
        <v>0</v>
      </c>
      <c r="CY55" s="67"/>
      <c r="CZ55" s="67"/>
      <c r="DA55" s="81">
        <f t="shared" si="273"/>
        <v>0</v>
      </c>
      <c r="DB55" s="115">
        <v>9</v>
      </c>
      <c r="DC55" s="67"/>
      <c r="DD55" s="67"/>
      <c r="DE55" s="81">
        <f t="shared" si="275"/>
        <v>0</v>
      </c>
      <c r="DF55" s="67"/>
      <c r="DG55" s="67"/>
      <c r="DH55" s="81">
        <f t="shared" si="276"/>
        <v>0</v>
      </c>
      <c r="DI55" s="67"/>
      <c r="DJ55" s="67"/>
      <c r="DK55" s="81">
        <f t="shared" si="277"/>
        <v>0</v>
      </c>
      <c r="DL55" s="67"/>
      <c r="DM55" s="67"/>
      <c r="DN55" s="81">
        <f t="shared" si="278"/>
        <v>0</v>
      </c>
      <c r="DO55" s="115">
        <v>9</v>
      </c>
      <c r="DP55" s="67">
        <v>7</v>
      </c>
      <c r="DQ55" s="67">
        <v>8</v>
      </c>
      <c r="DR55" s="81">
        <f t="shared" si="280"/>
        <v>7.7</v>
      </c>
      <c r="DS55" s="67">
        <v>8</v>
      </c>
      <c r="DT55" s="67"/>
      <c r="DU55" s="81">
        <f t="shared" si="281"/>
        <v>7.9</v>
      </c>
      <c r="DV55" s="67"/>
      <c r="DW55" s="67"/>
      <c r="DX55" s="81">
        <f t="shared" si="282"/>
        <v>0</v>
      </c>
      <c r="DY55" s="67"/>
      <c r="DZ55" s="67"/>
      <c r="EA55" s="81">
        <f t="shared" si="283"/>
        <v>0</v>
      </c>
      <c r="EB55" s="78">
        <f t="shared" si="284"/>
        <v>7.9</v>
      </c>
      <c r="EC55" s="67"/>
      <c r="ED55" s="67"/>
      <c r="EE55" s="81">
        <f t="shared" si="285"/>
        <v>0</v>
      </c>
      <c r="EF55" s="67"/>
      <c r="EG55" s="67"/>
      <c r="EH55" s="81">
        <f t="shared" si="286"/>
        <v>0</v>
      </c>
      <c r="EI55" s="67"/>
      <c r="EJ55" s="67"/>
      <c r="EK55" s="81">
        <f t="shared" si="287"/>
        <v>0</v>
      </c>
      <c r="EL55" s="67"/>
      <c r="EM55" s="67"/>
      <c r="EN55" s="81">
        <f t="shared" si="288"/>
        <v>0</v>
      </c>
      <c r="EO55" s="115">
        <v>8</v>
      </c>
      <c r="EP55" s="67"/>
      <c r="EQ55" s="67"/>
      <c r="ER55" s="81">
        <f t="shared" si="290"/>
        <v>0</v>
      </c>
      <c r="ES55" s="67"/>
      <c r="ET55" s="67"/>
      <c r="EU55" s="81">
        <f t="shared" si="291"/>
        <v>0</v>
      </c>
      <c r="EV55" s="67"/>
      <c r="EW55" s="67"/>
      <c r="EX55" s="81">
        <f t="shared" si="292"/>
        <v>0</v>
      </c>
      <c r="EY55" s="67"/>
      <c r="EZ55" s="67"/>
      <c r="FA55" s="81">
        <f t="shared" si="293"/>
        <v>0</v>
      </c>
      <c r="FB55" s="115">
        <v>9</v>
      </c>
      <c r="FC55" s="67">
        <v>6.5</v>
      </c>
      <c r="FD55" s="67">
        <v>7</v>
      </c>
      <c r="FE55" s="81">
        <f t="shared" si="295"/>
        <v>6.8</v>
      </c>
      <c r="FF55" s="67">
        <v>9</v>
      </c>
      <c r="FG55" s="67"/>
      <c r="FH55" s="81">
        <f t="shared" si="296"/>
        <v>8.1</v>
      </c>
      <c r="FI55" s="67"/>
      <c r="FJ55" s="67"/>
      <c r="FK55" s="81">
        <f t="shared" si="297"/>
        <v>0</v>
      </c>
      <c r="FL55" s="67"/>
      <c r="FM55" s="67"/>
      <c r="FN55" s="81">
        <f t="shared" si="298"/>
        <v>0</v>
      </c>
      <c r="FO55" s="78">
        <f t="shared" si="299"/>
        <v>8.1</v>
      </c>
      <c r="FP55" s="67">
        <v>8</v>
      </c>
      <c r="FQ55" s="67">
        <v>8</v>
      </c>
      <c r="FR55" s="81">
        <f t="shared" si="300"/>
        <v>8</v>
      </c>
      <c r="FS55" s="67">
        <v>10</v>
      </c>
      <c r="FT55" s="67"/>
      <c r="FU55" s="81">
        <f t="shared" si="301"/>
        <v>9.1999999999999993</v>
      </c>
      <c r="FV55" s="67"/>
      <c r="FW55" s="67"/>
      <c r="FX55" s="81">
        <f t="shared" si="302"/>
        <v>0</v>
      </c>
      <c r="FY55" s="67"/>
      <c r="FZ55" s="67"/>
      <c r="GA55" s="81">
        <f t="shared" si="303"/>
        <v>0</v>
      </c>
      <c r="GB55" s="78">
        <f t="shared" si="304"/>
        <v>9.1999999999999993</v>
      </c>
      <c r="GC55" s="67">
        <v>9</v>
      </c>
      <c r="GD55" s="67">
        <v>8</v>
      </c>
      <c r="GE55" s="81">
        <f t="shared" si="305"/>
        <v>8.3000000000000007</v>
      </c>
      <c r="GF55" s="67">
        <v>10</v>
      </c>
      <c r="GG55" s="67"/>
      <c r="GH55" s="81">
        <f t="shared" si="306"/>
        <v>9.3000000000000007</v>
      </c>
      <c r="GI55" s="67"/>
      <c r="GJ55" s="67"/>
      <c r="GK55" s="81">
        <f t="shared" si="307"/>
        <v>0</v>
      </c>
      <c r="GL55" s="67"/>
      <c r="GM55" s="67"/>
      <c r="GN55" s="81">
        <f t="shared" si="308"/>
        <v>0</v>
      </c>
      <c r="GO55" s="11">
        <f t="shared" si="309"/>
        <v>9.3000000000000007</v>
      </c>
      <c r="GP55" s="8"/>
      <c r="GQ55" s="9"/>
      <c r="GR55" s="1">
        <f t="shared" si="310"/>
        <v>0</v>
      </c>
      <c r="GS55" s="9"/>
      <c r="GT55" s="9"/>
      <c r="GU55" s="1">
        <f t="shared" si="311"/>
        <v>0</v>
      </c>
      <c r="GV55" s="9"/>
      <c r="GW55" s="9"/>
      <c r="GX55" s="1">
        <f t="shared" si="312"/>
        <v>0</v>
      </c>
      <c r="GY55" s="9"/>
      <c r="GZ55" s="9"/>
      <c r="HA55" s="1">
        <f t="shared" si="313"/>
        <v>0</v>
      </c>
      <c r="HB55" s="11">
        <f t="shared" si="314"/>
        <v>0</v>
      </c>
      <c r="HC55" s="9"/>
      <c r="HD55" s="9"/>
      <c r="HE55" s="1">
        <f t="shared" si="315"/>
        <v>0</v>
      </c>
      <c r="HF55" s="9"/>
      <c r="HG55" s="9"/>
      <c r="HH55" s="1">
        <f t="shared" si="316"/>
        <v>0</v>
      </c>
      <c r="HI55" s="9"/>
      <c r="HJ55" s="9"/>
      <c r="HK55" s="1">
        <f t="shared" si="317"/>
        <v>0</v>
      </c>
      <c r="HL55" s="9"/>
      <c r="HM55" s="9"/>
      <c r="HN55" s="1">
        <f t="shared" si="318"/>
        <v>0</v>
      </c>
      <c r="HO55" s="11">
        <f t="shared" si="319"/>
        <v>0</v>
      </c>
    </row>
    <row r="56" spans="2:223" s="10" customFormat="1" ht="20.100000000000001" customHeight="1" x14ac:dyDescent="0.2">
      <c r="B56" s="208" t="s">
        <v>112</v>
      </c>
      <c r="C56" s="208">
        <v>12</v>
      </c>
      <c r="D56" s="208"/>
      <c r="E56" s="208" t="s">
        <v>271</v>
      </c>
      <c r="F56" s="208">
        <v>829</v>
      </c>
      <c r="G56" s="225" t="s">
        <v>448</v>
      </c>
      <c r="H56" s="227" t="s">
        <v>321</v>
      </c>
      <c r="I56" s="229" t="s">
        <v>175</v>
      </c>
      <c r="J56" s="229" t="s">
        <v>159</v>
      </c>
      <c r="K56" s="229" t="s">
        <v>350</v>
      </c>
      <c r="L56" s="229" t="s">
        <v>350</v>
      </c>
      <c r="M56" s="229" t="s">
        <v>449</v>
      </c>
      <c r="N56" s="57" t="s">
        <v>237</v>
      </c>
      <c r="O56" s="61" t="s">
        <v>321</v>
      </c>
      <c r="P56" s="67">
        <v>7</v>
      </c>
      <c r="Q56" s="67">
        <v>9.3000000000000007</v>
      </c>
      <c r="R56" s="81">
        <f t="shared" si="240"/>
        <v>8.5</v>
      </c>
      <c r="S56" s="67">
        <v>8</v>
      </c>
      <c r="T56" s="67"/>
      <c r="U56" s="81">
        <f t="shared" si="241"/>
        <v>8.1999999999999993</v>
      </c>
      <c r="V56" s="67"/>
      <c r="W56" s="67"/>
      <c r="X56" s="81">
        <f t="shared" si="242"/>
        <v>0</v>
      </c>
      <c r="Y56" s="67"/>
      <c r="Z56" s="67"/>
      <c r="AA56" s="81">
        <f t="shared" si="243"/>
        <v>0</v>
      </c>
      <c r="AB56" s="78">
        <f t="shared" si="244"/>
        <v>8.1999999999999993</v>
      </c>
      <c r="AC56" s="67">
        <v>6</v>
      </c>
      <c r="AD56" s="67">
        <v>7.5</v>
      </c>
      <c r="AE56" s="81">
        <f t="shared" si="245"/>
        <v>7</v>
      </c>
      <c r="AF56" s="67">
        <v>7.4</v>
      </c>
      <c r="AG56" s="67"/>
      <c r="AH56" s="81">
        <f t="shared" si="246"/>
        <v>7.2</v>
      </c>
      <c r="AI56" s="67"/>
      <c r="AJ56" s="67"/>
      <c r="AK56" s="81">
        <f t="shared" si="247"/>
        <v>0</v>
      </c>
      <c r="AL56" s="67"/>
      <c r="AM56" s="67"/>
      <c r="AN56" s="81">
        <f t="shared" si="248"/>
        <v>0</v>
      </c>
      <c r="AO56" s="78">
        <f t="shared" si="249"/>
        <v>7.2</v>
      </c>
      <c r="AP56" s="67">
        <v>8</v>
      </c>
      <c r="AQ56" s="67">
        <v>7</v>
      </c>
      <c r="AR56" s="81">
        <f t="shared" si="250"/>
        <v>7.3</v>
      </c>
      <c r="AS56" s="67">
        <v>8.5</v>
      </c>
      <c r="AT56" s="67"/>
      <c r="AU56" s="81">
        <f t="shared" si="251"/>
        <v>8</v>
      </c>
      <c r="AV56" s="67"/>
      <c r="AW56" s="67"/>
      <c r="AX56" s="81">
        <f t="shared" si="252"/>
        <v>0</v>
      </c>
      <c r="AY56" s="67"/>
      <c r="AZ56" s="67"/>
      <c r="BA56" s="81">
        <f t="shared" si="253"/>
        <v>0</v>
      </c>
      <c r="BB56" s="78">
        <f t="shared" si="254"/>
        <v>8</v>
      </c>
      <c r="BC56" s="67">
        <v>8</v>
      </c>
      <c r="BD56" s="67">
        <v>9</v>
      </c>
      <c r="BE56" s="81">
        <f t="shared" si="255"/>
        <v>8.6999999999999993</v>
      </c>
      <c r="BF56" s="67">
        <v>10</v>
      </c>
      <c r="BG56" s="67"/>
      <c r="BH56" s="81">
        <f t="shared" si="256"/>
        <v>9.5</v>
      </c>
      <c r="BI56" s="67"/>
      <c r="BJ56" s="67"/>
      <c r="BK56" s="81">
        <f t="shared" si="257"/>
        <v>0</v>
      </c>
      <c r="BL56" s="67"/>
      <c r="BM56" s="67"/>
      <c r="BN56" s="81">
        <f t="shared" si="258"/>
        <v>0</v>
      </c>
      <c r="BO56" s="78">
        <f t="shared" si="259"/>
        <v>9.5</v>
      </c>
      <c r="BP56" s="67">
        <v>9.5</v>
      </c>
      <c r="BQ56" s="67">
        <v>9</v>
      </c>
      <c r="BR56" s="81">
        <f t="shared" si="260"/>
        <v>9.1999999999999993</v>
      </c>
      <c r="BS56" s="67">
        <v>7.3</v>
      </c>
      <c r="BT56" s="67"/>
      <c r="BU56" s="81">
        <f t="shared" si="261"/>
        <v>8.1</v>
      </c>
      <c r="BV56" s="67"/>
      <c r="BW56" s="67"/>
      <c r="BX56" s="81">
        <f t="shared" si="262"/>
        <v>0</v>
      </c>
      <c r="BY56" s="67"/>
      <c r="BZ56" s="67"/>
      <c r="CA56" s="81">
        <f t="shared" si="263"/>
        <v>0</v>
      </c>
      <c r="CB56" s="78">
        <f t="shared" si="264"/>
        <v>8.1</v>
      </c>
      <c r="CC56" s="67">
        <v>6.8</v>
      </c>
      <c r="CD56" s="67">
        <v>7.3</v>
      </c>
      <c r="CE56" s="81">
        <f t="shared" si="265"/>
        <v>7.1</v>
      </c>
      <c r="CF56" s="67">
        <v>8.4</v>
      </c>
      <c r="CG56" s="67"/>
      <c r="CH56" s="81">
        <f t="shared" si="266"/>
        <v>7.9</v>
      </c>
      <c r="CI56" s="67"/>
      <c r="CJ56" s="67"/>
      <c r="CK56" s="81">
        <f t="shared" si="267"/>
        <v>0</v>
      </c>
      <c r="CL56" s="67"/>
      <c r="CM56" s="67"/>
      <c r="CN56" s="81">
        <f t="shared" si="268"/>
        <v>0</v>
      </c>
      <c r="CO56" s="78">
        <f t="shared" si="269"/>
        <v>7.9</v>
      </c>
      <c r="CP56" s="67">
        <v>8</v>
      </c>
      <c r="CQ56" s="67">
        <v>8</v>
      </c>
      <c r="CR56" s="81">
        <f t="shared" si="270"/>
        <v>8</v>
      </c>
      <c r="CS56" s="67">
        <v>9</v>
      </c>
      <c r="CT56" s="67"/>
      <c r="CU56" s="81">
        <f t="shared" si="271"/>
        <v>8.6</v>
      </c>
      <c r="CV56" s="67"/>
      <c r="CW56" s="67"/>
      <c r="CX56" s="81">
        <f t="shared" si="272"/>
        <v>0</v>
      </c>
      <c r="CY56" s="67"/>
      <c r="CZ56" s="67"/>
      <c r="DA56" s="81">
        <f t="shared" si="273"/>
        <v>0</v>
      </c>
      <c r="DB56" s="78">
        <f t="shared" si="274"/>
        <v>8.6</v>
      </c>
      <c r="DC56" s="67">
        <v>9</v>
      </c>
      <c r="DD56" s="67">
        <v>8</v>
      </c>
      <c r="DE56" s="81">
        <f t="shared" si="275"/>
        <v>8.3000000000000007</v>
      </c>
      <c r="DF56" s="67">
        <v>7.5</v>
      </c>
      <c r="DG56" s="67"/>
      <c r="DH56" s="81">
        <f t="shared" si="276"/>
        <v>7.8</v>
      </c>
      <c r="DI56" s="67"/>
      <c r="DJ56" s="67"/>
      <c r="DK56" s="81">
        <f t="shared" si="277"/>
        <v>0</v>
      </c>
      <c r="DL56" s="67"/>
      <c r="DM56" s="67"/>
      <c r="DN56" s="81">
        <f t="shared" si="278"/>
        <v>0</v>
      </c>
      <c r="DO56" s="78">
        <f t="shared" si="279"/>
        <v>7.8</v>
      </c>
      <c r="DP56" s="67">
        <v>6</v>
      </c>
      <c r="DQ56" s="67">
        <v>5</v>
      </c>
      <c r="DR56" s="81">
        <f t="shared" si="280"/>
        <v>5.3</v>
      </c>
      <c r="DS56" s="67">
        <v>7</v>
      </c>
      <c r="DT56" s="67"/>
      <c r="DU56" s="81">
        <f t="shared" si="281"/>
        <v>6.3</v>
      </c>
      <c r="DV56" s="67"/>
      <c r="DW56" s="67"/>
      <c r="DX56" s="81">
        <f t="shared" si="282"/>
        <v>0</v>
      </c>
      <c r="DY56" s="67"/>
      <c r="DZ56" s="67"/>
      <c r="EA56" s="81">
        <f t="shared" si="283"/>
        <v>0</v>
      </c>
      <c r="EB56" s="78">
        <f t="shared" si="284"/>
        <v>6.3</v>
      </c>
      <c r="EC56" s="67">
        <v>10</v>
      </c>
      <c r="ED56" s="67">
        <v>10</v>
      </c>
      <c r="EE56" s="81">
        <f t="shared" si="285"/>
        <v>10</v>
      </c>
      <c r="EF56" s="67">
        <v>8</v>
      </c>
      <c r="EG56" s="67"/>
      <c r="EH56" s="81">
        <f t="shared" si="286"/>
        <v>8.8000000000000007</v>
      </c>
      <c r="EI56" s="67"/>
      <c r="EJ56" s="67"/>
      <c r="EK56" s="81">
        <f t="shared" si="287"/>
        <v>0</v>
      </c>
      <c r="EL56" s="67"/>
      <c r="EM56" s="67"/>
      <c r="EN56" s="81">
        <f t="shared" si="288"/>
        <v>0</v>
      </c>
      <c r="EO56" s="78">
        <f t="shared" si="289"/>
        <v>8.8000000000000007</v>
      </c>
      <c r="EP56" s="67">
        <v>9</v>
      </c>
      <c r="EQ56" s="67">
        <v>8</v>
      </c>
      <c r="ER56" s="81">
        <f t="shared" si="290"/>
        <v>8.3000000000000007</v>
      </c>
      <c r="ES56" s="67">
        <v>8</v>
      </c>
      <c r="ET56" s="67"/>
      <c r="EU56" s="81">
        <f t="shared" si="291"/>
        <v>8.1</v>
      </c>
      <c r="EV56" s="67"/>
      <c r="EW56" s="67"/>
      <c r="EX56" s="81">
        <f t="shared" si="292"/>
        <v>0</v>
      </c>
      <c r="EY56" s="67"/>
      <c r="EZ56" s="67"/>
      <c r="FA56" s="81">
        <f t="shared" si="293"/>
        <v>0</v>
      </c>
      <c r="FB56" s="78">
        <f t="shared" si="294"/>
        <v>8.1</v>
      </c>
      <c r="FC56" s="67">
        <v>6</v>
      </c>
      <c r="FD56" s="67">
        <v>7</v>
      </c>
      <c r="FE56" s="81">
        <f t="shared" si="295"/>
        <v>6.7</v>
      </c>
      <c r="FF56" s="67">
        <v>5</v>
      </c>
      <c r="FG56" s="67"/>
      <c r="FH56" s="81">
        <f t="shared" si="296"/>
        <v>5.7</v>
      </c>
      <c r="FI56" s="67"/>
      <c r="FJ56" s="67"/>
      <c r="FK56" s="81">
        <f t="shared" si="297"/>
        <v>0</v>
      </c>
      <c r="FL56" s="67"/>
      <c r="FM56" s="67"/>
      <c r="FN56" s="81">
        <f t="shared" si="298"/>
        <v>0</v>
      </c>
      <c r="FO56" s="78">
        <f t="shared" si="299"/>
        <v>5.7</v>
      </c>
      <c r="FP56" s="67">
        <v>9</v>
      </c>
      <c r="FQ56" s="67">
        <v>8.5</v>
      </c>
      <c r="FR56" s="81">
        <f t="shared" si="300"/>
        <v>8.6999999999999993</v>
      </c>
      <c r="FS56" s="67">
        <v>9</v>
      </c>
      <c r="FT56" s="67"/>
      <c r="FU56" s="81">
        <f t="shared" si="301"/>
        <v>8.9</v>
      </c>
      <c r="FV56" s="67"/>
      <c r="FW56" s="67"/>
      <c r="FX56" s="81">
        <f t="shared" si="302"/>
        <v>0</v>
      </c>
      <c r="FY56" s="67"/>
      <c r="FZ56" s="67"/>
      <c r="GA56" s="81">
        <f t="shared" si="303"/>
        <v>0</v>
      </c>
      <c r="GB56" s="78">
        <f t="shared" si="304"/>
        <v>8.9</v>
      </c>
      <c r="GC56" s="67">
        <v>8</v>
      </c>
      <c r="GD56" s="67">
        <v>7</v>
      </c>
      <c r="GE56" s="81">
        <f t="shared" si="305"/>
        <v>7.3</v>
      </c>
      <c r="GF56" s="67">
        <v>5</v>
      </c>
      <c r="GG56" s="67"/>
      <c r="GH56" s="81">
        <f t="shared" si="306"/>
        <v>5.9</v>
      </c>
      <c r="GI56" s="67"/>
      <c r="GJ56" s="67"/>
      <c r="GK56" s="81">
        <f t="shared" si="307"/>
        <v>0</v>
      </c>
      <c r="GL56" s="67"/>
      <c r="GM56" s="67"/>
      <c r="GN56" s="81">
        <f t="shared" si="308"/>
        <v>0</v>
      </c>
      <c r="GO56" s="11">
        <f t="shared" si="309"/>
        <v>5.9</v>
      </c>
      <c r="GP56" s="8"/>
      <c r="GQ56" s="9"/>
      <c r="GR56" s="1">
        <f t="shared" si="310"/>
        <v>0</v>
      </c>
      <c r="GS56" s="9"/>
      <c r="GT56" s="9"/>
      <c r="GU56" s="1">
        <f t="shared" si="311"/>
        <v>0</v>
      </c>
      <c r="GV56" s="9"/>
      <c r="GW56" s="9"/>
      <c r="GX56" s="1">
        <f t="shared" si="312"/>
        <v>0</v>
      </c>
      <c r="GY56" s="9"/>
      <c r="GZ56" s="9"/>
      <c r="HA56" s="1">
        <f t="shared" si="313"/>
        <v>0</v>
      </c>
      <c r="HB56" s="11">
        <f t="shared" si="314"/>
        <v>0</v>
      </c>
      <c r="HC56" s="9"/>
      <c r="HD56" s="9"/>
      <c r="HE56" s="1">
        <f t="shared" si="315"/>
        <v>0</v>
      </c>
      <c r="HF56" s="9"/>
      <c r="HG56" s="9"/>
      <c r="HH56" s="1">
        <f t="shared" si="316"/>
        <v>0</v>
      </c>
      <c r="HI56" s="9"/>
      <c r="HJ56" s="9"/>
      <c r="HK56" s="1">
        <f t="shared" si="317"/>
        <v>0</v>
      </c>
      <c r="HL56" s="9"/>
      <c r="HM56" s="9"/>
      <c r="HN56" s="1">
        <f t="shared" si="318"/>
        <v>0</v>
      </c>
      <c r="HO56" s="11">
        <f t="shared" si="319"/>
        <v>0</v>
      </c>
    </row>
    <row r="57" spans="2:223" s="10" customFormat="1" ht="20.100000000000001" customHeight="1" x14ac:dyDescent="0.2">
      <c r="B57" s="208" t="s">
        <v>313</v>
      </c>
      <c r="C57" s="208">
        <v>12</v>
      </c>
      <c r="D57" s="208"/>
      <c r="E57" s="208" t="s">
        <v>271</v>
      </c>
      <c r="F57" s="208">
        <v>831</v>
      </c>
      <c r="G57" s="225" t="s">
        <v>450</v>
      </c>
      <c r="H57" s="227" t="s">
        <v>173</v>
      </c>
      <c r="I57" s="229" t="s">
        <v>175</v>
      </c>
      <c r="J57" s="229" t="s">
        <v>159</v>
      </c>
      <c r="K57" s="229" t="s">
        <v>163</v>
      </c>
      <c r="L57" s="229" t="s">
        <v>163</v>
      </c>
      <c r="M57" s="229" t="s">
        <v>264</v>
      </c>
      <c r="N57" s="57" t="s">
        <v>237</v>
      </c>
      <c r="O57" s="61" t="s">
        <v>173</v>
      </c>
      <c r="P57" s="67"/>
      <c r="Q57" s="67"/>
      <c r="R57" s="81">
        <f t="shared" si="240"/>
        <v>0</v>
      </c>
      <c r="S57" s="67"/>
      <c r="T57" s="67"/>
      <c r="U57" s="81">
        <f t="shared" si="241"/>
        <v>0</v>
      </c>
      <c r="V57" s="67"/>
      <c r="W57" s="67"/>
      <c r="X57" s="81">
        <f t="shared" si="242"/>
        <v>0</v>
      </c>
      <c r="Y57" s="67"/>
      <c r="Z57" s="67"/>
      <c r="AA57" s="81">
        <f t="shared" si="243"/>
        <v>0</v>
      </c>
      <c r="AB57" s="115">
        <v>7.7</v>
      </c>
      <c r="AC57" s="67"/>
      <c r="AD57" s="67"/>
      <c r="AE57" s="81">
        <f t="shared" si="245"/>
        <v>0</v>
      </c>
      <c r="AF57" s="67"/>
      <c r="AG57" s="67"/>
      <c r="AH57" s="81">
        <f t="shared" si="246"/>
        <v>0</v>
      </c>
      <c r="AI57" s="67"/>
      <c r="AJ57" s="67"/>
      <c r="AK57" s="81">
        <f t="shared" si="247"/>
        <v>0</v>
      </c>
      <c r="AL57" s="67"/>
      <c r="AM57" s="67"/>
      <c r="AN57" s="81">
        <f t="shared" si="248"/>
        <v>0</v>
      </c>
      <c r="AO57" s="115">
        <v>5.8</v>
      </c>
      <c r="AP57" s="67"/>
      <c r="AQ57" s="67"/>
      <c r="AR57" s="81">
        <f t="shared" si="250"/>
        <v>0</v>
      </c>
      <c r="AS57" s="67"/>
      <c r="AT57" s="67"/>
      <c r="AU57" s="81">
        <f t="shared" si="251"/>
        <v>0</v>
      </c>
      <c r="AV57" s="67"/>
      <c r="AW57" s="67"/>
      <c r="AX57" s="81">
        <f t="shared" si="252"/>
        <v>0</v>
      </c>
      <c r="AY57" s="67"/>
      <c r="AZ57" s="67"/>
      <c r="BA57" s="81">
        <f t="shared" si="253"/>
        <v>0</v>
      </c>
      <c r="BB57" s="115">
        <v>5.8</v>
      </c>
      <c r="BC57" s="67"/>
      <c r="BD57" s="67"/>
      <c r="BE57" s="81">
        <f t="shared" si="255"/>
        <v>0</v>
      </c>
      <c r="BF57" s="67"/>
      <c r="BG57" s="67"/>
      <c r="BH57" s="81">
        <f t="shared" si="256"/>
        <v>0</v>
      </c>
      <c r="BI57" s="67"/>
      <c r="BJ57" s="67"/>
      <c r="BK57" s="81">
        <f t="shared" si="257"/>
        <v>0</v>
      </c>
      <c r="BL57" s="67"/>
      <c r="BM57" s="67"/>
      <c r="BN57" s="81">
        <f t="shared" si="258"/>
        <v>0</v>
      </c>
      <c r="BO57" s="115">
        <v>6.6</v>
      </c>
      <c r="BP57" s="67"/>
      <c r="BQ57" s="67"/>
      <c r="BR57" s="81">
        <f t="shared" si="260"/>
        <v>0</v>
      </c>
      <c r="BS57" s="67"/>
      <c r="BT57" s="67"/>
      <c r="BU57" s="81">
        <f t="shared" si="261"/>
        <v>0</v>
      </c>
      <c r="BV57" s="67"/>
      <c r="BW57" s="67"/>
      <c r="BX57" s="81">
        <f t="shared" si="262"/>
        <v>0</v>
      </c>
      <c r="BY57" s="67"/>
      <c r="BZ57" s="67"/>
      <c r="CA57" s="81">
        <f t="shared" si="263"/>
        <v>0</v>
      </c>
      <c r="CB57" s="115">
        <v>6.5</v>
      </c>
      <c r="CC57" s="67"/>
      <c r="CD57" s="67"/>
      <c r="CE57" s="81">
        <f t="shared" si="265"/>
        <v>0</v>
      </c>
      <c r="CF57" s="67"/>
      <c r="CG57" s="67"/>
      <c r="CH57" s="81">
        <f t="shared" si="266"/>
        <v>0</v>
      </c>
      <c r="CI57" s="67"/>
      <c r="CJ57" s="67"/>
      <c r="CK57" s="81">
        <f t="shared" si="267"/>
        <v>0</v>
      </c>
      <c r="CL57" s="67"/>
      <c r="CM57" s="67"/>
      <c r="CN57" s="81">
        <f t="shared" si="268"/>
        <v>0</v>
      </c>
      <c r="CO57" s="115">
        <v>7</v>
      </c>
      <c r="CP57" s="67">
        <v>8</v>
      </c>
      <c r="CQ57" s="67">
        <v>8</v>
      </c>
      <c r="CR57" s="81">
        <f t="shared" si="270"/>
        <v>8</v>
      </c>
      <c r="CS57" s="67">
        <v>9</v>
      </c>
      <c r="CT57" s="67"/>
      <c r="CU57" s="81">
        <f t="shared" si="271"/>
        <v>8.6</v>
      </c>
      <c r="CV57" s="67"/>
      <c r="CW57" s="67"/>
      <c r="CX57" s="81">
        <f t="shared" si="272"/>
        <v>0</v>
      </c>
      <c r="CY57" s="67"/>
      <c r="CZ57" s="67"/>
      <c r="DA57" s="81">
        <f t="shared" si="273"/>
        <v>0</v>
      </c>
      <c r="DB57" s="78">
        <f t="shared" si="274"/>
        <v>8.6</v>
      </c>
      <c r="DC57" s="67">
        <v>8</v>
      </c>
      <c r="DD57" s="67">
        <v>7</v>
      </c>
      <c r="DE57" s="81">
        <f t="shared" si="275"/>
        <v>7.3</v>
      </c>
      <c r="DF57" s="67">
        <v>8.5</v>
      </c>
      <c r="DG57" s="67"/>
      <c r="DH57" s="81">
        <f t="shared" si="276"/>
        <v>8</v>
      </c>
      <c r="DI57" s="67"/>
      <c r="DJ57" s="67"/>
      <c r="DK57" s="81">
        <f t="shared" si="277"/>
        <v>0</v>
      </c>
      <c r="DL57" s="67"/>
      <c r="DM57" s="67"/>
      <c r="DN57" s="81">
        <f t="shared" si="278"/>
        <v>0</v>
      </c>
      <c r="DO57" s="78">
        <f t="shared" si="279"/>
        <v>8</v>
      </c>
      <c r="DP57" s="67">
        <v>6</v>
      </c>
      <c r="DQ57" s="67">
        <v>7</v>
      </c>
      <c r="DR57" s="81">
        <f t="shared" si="280"/>
        <v>6.7</v>
      </c>
      <c r="DS57" s="67">
        <v>7</v>
      </c>
      <c r="DT57" s="67"/>
      <c r="DU57" s="81">
        <f t="shared" si="281"/>
        <v>6.9</v>
      </c>
      <c r="DV57" s="67"/>
      <c r="DW57" s="67"/>
      <c r="DX57" s="81">
        <f t="shared" si="282"/>
        <v>0</v>
      </c>
      <c r="DY57" s="67"/>
      <c r="DZ57" s="67"/>
      <c r="EA57" s="81">
        <f t="shared" si="283"/>
        <v>0</v>
      </c>
      <c r="EB57" s="78">
        <f t="shared" si="284"/>
        <v>6.9</v>
      </c>
      <c r="EC57" s="67">
        <v>10</v>
      </c>
      <c r="ED57" s="67">
        <v>10</v>
      </c>
      <c r="EE57" s="81">
        <f t="shared" si="285"/>
        <v>10</v>
      </c>
      <c r="EF57" s="67">
        <v>8</v>
      </c>
      <c r="EG57" s="67"/>
      <c r="EH57" s="81">
        <f t="shared" si="286"/>
        <v>8.8000000000000007</v>
      </c>
      <c r="EI57" s="67"/>
      <c r="EJ57" s="67"/>
      <c r="EK57" s="81">
        <f t="shared" si="287"/>
        <v>0</v>
      </c>
      <c r="EL57" s="67"/>
      <c r="EM57" s="67"/>
      <c r="EN57" s="81">
        <f t="shared" si="288"/>
        <v>0</v>
      </c>
      <c r="EO57" s="78">
        <f t="shared" si="289"/>
        <v>8.8000000000000007</v>
      </c>
      <c r="EP57" s="67">
        <v>9</v>
      </c>
      <c r="EQ57" s="67">
        <v>9</v>
      </c>
      <c r="ER57" s="81">
        <f t="shared" si="290"/>
        <v>9</v>
      </c>
      <c r="ES57" s="67">
        <v>8</v>
      </c>
      <c r="ET57" s="67"/>
      <c r="EU57" s="81">
        <f t="shared" si="291"/>
        <v>8.4</v>
      </c>
      <c r="EV57" s="67"/>
      <c r="EW57" s="67"/>
      <c r="EX57" s="81">
        <f t="shared" si="292"/>
        <v>0</v>
      </c>
      <c r="EY57" s="67"/>
      <c r="EZ57" s="67"/>
      <c r="FA57" s="81">
        <f t="shared" si="293"/>
        <v>0</v>
      </c>
      <c r="FB57" s="78">
        <f t="shared" si="294"/>
        <v>8.4</v>
      </c>
      <c r="FC57" s="67">
        <v>6</v>
      </c>
      <c r="FD57" s="67">
        <v>7</v>
      </c>
      <c r="FE57" s="81">
        <f t="shared" si="295"/>
        <v>6.7</v>
      </c>
      <c r="FF57" s="67">
        <v>5.5</v>
      </c>
      <c r="FG57" s="67"/>
      <c r="FH57" s="81">
        <f t="shared" si="296"/>
        <v>6</v>
      </c>
      <c r="FI57" s="67"/>
      <c r="FJ57" s="67"/>
      <c r="FK57" s="81">
        <f t="shared" si="297"/>
        <v>0</v>
      </c>
      <c r="FL57" s="67"/>
      <c r="FM57" s="67"/>
      <c r="FN57" s="81">
        <f t="shared" si="298"/>
        <v>0</v>
      </c>
      <c r="FO57" s="78">
        <f t="shared" si="299"/>
        <v>6</v>
      </c>
      <c r="FP57" s="67">
        <v>9</v>
      </c>
      <c r="FQ57" s="67">
        <v>9</v>
      </c>
      <c r="FR57" s="81">
        <f t="shared" si="300"/>
        <v>9</v>
      </c>
      <c r="FS57" s="67">
        <v>10</v>
      </c>
      <c r="FT57" s="67"/>
      <c r="FU57" s="81">
        <f t="shared" si="301"/>
        <v>9.6</v>
      </c>
      <c r="FV57" s="67"/>
      <c r="FW57" s="67"/>
      <c r="FX57" s="81">
        <f t="shared" si="302"/>
        <v>0</v>
      </c>
      <c r="FY57" s="67"/>
      <c r="FZ57" s="67"/>
      <c r="GA57" s="81">
        <f t="shared" si="303"/>
        <v>0</v>
      </c>
      <c r="GB57" s="78">
        <f t="shared" si="304"/>
        <v>9.6</v>
      </c>
      <c r="GC57" s="67">
        <v>8</v>
      </c>
      <c r="GD57" s="67">
        <v>6</v>
      </c>
      <c r="GE57" s="81">
        <f t="shared" si="305"/>
        <v>6.7</v>
      </c>
      <c r="GF57" s="67">
        <v>8.5</v>
      </c>
      <c r="GG57" s="67"/>
      <c r="GH57" s="81">
        <f t="shared" si="306"/>
        <v>7.8</v>
      </c>
      <c r="GI57" s="67"/>
      <c r="GJ57" s="67"/>
      <c r="GK57" s="81">
        <f t="shared" si="307"/>
        <v>0</v>
      </c>
      <c r="GL57" s="67"/>
      <c r="GM57" s="67"/>
      <c r="GN57" s="81">
        <f t="shared" si="308"/>
        <v>0</v>
      </c>
      <c r="GO57" s="11">
        <f t="shared" si="309"/>
        <v>7.8</v>
      </c>
      <c r="GP57" s="8"/>
      <c r="GQ57" s="9"/>
      <c r="GR57" s="1">
        <f t="shared" si="310"/>
        <v>0</v>
      </c>
      <c r="GS57" s="9"/>
      <c r="GT57" s="9"/>
      <c r="GU57" s="1">
        <f t="shared" si="311"/>
        <v>0</v>
      </c>
      <c r="GV57" s="9"/>
      <c r="GW57" s="9"/>
      <c r="GX57" s="1">
        <f t="shared" si="312"/>
        <v>0</v>
      </c>
      <c r="GY57" s="9"/>
      <c r="GZ57" s="9"/>
      <c r="HA57" s="1">
        <f t="shared" si="313"/>
        <v>0</v>
      </c>
      <c r="HB57" s="11">
        <f t="shared" si="314"/>
        <v>0</v>
      </c>
      <c r="HC57" s="9"/>
      <c r="HD57" s="9"/>
      <c r="HE57" s="1">
        <f t="shared" si="315"/>
        <v>0</v>
      </c>
      <c r="HF57" s="9"/>
      <c r="HG57" s="9"/>
      <c r="HH57" s="1">
        <f t="shared" si="316"/>
        <v>0</v>
      </c>
      <c r="HI57" s="9"/>
      <c r="HJ57" s="9"/>
      <c r="HK57" s="1">
        <f t="shared" si="317"/>
        <v>0</v>
      </c>
      <c r="HL57" s="9"/>
      <c r="HM57" s="9"/>
      <c r="HN57" s="1">
        <f t="shared" si="318"/>
        <v>0</v>
      </c>
      <c r="HO57" s="11">
        <f t="shared" si="319"/>
        <v>0</v>
      </c>
    </row>
    <row r="58" spans="2:223" s="10" customFormat="1" ht="20.100000000000001" customHeight="1" x14ac:dyDescent="0.2">
      <c r="B58" s="208" t="s">
        <v>217</v>
      </c>
      <c r="C58" s="208">
        <v>12</v>
      </c>
      <c r="D58" s="208"/>
      <c r="E58" s="208" t="s">
        <v>271</v>
      </c>
      <c r="F58" s="208">
        <v>838</v>
      </c>
      <c r="G58" s="225" t="s">
        <v>759</v>
      </c>
      <c r="H58" s="228" t="s">
        <v>178</v>
      </c>
      <c r="I58" s="229" t="s">
        <v>165</v>
      </c>
      <c r="J58" s="229" t="s">
        <v>169</v>
      </c>
      <c r="K58" s="229" t="s">
        <v>158</v>
      </c>
      <c r="L58" s="229" t="s">
        <v>162</v>
      </c>
      <c r="M58" s="229" t="s">
        <v>111</v>
      </c>
      <c r="N58" s="57" t="s">
        <v>237</v>
      </c>
      <c r="O58" s="129" t="s">
        <v>178</v>
      </c>
      <c r="P58" s="67"/>
      <c r="Q58" s="67"/>
      <c r="R58" s="81">
        <f>ROUND((P58+Q58*2)/3,1)</f>
        <v>0</v>
      </c>
      <c r="S58" s="67"/>
      <c r="T58" s="67"/>
      <c r="U58" s="81">
        <f>ROUND((MAX(S58:T58)*0.6+R58*0.4),1)</f>
        <v>0</v>
      </c>
      <c r="V58" s="67"/>
      <c r="W58" s="67"/>
      <c r="X58" s="81">
        <f>ROUND((V58+W58*2)/3,1)</f>
        <v>0</v>
      </c>
      <c r="Y58" s="67"/>
      <c r="Z58" s="67"/>
      <c r="AA58" s="81">
        <f>ROUND((MAX(Y58:Z58)*0.6+X58*0.4),1)</f>
        <v>0</v>
      </c>
      <c r="AB58" s="115">
        <v>7.5</v>
      </c>
      <c r="AC58" s="67"/>
      <c r="AD58" s="67"/>
      <c r="AE58" s="81">
        <f>ROUND((AC58+AD58*2)/3,1)</f>
        <v>0</v>
      </c>
      <c r="AF58" s="67"/>
      <c r="AG58" s="67"/>
      <c r="AH58" s="81">
        <f>ROUND((MAX(AF58:AG58)*0.6+AE58*0.4),1)</f>
        <v>0</v>
      </c>
      <c r="AI58" s="67"/>
      <c r="AJ58" s="67"/>
      <c r="AK58" s="81">
        <f>ROUND((AI58+AJ58*2)/3,1)</f>
        <v>0</v>
      </c>
      <c r="AL58" s="67"/>
      <c r="AM58" s="67"/>
      <c r="AN58" s="81">
        <f>ROUND((MAX(AL58:AM58)*0.6+AK58*0.4),1)</f>
        <v>0</v>
      </c>
      <c r="AO58" s="115">
        <v>8.3000000000000007</v>
      </c>
      <c r="AP58" s="67"/>
      <c r="AQ58" s="67"/>
      <c r="AR58" s="81">
        <f>ROUND((AP58+AQ58*2)/3,1)</f>
        <v>0</v>
      </c>
      <c r="AS58" s="67"/>
      <c r="AT58" s="67"/>
      <c r="AU58" s="81">
        <f>ROUND((MAX(AS58:AT58)*0.6+AR58*0.4),1)</f>
        <v>0</v>
      </c>
      <c r="AV58" s="67"/>
      <c r="AW58" s="67"/>
      <c r="AX58" s="81">
        <f>ROUND((AV58+AW58*2)/3,1)</f>
        <v>0</v>
      </c>
      <c r="AY58" s="67"/>
      <c r="AZ58" s="67"/>
      <c r="BA58" s="81">
        <f>ROUND((MAX(AY58:AZ58)*0.6+AX58*0.4),1)</f>
        <v>0</v>
      </c>
      <c r="BB58" s="115">
        <v>7.3</v>
      </c>
      <c r="BC58" s="67"/>
      <c r="BD58" s="67"/>
      <c r="BE58" s="81">
        <f>ROUND((BC58+BD58*2)/3,1)</f>
        <v>0</v>
      </c>
      <c r="BF58" s="67"/>
      <c r="BG58" s="67"/>
      <c r="BH58" s="81">
        <f>ROUND((MAX(BF58:BG58)*0.6+BE58*0.4),1)</f>
        <v>0</v>
      </c>
      <c r="BI58" s="67"/>
      <c r="BJ58" s="67"/>
      <c r="BK58" s="81">
        <f>ROUND((BI58+BJ58*2)/3,1)</f>
        <v>0</v>
      </c>
      <c r="BL58" s="67"/>
      <c r="BM58" s="67"/>
      <c r="BN58" s="81">
        <f>ROUND((MAX(BL58:BM58)*0.6+BK58*0.4),1)</f>
        <v>0</v>
      </c>
      <c r="BO58" s="115">
        <v>8.1999999999999993</v>
      </c>
      <c r="BP58" s="67">
        <v>10</v>
      </c>
      <c r="BQ58" s="67">
        <v>10</v>
      </c>
      <c r="BR58" s="81">
        <f>ROUND((BP58+BQ58*2)/3,1)</f>
        <v>10</v>
      </c>
      <c r="BS58" s="67">
        <v>8</v>
      </c>
      <c r="BT58" s="67"/>
      <c r="BU58" s="81">
        <f>ROUND((MAX(BS58:BT58)*0.6+BR58*0.4),1)</f>
        <v>8.8000000000000007</v>
      </c>
      <c r="BV58" s="67"/>
      <c r="BW58" s="67"/>
      <c r="BX58" s="81">
        <f>ROUND((BV58+BW58*2)/3,1)</f>
        <v>0</v>
      </c>
      <c r="BY58" s="67"/>
      <c r="BZ58" s="67"/>
      <c r="CA58" s="81">
        <f>ROUND((MAX(BY58:BZ58)*0.6+BX58*0.4),1)</f>
        <v>0</v>
      </c>
      <c r="CB58" s="78">
        <f>ROUND(IF(BX58=0,(MAX(BS58,BT58)*0.6+BR58*0.4),(MAX(BY58,BZ58)*0.6+BX58*0.4)),1)</f>
        <v>8.8000000000000007</v>
      </c>
      <c r="CC58" s="67">
        <v>9</v>
      </c>
      <c r="CD58" s="67">
        <v>9.4</v>
      </c>
      <c r="CE58" s="81">
        <f>ROUND((CC58+CD58*2)/3,1)</f>
        <v>9.3000000000000007</v>
      </c>
      <c r="CF58" s="67">
        <v>9.1999999999999993</v>
      </c>
      <c r="CG58" s="67"/>
      <c r="CH58" s="81">
        <f>ROUND((MAX(CF58:CG58)*0.6+CE58*0.4),1)</f>
        <v>9.1999999999999993</v>
      </c>
      <c r="CI58" s="67"/>
      <c r="CJ58" s="67"/>
      <c r="CK58" s="81">
        <f>ROUND((CI58+CJ58*2)/3,1)</f>
        <v>0</v>
      </c>
      <c r="CL58" s="67"/>
      <c r="CM58" s="67"/>
      <c r="CN58" s="81">
        <f>ROUND((MAX(CL58:CM58)*0.6+CK58*0.4),1)</f>
        <v>0</v>
      </c>
      <c r="CO58" s="78">
        <f>ROUND(IF(CK58=0,(MAX(CF58,CG58)*0.6+CE58*0.4),(MAX(CL58,CM58)*0.6+CK58*0.4)),1)</f>
        <v>9.1999999999999993</v>
      </c>
      <c r="CP58" s="67">
        <v>8</v>
      </c>
      <c r="CQ58" s="67">
        <v>8</v>
      </c>
      <c r="CR58" s="81">
        <f>ROUND((CP58+CQ58*2)/3,1)</f>
        <v>8</v>
      </c>
      <c r="CS58" s="67">
        <v>9</v>
      </c>
      <c r="CT58" s="67"/>
      <c r="CU58" s="81">
        <f>ROUND((MAX(CS58:CT58)*0.6+CR58*0.4),1)</f>
        <v>8.6</v>
      </c>
      <c r="CV58" s="67"/>
      <c r="CW58" s="67"/>
      <c r="CX58" s="81">
        <f>ROUND((CV58+CW58*2)/3,1)</f>
        <v>0</v>
      </c>
      <c r="CY58" s="67"/>
      <c r="CZ58" s="67"/>
      <c r="DA58" s="81">
        <f>ROUND((MAX(CY58:CZ58)*0.6+CX58*0.4),1)</f>
        <v>0</v>
      </c>
      <c r="DB58" s="78">
        <f>ROUND(IF(CX58=0,(MAX(CS58,CT58)*0.6+CR58*0.4),(MAX(CY58,CZ58)*0.6+CX58*0.4)),1)</f>
        <v>8.6</v>
      </c>
      <c r="DC58" s="67">
        <v>6</v>
      </c>
      <c r="DD58" s="67">
        <v>6</v>
      </c>
      <c r="DE58" s="81">
        <f>ROUND((DC58+DD58*2)/3,1)</f>
        <v>6</v>
      </c>
      <c r="DF58" s="67">
        <v>5</v>
      </c>
      <c r="DG58" s="67"/>
      <c r="DH58" s="81">
        <f>ROUND((MAX(DF58:DG58)*0.6+DE58*0.4),1)</f>
        <v>5.4</v>
      </c>
      <c r="DI58" s="67"/>
      <c r="DJ58" s="67"/>
      <c r="DK58" s="81">
        <f>ROUND((DI58+DJ58*2)/3,1)</f>
        <v>0</v>
      </c>
      <c r="DL58" s="67"/>
      <c r="DM58" s="67"/>
      <c r="DN58" s="81">
        <f>ROUND((MAX(DL58:DM58)*0.6+DK58*0.4),1)</f>
        <v>0</v>
      </c>
      <c r="DO58" s="78">
        <f>ROUND(IF(DK58=0,(MAX(DF58,DG58)*0.6+DE58*0.4),(MAX(DL58,DM58)*0.6+DK58*0.4)),1)</f>
        <v>5.4</v>
      </c>
      <c r="DP58" s="67">
        <v>7</v>
      </c>
      <c r="DQ58" s="67">
        <v>7</v>
      </c>
      <c r="DR58" s="81">
        <f>ROUND((DP58+DQ58*2)/3,1)</f>
        <v>7</v>
      </c>
      <c r="DS58" s="67">
        <v>9</v>
      </c>
      <c r="DT58" s="67"/>
      <c r="DU58" s="81">
        <f>ROUND((MAX(DS58:DT58)*0.6+DR58*0.4),1)</f>
        <v>8.1999999999999993</v>
      </c>
      <c r="DV58" s="67"/>
      <c r="DW58" s="67"/>
      <c r="DX58" s="81">
        <f>ROUND((DV58+DW58*2)/3,1)</f>
        <v>0</v>
      </c>
      <c r="DY58" s="67"/>
      <c r="DZ58" s="67"/>
      <c r="EA58" s="81">
        <f>ROUND((MAX(DY58:DZ58)*0.6+DX58*0.4),1)</f>
        <v>0</v>
      </c>
      <c r="EB58" s="78">
        <f>ROUND(IF(DX58=0,(MAX(DS58,DT58)*0.6+DR58*0.4),(MAX(DY58,DZ58)*0.6+DX58*0.4)),1)</f>
        <v>8.1999999999999993</v>
      </c>
      <c r="EC58" s="67">
        <v>10</v>
      </c>
      <c r="ED58" s="67">
        <v>10</v>
      </c>
      <c r="EE58" s="81">
        <f>ROUND((EC58+ED58*2)/3,1)</f>
        <v>10</v>
      </c>
      <c r="EF58" s="67">
        <v>9</v>
      </c>
      <c r="EG58" s="67"/>
      <c r="EH58" s="81">
        <f>ROUND((MAX(EF58:EG58)*0.6+EE58*0.4),1)</f>
        <v>9.4</v>
      </c>
      <c r="EI58" s="67"/>
      <c r="EJ58" s="67"/>
      <c r="EK58" s="81">
        <f>ROUND((EI58+EJ58*2)/3,1)</f>
        <v>0</v>
      </c>
      <c r="EL58" s="67"/>
      <c r="EM58" s="67"/>
      <c r="EN58" s="81">
        <f>ROUND((MAX(EL58:EM58)*0.6+EK58*0.4),1)</f>
        <v>0</v>
      </c>
      <c r="EO58" s="78">
        <f>ROUND(IF(EK58=0,(MAX(EF58,EG58)*0.6+EE58*0.4),(MAX(EL58,EM58)*0.6+EK58*0.4)),1)</f>
        <v>9.4</v>
      </c>
      <c r="EP58" s="67">
        <v>8</v>
      </c>
      <c r="EQ58" s="67">
        <v>10</v>
      </c>
      <c r="ER58" s="81">
        <f>ROUND((EP58+EQ58*2)/3,1)</f>
        <v>9.3000000000000007</v>
      </c>
      <c r="ES58" s="67">
        <v>8</v>
      </c>
      <c r="ET58" s="67"/>
      <c r="EU58" s="81">
        <f>ROUND((MAX(ES58:ET58)*0.6+ER58*0.4),1)</f>
        <v>8.5</v>
      </c>
      <c r="EV58" s="67"/>
      <c r="EW58" s="67"/>
      <c r="EX58" s="81">
        <f>ROUND((EV58+EW58*2)/3,1)</f>
        <v>0</v>
      </c>
      <c r="EY58" s="67"/>
      <c r="EZ58" s="67"/>
      <c r="FA58" s="81">
        <f>ROUND((MAX(EY58:EZ58)*0.6+EX58*0.4),1)</f>
        <v>0</v>
      </c>
      <c r="FB58" s="78">
        <f>ROUND(IF(EX58=0,(MAX(ES58,ET58)*0.6+ER58*0.4),(MAX(EY58,EZ58)*0.6+EX58*0.4)),1)</f>
        <v>8.5</v>
      </c>
      <c r="FC58" s="67">
        <v>6.5</v>
      </c>
      <c r="FD58" s="67">
        <v>7</v>
      </c>
      <c r="FE58" s="81">
        <f>ROUND((FC58+FD58*2)/3,1)</f>
        <v>6.8</v>
      </c>
      <c r="FF58" s="67">
        <v>6.5</v>
      </c>
      <c r="FG58" s="67"/>
      <c r="FH58" s="81">
        <f>ROUND((MAX(FF58:FG58)*0.6+FE58*0.4),1)</f>
        <v>6.6</v>
      </c>
      <c r="FI58" s="67"/>
      <c r="FJ58" s="67"/>
      <c r="FK58" s="81">
        <f>ROUND((FI58+FJ58*2)/3,1)</f>
        <v>0</v>
      </c>
      <c r="FL58" s="67"/>
      <c r="FM58" s="67"/>
      <c r="FN58" s="81">
        <f>ROUND((MAX(FL58:FM58)*0.6+FK58*0.4),1)</f>
        <v>0</v>
      </c>
      <c r="FO58" s="78">
        <f>ROUND(IF(FK58=0,(MAX(FF58,FG58)*0.6+FE58*0.4),(MAX(FL58,FM58)*0.6+FK58*0.4)),1)</f>
        <v>6.6</v>
      </c>
      <c r="FP58" s="67">
        <v>9.5</v>
      </c>
      <c r="FQ58" s="67">
        <v>9.5</v>
      </c>
      <c r="FR58" s="81">
        <f>ROUND((FP58+FQ58*2)/3,1)</f>
        <v>9.5</v>
      </c>
      <c r="FS58" s="67">
        <v>9.5</v>
      </c>
      <c r="FT58" s="67"/>
      <c r="FU58" s="81">
        <f>ROUND((MAX(FS58:FT58)*0.6+FR58*0.4),1)</f>
        <v>9.5</v>
      </c>
      <c r="FV58" s="67"/>
      <c r="FW58" s="67"/>
      <c r="FX58" s="81">
        <f>ROUND((FV58+FW58*2)/3,1)</f>
        <v>0</v>
      </c>
      <c r="FY58" s="67"/>
      <c r="FZ58" s="67"/>
      <c r="GA58" s="81">
        <f>ROUND((MAX(FY58:FZ58)*0.6+FX58*0.4),1)</f>
        <v>0</v>
      </c>
      <c r="GB58" s="78">
        <f>ROUND(IF(FX58=0,(MAX(FS58,FT58)*0.6+FR58*0.4),(MAX(FY58,FZ58)*0.6+FX58*0.4)),1)</f>
        <v>9.5</v>
      </c>
      <c r="GC58" s="67">
        <v>5</v>
      </c>
      <c r="GD58" s="67">
        <v>10</v>
      </c>
      <c r="GE58" s="81">
        <f>ROUND((GC58+GD58*2)/3,1)</f>
        <v>8.3000000000000007</v>
      </c>
      <c r="GF58" s="67">
        <v>9</v>
      </c>
      <c r="GG58" s="67"/>
      <c r="GH58" s="81">
        <f>ROUND((MAX(GF58:GG58)*0.6+GE58*0.4),1)</f>
        <v>8.6999999999999993</v>
      </c>
      <c r="GI58" s="67"/>
      <c r="GJ58" s="67"/>
      <c r="GK58" s="81">
        <f>ROUND((GI58+GJ58*2)/3,1)</f>
        <v>0</v>
      </c>
      <c r="GL58" s="67"/>
      <c r="GM58" s="67"/>
      <c r="GN58" s="81">
        <f>ROUND((MAX(GL58:GM58)*0.6+GK58*0.4),1)</f>
        <v>0</v>
      </c>
      <c r="GO58" s="11">
        <f>ROUND(IF(GK58=0,(MAX(GF58,GG58)*0.6+GE58*0.4),(MAX(GL58,GM58)*0.6+GK58*0.4)),1)</f>
        <v>8.6999999999999993</v>
      </c>
      <c r="GP58" s="8"/>
      <c r="GQ58" s="9"/>
      <c r="GR58" s="1">
        <f>ROUND((GP58+GQ58*2)/3,1)</f>
        <v>0</v>
      </c>
      <c r="GS58" s="9"/>
      <c r="GT58" s="9"/>
      <c r="GU58" s="1">
        <f>ROUND((MAX(GS58:GT58)*0.6+GR58*0.4),1)</f>
        <v>0</v>
      </c>
      <c r="GV58" s="9"/>
      <c r="GW58" s="9"/>
      <c r="GX58" s="1">
        <f>ROUND((GV58+GW58*2)/3,1)</f>
        <v>0</v>
      </c>
      <c r="GY58" s="9"/>
      <c r="GZ58" s="9"/>
      <c r="HA58" s="1">
        <f>ROUND((MAX(GY58:GZ58)*0.6+GX58*0.4),1)</f>
        <v>0</v>
      </c>
      <c r="HB58" s="11">
        <f>ROUND(IF(GX58=0,(MAX(GS58,GT58)*0.6+GR58*0.4),(MAX(GY58,GZ58)*0.6+GX58*0.4)),1)</f>
        <v>0</v>
      </c>
      <c r="HC58" s="9"/>
      <c r="HD58" s="9"/>
      <c r="HE58" s="1">
        <f>ROUND((HC58+HD58*2)/3,1)</f>
        <v>0</v>
      </c>
      <c r="HF58" s="9"/>
      <c r="HG58" s="9"/>
      <c r="HH58" s="1">
        <f>ROUND((MAX(HF58:HG58)*0.6+HE58*0.4),1)</f>
        <v>0</v>
      </c>
      <c r="HI58" s="9"/>
      <c r="HJ58" s="9"/>
      <c r="HK58" s="1">
        <f>ROUND((HI58+HJ58*2)/3,1)</f>
        <v>0</v>
      </c>
      <c r="HL58" s="9"/>
      <c r="HM58" s="9"/>
      <c r="HN58" s="1">
        <f>ROUND((MAX(HL58:HM58)*0.6+HK58*0.4),1)</f>
        <v>0</v>
      </c>
      <c r="HO58" s="11">
        <f>ROUND(IF(HK58=0,(MAX(HF58,HG58)*0.6+HE58*0.4),(MAX(HL58,HM58)*0.6+HK58*0.4)),1)</f>
        <v>0</v>
      </c>
    </row>
    <row r="59" spans="2:223" s="10" customFormat="1" ht="20.100000000000001" customHeight="1" x14ac:dyDescent="0.2">
      <c r="B59" s="57" t="s">
        <v>112</v>
      </c>
      <c r="C59" s="57">
        <v>12</v>
      </c>
      <c r="E59" s="57" t="s">
        <v>271</v>
      </c>
      <c r="F59" s="57">
        <v>839</v>
      </c>
      <c r="G59" s="59" t="s">
        <v>551</v>
      </c>
      <c r="H59" s="61" t="s">
        <v>552</v>
      </c>
      <c r="I59" s="58" t="s">
        <v>213</v>
      </c>
      <c r="J59" s="58" t="s">
        <v>169</v>
      </c>
      <c r="K59" s="58" t="s">
        <v>161</v>
      </c>
      <c r="L59" s="58" t="s">
        <v>162</v>
      </c>
      <c r="M59" s="58" t="s">
        <v>162</v>
      </c>
      <c r="N59" s="9"/>
      <c r="O59" s="61" t="s">
        <v>552</v>
      </c>
      <c r="P59" s="62">
        <v>7.5</v>
      </c>
      <c r="Q59" s="62">
        <v>10</v>
      </c>
      <c r="R59" s="63">
        <f t="shared" si="240"/>
        <v>9.1999999999999993</v>
      </c>
      <c r="S59" s="62"/>
      <c r="T59" s="62"/>
      <c r="U59" s="63">
        <f t="shared" si="241"/>
        <v>3.7</v>
      </c>
      <c r="V59" s="62"/>
      <c r="W59" s="62"/>
      <c r="X59" s="63">
        <f t="shared" si="242"/>
        <v>0</v>
      </c>
      <c r="Y59" s="62"/>
      <c r="Z59" s="62"/>
      <c r="AA59" s="63">
        <f t="shared" si="243"/>
        <v>0</v>
      </c>
      <c r="AB59" s="64">
        <f t="shared" si="244"/>
        <v>3.7</v>
      </c>
      <c r="AC59" s="67"/>
      <c r="AD59" s="67"/>
      <c r="AE59" s="81">
        <f t="shared" si="245"/>
        <v>0</v>
      </c>
      <c r="AF59" s="67"/>
      <c r="AG59" s="67"/>
      <c r="AH59" s="81">
        <f t="shared" si="246"/>
        <v>0</v>
      </c>
      <c r="AI59" s="67"/>
      <c r="AJ59" s="67"/>
      <c r="AK59" s="81">
        <f t="shared" si="247"/>
        <v>0</v>
      </c>
      <c r="AL59" s="67"/>
      <c r="AM59" s="67"/>
      <c r="AN59" s="81">
        <f t="shared" si="248"/>
        <v>0</v>
      </c>
      <c r="AO59" s="78">
        <f t="shared" si="249"/>
        <v>0</v>
      </c>
      <c r="AP59" s="67"/>
      <c r="AQ59" s="67"/>
      <c r="AR59" s="81">
        <f t="shared" si="250"/>
        <v>0</v>
      </c>
      <c r="AS59" s="67"/>
      <c r="AT59" s="67"/>
      <c r="AU59" s="81">
        <f t="shared" si="251"/>
        <v>0</v>
      </c>
      <c r="AV59" s="67"/>
      <c r="AW59" s="67"/>
      <c r="AX59" s="81">
        <f t="shared" si="252"/>
        <v>0</v>
      </c>
      <c r="AY59" s="67"/>
      <c r="AZ59" s="67"/>
      <c r="BA59" s="81">
        <f t="shared" si="253"/>
        <v>0</v>
      </c>
      <c r="BB59" s="78">
        <f t="shared" si="254"/>
        <v>0</v>
      </c>
      <c r="BC59" s="67">
        <v>8</v>
      </c>
      <c r="BD59" s="67">
        <v>8</v>
      </c>
      <c r="BE59" s="81">
        <f t="shared" si="255"/>
        <v>8</v>
      </c>
      <c r="BF59" s="67">
        <v>9</v>
      </c>
      <c r="BG59" s="67"/>
      <c r="BH59" s="81">
        <f t="shared" si="256"/>
        <v>8.6</v>
      </c>
      <c r="BI59" s="67"/>
      <c r="BJ59" s="67"/>
      <c r="BK59" s="81">
        <f t="shared" si="257"/>
        <v>0</v>
      </c>
      <c r="BL59" s="67"/>
      <c r="BM59" s="67"/>
      <c r="BN59" s="81">
        <f t="shared" si="258"/>
        <v>0</v>
      </c>
      <c r="BO59" s="78">
        <f t="shared" si="259"/>
        <v>8.6</v>
      </c>
      <c r="BP59" s="67"/>
      <c r="BQ59" s="67"/>
      <c r="BR59" s="81">
        <f>ROUND((BP59+BQ59*2)/3,1)</f>
        <v>0</v>
      </c>
      <c r="BS59" s="67"/>
      <c r="BT59" s="67"/>
      <c r="BU59" s="81">
        <f t="shared" si="261"/>
        <v>0</v>
      </c>
      <c r="BV59" s="67"/>
      <c r="BW59" s="67"/>
      <c r="BX59" s="81">
        <f t="shared" si="262"/>
        <v>0</v>
      </c>
      <c r="BY59" s="67"/>
      <c r="BZ59" s="67"/>
      <c r="CA59" s="81">
        <f t="shared" si="263"/>
        <v>0</v>
      </c>
      <c r="CB59" s="78">
        <f t="shared" si="264"/>
        <v>0</v>
      </c>
      <c r="CC59" s="67"/>
      <c r="CD59" s="67"/>
      <c r="CE59" s="81">
        <f t="shared" si="265"/>
        <v>0</v>
      </c>
      <c r="CF59" s="67"/>
      <c r="CG59" s="67"/>
      <c r="CH59" s="81">
        <f t="shared" si="266"/>
        <v>0</v>
      </c>
      <c r="CI59" s="67"/>
      <c r="CJ59" s="67"/>
      <c r="CK59" s="81">
        <f t="shared" si="267"/>
        <v>0</v>
      </c>
      <c r="CL59" s="67"/>
      <c r="CM59" s="67"/>
      <c r="CN59" s="81">
        <f t="shared" si="268"/>
        <v>0</v>
      </c>
      <c r="CO59" s="78">
        <f t="shared" si="269"/>
        <v>0</v>
      </c>
      <c r="CP59" s="62">
        <v>7</v>
      </c>
      <c r="CQ59" s="62">
        <v>8</v>
      </c>
      <c r="CR59" s="63">
        <f t="shared" si="270"/>
        <v>7.7</v>
      </c>
      <c r="CS59" s="62"/>
      <c r="CT59" s="62"/>
      <c r="CU59" s="63">
        <f t="shared" si="271"/>
        <v>3.1</v>
      </c>
      <c r="CV59" s="62"/>
      <c r="CW59" s="62"/>
      <c r="CX59" s="63">
        <f t="shared" si="272"/>
        <v>0</v>
      </c>
      <c r="CY59" s="62"/>
      <c r="CZ59" s="62"/>
      <c r="DA59" s="63">
        <f t="shared" si="273"/>
        <v>0</v>
      </c>
      <c r="DB59" s="64">
        <f t="shared" si="274"/>
        <v>3.1</v>
      </c>
      <c r="DC59" s="67"/>
      <c r="DD59" s="67"/>
      <c r="DE59" s="81">
        <f t="shared" si="275"/>
        <v>0</v>
      </c>
      <c r="DF59" s="67"/>
      <c r="DG59" s="67"/>
      <c r="DH59" s="81">
        <f t="shared" si="276"/>
        <v>0</v>
      </c>
      <c r="DI59" s="67"/>
      <c r="DJ59" s="67"/>
      <c r="DK59" s="81">
        <f t="shared" si="277"/>
        <v>0</v>
      </c>
      <c r="DL59" s="67"/>
      <c r="DM59" s="67"/>
      <c r="DN59" s="81">
        <f t="shared" si="278"/>
        <v>0</v>
      </c>
      <c r="DO59" s="78">
        <f t="shared" si="279"/>
        <v>0</v>
      </c>
      <c r="DP59" s="67"/>
      <c r="DQ59" s="67"/>
      <c r="DR59" s="81">
        <f t="shared" si="280"/>
        <v>0</v>
      </c>
      <c r="DS59" s="67"/>
      <c r="DT59" s="67"/>
      <c r="DU59" s="81">
        <f t="shared" si="281"/>
        <v>0</v>
      </c>
      <c r="DV59" s="67"/>
      <c r="DW59" s="67"/>
      <c r="DX59" s="81">
        <f t="shared" si="282"/>
        <v>0</v>
      </c>
      <c r="DY59" s="67"/>
      <c r="DZ59" s="67"/>
      <c r="EA59" s="81">
        <f t="shared" si="283"/>
        <v>0</v>
      </c>
      <c r="EB59" s="78">
        <f t="shared" si="284"/>
        <v>0</v>
      </c>
      <c r="EC59" s="67"/>
      <c r="ED59" s="67"/>
      <c r="EE59" s="81">
        <f t="shared" si="285"/>
        <v>0</v>
      </c>
      <c r="EF59" s="67"/>
      <c r="EG59" s="67"/>
      <c r="EH59" s="81">
        <f t="shared" si="286"/>
        <v>0</v>
      </c>
      <c r="EI59" s="67"/>
      <c r="EJ59" s="67"/>
      <c r="EK59" s="81">
        <f t="shared" si="287"/>
        <v>0</v>
      </c>
      <c r="EL59" s="67"/>
      <c r="EM59" s="67"/>
      <c r="EN59" s="81">
        <f t="shared" si="288"/>
        <v>0</v>
      </c>
      <c r="EO59" s="78">
        <f t="shared" si="289"/>
        <v>0</v>
      </c>
      <c r="EP59" s="67"/>
      <c r="EQ59" s="67"/>
      <c r="ER59" s="81">
        <f t="shared" si="290"/>
        <v>0</v>
      </c>
      <c r="ES59" s="67"/>
      <c r="ET59" s="67"/>
      <c r="EU59" s="81">
        <f t="shared" si="291"/>
        <v>0</v>
      </c>
      <c r="EV59" s="67"/>
      <c r="EW59" s="67"/>
      <c r="EX59" s="81">
        <f t="shared" si="292"/>
        <v>0</v>
      </c>
      <c r="EY59" s="67"/>
      <c r="EZ59" s="67"/>
      <c r="FA59" s="81">
        <f t="shared" si="293"/>
        <v>0</v>
      </c>
      <c r="FB59" s="78">
        <f t="shared" si="294"/>
        <v>0</v>
      </c>
      <c r="FC59" s="62">
        <v>7</v>
      </c>
      <c r="FD59" s="62">
        <v>6</v>
      </c>
      <c r="FE59" s="63">
        <f t="shared" si="295"/>
        <v>6.3</v>
      </c>
      <c r="FF59" s="62"/>
      <c r="FG59" s="62"/>
      <c r="FH59" s="63">
        <f t="shared" si="296"/>
        <v>2.5</v>
      </c>
      <c r="FI59" s="62"/>
      <c r="FJ59" s="62"/>
      <c r="FK59" s="63">
        <f t="shared" si="297"/>
        <v>0</v>
      </c>
      <c r="FL59" s="62"/>
      <c r="FM59" s="62"/>
      <c r="FN59" s="63">
        <f t="shared" si="298"/>
        <v>0</v>
      </c>
      <c r="FO59" s="64">
        <f t="shared" si="299"/>
        <v>2.5</v>
      </c>
      <c r="FP59" s="67"/>
      <c r="FQ59" s="67"/>
      <c r="FR59" s="81">
        <f t="shared" si="300"/>
        <v>0</v>
      </c>
      <c r="FS59" s="67"/>
      <c r="FT59" s="67"/>
      <c r="FU59" s="81">
        <f t="shared" si="301"/>
        <v>0</v>
      </c>
      <c r="FV59" s="67"/>
      <c r="FW59" s="67"/>
      <c r="FX59" s="81">
        <f t="shared" si="302"/>
        <v>0</v>
      </c>
      <c r="FY59" s="67"/>
      <c r="FZ59" s="67"/>
      <c r="GA59" s="81">
        <f t="shared" si="303"/>
        <v>0</v>
      </c>
      <c r="GB59" s="78">
        <f t="shared" si="304"/>
        <v>0</v>
      </c>
      <c r="GC59" s="67"/>
      <c r="GD59" s="67"/>
      <c r="GE59" s="81">
        <f t="shared" si="305"/>
        <v>0</v>
      </c>
      <c r="GF59" s="67"/>
      <c r="GG59" s="67"/>
      <c r="GH59" s="81">
        <f t="shared" si="306"/>
        <v>0</v>
      </c>
      <c r="GI59" s="67"/>
      <c r="GJ59" s="67"/>
      <c r="GK59" s="81">
        <f t="shared" si="307"/>
        <v>0</v>
      </c>
      <c r="GL59" s="67"/>
      <c r="GM59" s="67"/>
      <c r="GN59" s="81">
        <f t="shared" si="308"/>
        <v>0</v>
      </c>
      <c r="GO59" s="11">
        <f t="shared" si="309"/>
        <v>0</v>
      </c>
      <c r="GP59" s="8"/>
      <c r="GQ59" s="9"/>
      <c r="GR59" s="1">
        <f t="shared" si="310"/>
        <v>0</v>
      </c>
      <c r="GS59" s="9"/>
      <c r="GT59" s="9"/>
      <c r="GU59" s="1">
        <f t="shared" si="311"/>
        <v>0</v>
      </c>
      <c r="GV59" s="9"/>
      <c r="GW59" s="9"/>
      <c r="GX59" s="1">
        <f t="shared" si="312"/>
        <v>0</v>
      </c>
      <c r="GY59" s="9"/>
      <c r="GZ59" s="9"/>
      <c r="HA59" s="1">
        <f t="shared" si="313"/>
        <v>0</v>
      </c>
      <c r="HB59" s="11">
        <f t="shared" si="314"/>
        <v>0</v>
      </c>
      <c r="HC59" s="9"/>
      <c r="HD59" s="9"/>
      <c r="HE59" s="1">
        <f t="shared" si="315"/>
        <v>0</v>
      </c>
      <c r="HF59" s="9"/>
      <c r="HG59" s="9"/>
      <c r="HH59" s="1">
        <f t="shared" si="316"/>
        <v>0</v>
      </c>
      <c r="HI59" s="9"/>
      <c r="HJ59" s="9"/>
      <c r="HK59" s="1">
        <f t="shared" si="317"/>
        <v>0</v>
      </c>
      <c r="HL59" s="9"/>
      <c r="HM59" s="9"/>
      <c r="HN59" s="1">
        <f t="shared" si="318"/>
        <v>0</v>
      </c>
      <c r="HO59" s="11">
        <f t="shared" si="319"/>
        <v>0</v>
      </c>
    </row>
    <row r="60" spans="2:223" s="10" customFormat="1" ht="20.100000000000001" customHeight="1" x14ac:dyDescent="0.2">
      <c r="B60" s="57" t="s">
        <v>313</v>
      </c>
      <c r="C60" s="57">
        <v>12</v>
      </c>
      <c r="D60" s="57"/>
      <c r="E60" s="57" t="s">
        <v>271</v>
      </c>
      <c r="F60" s="57">
        <v>853</v>
      </c>
      <c r="G60" s="59" t="s">
        <v>559</v>
      </c>
      <c r="H60" s="129" t="s">
        <v>276</v>
      </c>
      <c r="I60" s="58" t="s">
        <v>175</v>
      </c>
      <c r="J60" s="58" t="s">
        <v>139</v>
      </c>
      <c r="K60" s="58" t="s">
        <v>160</v>
      </c>
      <c r="L60" s="58" t="s">
        <v>161</v>
      </c>
      <c r="M60" s="58" t="s">
        <v>264</v>
      </c>
      <c r="N60" s="76" t="s">
        <v>237</v>
      </c>
      <c r="O60" s="129" t="s">
        <v>276</v>
      </c>
      <c r="P60" s="67"/>
      <c r="Q60" s="67"/>
      <c r="R60" s="81">
        <f>ROUND((P60+Q60*2)/3,1)</f>
        <v>0</v>
      </c>
      <c r="S60" s="67"/>
      <c r="T60" s="67"/>
      <c r="U60" s="81">
        <f>ROUND((MAX(S60:T60)*0.6+R60*0.4),1)</f>
        <v>0</v>
      </c>
      <c r="V60" s="67"/>
      <c r="W60" s="67"/>
      <c r="X60" s="81">
        <f>ROUND((V60+W60*2)/3,1)</f>
        <v>0</v>
      </c>
      <c r="Y60" s="67"/>
      <c r="Z60" s="67"/>
      <c r="AA60" s="81">
        <f>ROUND((MAX(Y60:Z60)*0.6+X60*0.4),1)</f>
        <v>0</v>
      </c>
      <c r="AB60" s="78">
        <f>ROUND(IF(X60=0,(MAX(S60,T60)*0.6+R60*0.4),(MAX(Y60,Z60)*0.6+X60*0.4)),1)</f>
        <v>0</v>
      </c>
      <c r="AC60" s="67"/>
      <c r="AD60" s="67"/>
      <c r="AE60" s="81">
        <f>ROUND((AC60+AD60*2)/3,1)</f>
        <v>0</v>
      </c>
      <c r="AF60" s="67"/>
      <c r="AG60" s="67"/>
      <c r="AH60" s="81">
        <f>ROUND((MAX(AF60:AG60)*0.6+AE60*0.4),1)</f>
        <v>0</v>
      </c>
      <c r="AI60" s="67"/>
      <c r="AJ60" s="67"/>
      <c r="AK60" s="81">
        <f>ROUND((AI60+AJ60*2)/3,1)</f>
        <v>0</v>
      </c>
      <c r="AL60" s="67"/>
      <c r="AM60" s="67"/>
      <c r="AN60" s="81">
        <f>ROUND((MAX(AL60:AM60)*0.6+AK60*0.4),1)</f>
        <v>0</v>
      </c>
      <c r="AO60" s="78">
        <f>ROUND(IF(AK60=0,(MAX(AF60,AG60)*0.6+AE60*0.4),(MAX(AL60,AM60)*0.6+AK60*0.4)),1)</f>
        <v>0</v>
      </c>
      <c r="AP60" s="67"/>
      <c r="AQ60" s="67"/>
      <c r="AR60" s="81">
        <f>ROUND((AP60+AQ60*2)/3,1)</f>
        <v>0</v>
      </c>
      <c r="AS60" s="67"/>
      <c r="AT60" s="67"/>
      <c r="AU60" s="81">
        <f>ROUND((MAX(AS60:AT60)*0.6+AR60*0.4),1)</f>
        <v>0</v>
      </c>
      <c r="AV60" s="67"/>
      <c r="AW60" s="67"/>
      <c r="AX60" s="81">
        <f>ROUND((AV60+AW60*2)/3,1)</f>
        <v>0</v>
      </c>
      <c r="AY60" s="67"/>
      <c r="AZ60" s="67"/>
      <c r="BA60" s="81">
        <f>ROUND((MAX(AY60:AZ60)*0.6+AX60*0.4),1)</f>
        <v>0</v>
      </c>
      <c r="BB60" s="78">
        <f>ROUND(IF(AX60=0,(MAX(AS60,AT60)*0.6+AR60*0.4),(MAX(AY60,AZ60)*0.6+AX60*0.4)),1)</f>
        <v>0</v>
      </c>
      <c r="BC60" s="67"/>
      <c r="BD60" s="67"/>
      <c r="BE60" s="81">
        <f>ROUND((BC60+BD60*2)/3,1)</f>
        <v>0</v>
      </c>
      <c r="BF60" s="67"/>
      <c r="BG60" s="67"/>
      <c r="BH60" s="81">
        <f>ROUND((MAX(BF60:BG60)*0.6+BE60*0.4),1)</f>
        <v>0</v>
      </c>
      <c r="BI60" s="67"/>
      <c r="BJ60" s="67"/>
      <c r="BK60" s="81">
        <f>ROUND((BI60+BJ60*2)/3,1)</f>
        <v>0</v>
      </c>
      <c r="BL60" s="67"/>
      <c r="BM60" s="67"/>
      <c r="BN60" s="81">
        <f>ROUND((MAX(BL60:BM60)*0.6+BK60*0.4),1)</f>
        <v>0</v>
      </c>
      <c r="BO60" s="78">
        <f>ROUND(IF(BK60=0,(MAX(BF60,BG60)*0.6+BE60*0.4),(MAX(BL60,BM60)*0.6+BK60*0.4)),1)</f>
        <v>0</v>
      </c>
      <c r="BP60" s="67"/>
      <c r="BQ60" s="67"/>
      <c r="BR60" s="81">
        <f>ROUND((BP60+BQ60*2)/3,1)</f>
        <v>0</v>
      </c>
      <c r="BS60" s="67"/>
      <c r="BT60" s="67"/>
      <c r="BU60" s="81">
        <f>ROUND((MAX(BS60:BT60)*0.6+BR60*0.4),1)</f>
        <v>0</v>
      </c>
      <c r="BV60" s="67"/>
      <c r="BW60" s="67"/>
      <c r="BX60" s="81">
        <f>ROUND((BV60+BW60*2)/3,1)</f>
        <v>0</v>
      </c>
      <c r="BY60" s="67"/>
      <c r="BZ60" s="67"/>
      <c r="CA60" s="81">
        <f>ROUND((MAX(BY60:BZ60)*0.6+BX60*0.4),1)</f>
        <v>0</v>
      </c>
      <c r="CB60" s="78">
        <f>ROUND(IF(BX60=0,(MAX(BS60,BT60)*0.6+BR60*0.4),(MAX(BY60,BZ60)*0.6+BX60*0.4)),1)</f>
        <v>0</v>
      </c>
      <c r="CC60" s="67"/>
      <c r="CD60" s="67"/>
      <c r="CE60" s="81">
        <f>ROUND((CC60+CD60*2)/3,1)</f>
        <v>0</v>
      </c>
      <c r="CF60" s="67"/>
      <c r="CG60" s="67"/>
      <c r="CH60" s="81">
        <f>ROUND((MAX(CF60:CG60)*0.6+CE60*0.4),1)</f>
        <v>0</v>
      </c>
      <c r="CI60" s="67"/>
      <c r="CJ60" s="67"/>
      <c r="CK60" s="81">
        <f>ROUND((CI60+CJ60*2)/3,1)</f>
        <v>0</v>
      </c>
      <c r="CL60" s="67"/>
      <c r="CM60" s="67"/>
      <c r="CN60" s="81">
        <f>ROUND((MAX(CL60:CM60)*0.6+CK60*0.4),1)</f>
        <v>0</v>
      </c>
      <c r="CO60" s="78">
        <f>ROUND(IF(CK60=0,(MAX(CF60,CG60)*0.6+CE60*0.4),(MAX(CL60,CM60)*0.6+CK60*0.4)),1)</f>
        <v>0</v>
      </c>
      <c r="CP60" s="67"/>
      <c r="CQ60" s="67"/>
      <c r="CR60" s="81">
        <f>ROUND((CP60+CQ60*2)/3,1)</f>
        <v>0</v>
      </c>
      <c r="CS60" s="67"/>
      <c r="CT60" s="67"/>
      <c r="CU60" s="81">
        <f>ROUND((MAX(CS60:CT60)*0.6+CR60*0.4),1)</f>
        <v>0</v>
      </c>
      <c r="CV60" s="67"/>
      <c r="CW60" s="67"/>
      <c r="CX60" s="81">
        <f>ROUND((CV60+CW60*2)/3,1)</f>
        <v>0</v>
      </c>
      <c r="CY60" s="67"/>
      <c r="CZ60" s="67"/>
      <c r="DA60" s="81">
        <f>ROUND((MAX(CY60:CZ60)*0.6+CX60*0.4),1)</f>
        <v>0</v>
      </c>
      <c r="DB60" s="78">
        <f>ROUND(IF(CX60=0,(MAX(CS60,CT60)*0.6+CR60*0.4),(MAX(CY60,CZ60)*0.6+CX60*0.4)),1)</f>
        <v>0</v>
      </c>
      <c r="DC60" s="62">
        <v>5</v>
      </c>
      <c r="DD60" s="62">
        <v>5</v>
      </c>
      <c r="DE60" s="63">
        <f>ROUND((DC60+DD60*2)/3,1)</f>
        <v>5</v>
      </c>
      <c r="DF60" s="62"/>
      <c r="DG60" s="62"/>
      <c r="DH60" s="63">
        <f>ROUND((MAX(DF60:DG60)*0.6+DE60*0.4),1)</f>
        <v>2</v>
      </c>
      <c r="DI60" s="62"/>
      <c r="DJ60" s="62"/>
      <c r="DK60" s="63">
        <f>ROUND((DI60+DJ60*2)/3,1)</f>
        <v>0</v>
      </c>
      <c r="DL60" s="62"/>
      <c r="DM60" s="62"/>
      <c r="DN60" s="63">
        <f>ROUND((MAX(DL60:DM60)*0.6+DK60*0.4),1)</f>
        <v>0</v>
      </c>
      <c r="DO60" s="64">
        <f>ROUND(IF(DK60=0,(MAX(DF60,DG60)*0.6+DE60*0.4),(MAX(DL60,DM60)*0.6+DK60*0.4)),1)</f>
        <v>2</v>
      </c>
      <c r="DP60" s="67"/>
      <c r="DQ60" s="67"/>
      <c r="DR60" s="81">
        <f>ROUND((DP60+DQ60*2)/3,1)</f>
        <v>0</v>
      </c>
      <c r="DS60" s="67"/>
      <c r="DT60" s="67"/>
      <c r="DU60" s="81">
        <f>ROUND((MAX(DS60:DT60)*0.6+DR60*0.4),1)</f>
        <v>0</v>
      </c>
      <c r="DV60" s="67"/>
      <c r="DW60" s="67"/>
      <c r="DX60" s="81">
        <f>ROUND((DV60+DW60*2)/3,1)</f>
        <v>0</v>
      </c>
      <c r="DY60" s="67"/>
      <c r="DZ60" s="67"/>
      <c r="EA60" s="81">
        <f>ROUND((MAX(DY60:DZ60)*0.6+DX60*0.4),1)</f>
        <v>0</v>
      </c>
      <c r="EB60" s="78">
        <f>ROUND(IF(DX60=0,(MAX(DS60,DT60)*0.6+DR60*0.4),(MAX(DY60,DZ60)*0.6+DX60*0.4)),1)</f>
        <v>0</v>
      </c>
      <c r="EC60" s="67"/>
      <c r="ED60" s="67"/>
      <c r="EE60" s="81">
        <f>ROUND((EC60+ED60*2)/3,1)</f>
        <v>0</v>
      </c>
      <c r="EF60" s="67"/>
      <c r="EG60" s="67"/>
      <c r="EH60" s="81">
        <f>ROUND((MAX(EF60:EG60)*0.6+EE60*0.4),1)</f>
        <v>0</v>
      </c>
      <c r="EI60" s="67"/>
      <c r="EJ60" s="67"/>
      <c r="EK60" s="81">
        <f>ROUND((EI60+EJ60*2)/3,1)</f>
        <v>0</v>
      </c>
      <c r="EL60" s="67"/>
      <c r="EM60" s="67"/>
      <c r="EN60" s="81">
        <f>ROUND((MAX(EL60:EM60)*0.6+EK60*0.4),1)</f>
        <v>0</v>
      </c>
      <c r="EO60" s="78">
        <f>ROUND(IF(EK60=0,(MAX(EF60,EG60)*0.6+EE60*0.4),(MAX(EL60,EM60)*0.6+EK60*0.4)),1)</f>
        <v>0</v>
      </c>
      <c r="EP60" s="67"/>
      <c r="EQ60" s="67"/>
      <c r="ER60" s="81">
        <f>ROUND((EP60+EQ60*2)/3,1)</f>
        <v>0</v>
      </c>
      <c r="ES60" s="67"/>
      <c r="ET60" s="67"/>
      <c r="EU60" s="81">
        <f>ROUND((MAX(ES60:ET60)*0.6+ER60*0.4),1)</f>
        <v>0</v>
      </c>
      <c r="EV60" s="67"/>
      <c r="EW60" s="67"/>
      <c r="EX60" s="81">
        <f>ROUND((EV60+EW60*2)/3,1)</f>
        <v>0</v>
      </c>
      <c r="EY60" s="67"/>
      <c r="EZ60" s="67"/>
      <c r="FA60" s="81">
        <f>ROUND((MAX(EY60:EZ60)*0.6+EX60*0.4),1)</f>
        <v>0</v>
      </c>
      <c r="FB60" s="78">
        <f>ROUND(IF(EX60=0,(MAX(ES60,ET60)*0.6+ER60*0.4),(MAX(EY60,EZ60)*0.6+EX60*0.4)),1)</f>
        <v>0</v>
      </c>
      <c r="FC60" s="62">
        <v>6</v>
      </c>
      <c r="FD60" s="62">
        <v>6</v>
      </c>
      <c r="FE60" s="63">
        <f>ROUND((FC60+FD60*2)/3,1)</f>
        <v>6</v>
      </c>
      <c r="FF60" s="62"/>
      <c r="FG60" s="62"/>
      <c r="FH60" s="63">
        <f>ROUND((MAX(FF60:FG60)*0.6+FE60*0.4),1)</f>
        <v>2.4</v>
      </c>
      <c r="FI60" s="62"/>
      <c r="FJ60" s="62"/>
      <c r="FK60" s="63">
        <f>ROUND((FI60+FJ60*2)/3,1)</f>
        <v>0</v>
      </c>
      <c r="FL60" s="62"/>
      <c r="FM60" s="62"/>
      <c r="FN60" s="63">
        <f>ROUND((MAX(FL60:FM60)*0.6+FK60*0.4),1)</f>
        <v>0</v>
      </c>
      <c r="FO60" s="64">
        <f>ROUND(IF(FK60=0,(MAX(FF60,FG60)*0.6+FE60*0.4),(MAX(FL60,FM60)*0.6+FK60*0.4)),1)</f>
        <v>2.4</v>
      </c>
      <c r="FP60" s="67"/>
      <c r="FQ60" s="67"/>
      <c r="FR60" s="81">
        <f>ROUND((FP60+FQ60*2)/3,1)</f>
        <v>0</v>
      </c>
      <c r="FS60" s="67"/>
      <c r="FT60" s="67"/>
      <c r="FU60" s="81">
        <f>ROUND((MAX(FS60:FT60)*0.6+FR60*0.4),1)</f>
        <v>0</v>
      </c>
      <c r="FV60" s="67"/>
      <c r="FW60" s="67"/>
      <c r="FX60" s="81">
        <f>ROUND((FV60+FW60*2)/3,1)</f>
        <v>0</v>
      </c>
      <c r="FY60" s="67"/>
      <c r="FZ60" s="67"/>
      <c r="GA60" s="81">
        <f>ROUND((MAX(FY60:FZ60)*0.6+FX60*0.4),1)</f>
        <v>0</v>
      </c>
      <c r="GB60" s="78">
        <f>ROUND(IF(FX60=0,(MAX(FS60,FT60)*0.6+FR60*0.4),(MAX(FY60,FZ60)*0.6+FX60*0.4)),1)</f>
        <v>0</v>
      </c>
      <c r="GC60" s="67"/>
      <c r="GD60" s="67"/>
      <c r="GE60" s="81">
        <f>ROUND((GC60+GD60*2)/3,1)</f>
        <v>0</v>
      </c>
      <c r="GF60" s="67"/>
      <c r="GG60" s="67"/>
      <c r="GH60" s="81">
        <f>ROUND((MAX(GF60:GG60)*0.6+GE60*0.4),1)</f>
        <v>0</v>
      </c>
      <c r="GI60" s="67"/>
      <c r="GJ60" s="67"/>
      <c r="GK60" s="81">
        <f>ROUND((GI60+GJ60*2)/3,1)</f>
        <v>0</v>
      </c>
      <c r="GL60" s="67"/>
      <c r="GM60" s="67"/>
      <c r="GN60" s="81">
        <f>ROUND((MAX(GL60:GM60)*0.6+GK60*0.4),1)</f>
        <v>0</v>
      </c>
      <c r="GO60" s="11">
        <f>ROUND(IF(GK60=0,(MAX(GF60,GG60)*0.6+GE60*0.4),(MAX(GL60,GM60)*0.6+GK60*0.4)),1)</f>
        <v>0</v>
      </c>
      <c r="GP60" s="8"/>
      <c r="GQ60" s="9"/>
      <c r="GR60" s="1">
        <f>ROUND((GP60+GQ60*2)/3,1)</f>
        <v>0</v>
      </c>
      <c r="GS60" s="9"/>
      <c r="GT60" s="9"/>
      <c r="GU60" s="1">
        <f>ROUND((MAX(GS60:GT60)*0.6+GR60*0.4),1)</f>
        <v>0</v>
      </c>
      <c r="GV60" s="9"/>
      <c r="GW60" s="9"/>
      <c r="GX60" s="1">
        <f>ROUND((GV60+GW60*2)/3,1)</f>
        <v>0</v>
      </c>
      <c r="GY60" s="9"/>
      <c r="GZ60" s="9"/>
      <c r="HA60" s="1">
        <f>ROUND((MAX(GY60:GZ60)*0.6+GX60*0.4),1)</f>
        <v>0</v>
      </c>
      <c r="HB60" s="11">
        <f>ROUND(IF(GX60=0,(MAX(GS60,GT60)*0.6+GR60*0.4),(MAX(GY60,GZ60)*0.6+GX60*0.4)),1)</f>
        <v>0</v>
      </c>
      <c r="HC60" s="9"/>
      <c r="HD60" s="9"/>
      <c r="HE60" s="1">
        <f>ROUND((HC60+HD60*2)/3,1)</f>
        <v>0</v>
      </c>
      <c r="HF60" s="9"/>
      <c r="HG60" s="9"/>
      <c r="HH60" s="1">
        <f>ROUND((MAX(HF60:HG60)*0.6+HE60*0.4),1)</f>
        <v>0</v>
      </c>
      <c r="HI60" s="9"/>
      <c r="HJ60" s="9"/>
      <c r="HK60" s="1">
        <f>ROUND((HI60+HJ60*2)/3,1)</f>
        <v>0</v>
      </c>
      <c r="HL60" s="9"/>
      <c r="HM60" s="9"/>
      <c r="HN60" s="1">
        <f>ROUND((MAX(HL60:HM60)*0.6+HK60*0.4),1)</f>
        <v>0</v>
      </c>
      <c r="HO60" s="11">
        <f>ROUND(IF(HK60=0,(MAX(HF60,HG60)*0.6+HE60*0.4),(MAX(HL60,HM60)*0.6+HK60*0.4)),1)</f>
        <v>0</v>
      </c>
    </row>
    <row r="61" spans="2:223" s="10" customFormat="1" ht="20.100000000000001" customHeight="1" x14ac:dyDescent="0.2">
      <c r="B61" s="57" t="s">
        <v>444</v>
      </c>
      <c r="C61" s="57">
        <v>12</v>
      </c>
      <c r="D61" s="76"/>
      <c r="E61" s="57" t="s">
        <v>271</v>
      </c>
      <c r="F61" s="57">
        <v>887</v>
      </c>
      <c r="G61" s="59" t="s">
        <v>857</v>
      </c>
      <c r="H61" s="61" t="s">
        <v>745</v>
      </c>
      <c r="I61" s="60" t="s">
        <v>218</v>
      </c>
      <c r="J61" s="58" t="s">
        <v>834</v>
      </c>
      <c r="K61" s="58" t="s">
        <v>158</v>
      </c>
      <c r="L61" s="58" t="s">
        <v>159</v>
      </c>
      <c r="M61" s="58" t="s">
        <v>161</v>
      </c>
      <c r="N61" s="57" t="s">
        <v>237</v>
      </c>
      <c r="O61" s="61" t="s">
        <v>745</v>
      </c>
      <c r="P61" s="67"/>
      <c r="Q61" s="67"/>
      <c r="R61" s="81">
        <f>ROUND((P61+Q61*2)/3,1)</f>
        <v>0</v>
      </c>
      <c r="S61" s="67"/>
      <c r="T61" s="67"/>
      <c r="U61" s="81">
        <f>ROUND((MAX(S61:T61)*0.6+R61*0.4),1)</f>
        <v>0</v>
      </c>
      <c r="V61" s="67"/>
      <c r="W61" s="67"/>
      <c r="X61" s="81">
        <f>ROUND((V61+W61*2)/3,1)</f>
        <v>0</v>
      </c>
      <c r="Y61" s="67"/>
      <c r="Z61" s="67"/>
      <c r="AA61" s="81">
        <f>ROUND((MAX(Y61:Z61)*0.6+X61*0.4),1)</f>
        <v>0</v>
      </c>
      <c r="AB61" s="78">
        <f>ROUND(IF(X61=0,(MAX(S61,T61)*0.6+R61*0.4),(MAX(Y61,Z61)*0.6+X61*0.4)),1)</f>
        <v>0</v>
      </c>
      <c r="AC61" s="67"/>
      <c r="AD61" s="67"/>
      <c r="AE61" s="81">
        <f>ROUND((AC61+AD61*2)/3,1)</f>
        <v>0</v>
      </c>
      <c r="AF61" s="67"/>
      <c r="AG61" s="67"/>
      <c r="AH61" s="81">
        <f>ROUND((MAX(AF61:AG61)*0.6+AE61*0.4),1)</f>
        <v>0</v>
      </c>
      <c r="AI61" s="67"/>
      <c r="AJ61" s="67"/>
      <c r="AK61" s="81">
        <f>ROUND((AI61+AJ61*2)/3,1)</f>
        <v>0</v>
      </c>
      <c r="AL61" s="67"/>
      <c r="AM61" s="67"/>
      <c r="AN61" s="81">
        <f>ROUND((MAX(AL61:AM61)*0.6+AK61*0.4),1)</f>
        <v>0</v>
      </c>
      <c r="AO61" s="78">
        <f>ROUND(IF(AK61=0,(MAX(AF61,AG61)*0.6+AE61*0.4),(MAX(AL61,AM61)*0.6+AK61*0.4)),1)</f>
        <v>0</v>
      </c>
      <c r="AP61" s="67"/>
      <c r="AQ61" s="67"/>
      <c r="AR61" s="81">
        <f>ROUND((AP61+AQ61*2)/3,1)</f>
        <v>0</v>
      </c>
      <c r="AS61" s="67"/>
      <c r="AT61" s="67"/>
      <c r="AU61" s="81">
        <f>ROUND((MAX(AS61:AT61)*0.6+AR61*0.4),1)</f>
        <v>0</v>
      </c>
      <c r="AV61" s="67"/>
      <c r="AW61" s="67"/>
      <c r="AX61" s="81">
        <f>ROUND((AV61+AW61*2)/3,1)</f>
        <v>0</v>
      </c>
      <c r="AY61" s="67"/>
      <c r="AZ61" s="67"/>
      <c r="BA61" s="81">
        <f>ROUND((MAX(AY61:AZ61)*0.6+AX61*0.4),1)</f>
        <v>0</v>
      </c>
      <c r="BB61" s="78">
        <f>ROUND(IF(AX61=0,(MAX(AS61,AT61)*0.6+AR61*0.4),(MAX(AY61,AZ61)*0.6+AX61*0.4)),1)</f>
        <v>0</v>
      </c>
      <c r="BC61" s="67"/>
      <c r="BD61" s="67"/>
      <c r="BE61" s="81">
        <f>ROUND((BC61+BD61*2)/3,1)</f>
        <v>0</v>
      </c>
      <c r="BF61" s="67"/>
      <c r="BG61" s="67"/>
      <c r="BH61" s="81">
        <f>ROUND((MAX(BF61:BG61)*0.6+BE61*0.4),1)</f>
        <v>0</v>
      </c>
      <c r="BI61" s="67"/>
      <c r="BJ61" s="67"/>
      <c r="BK61" s="81">
        <f>ROUND((BI61+BJ61*2)/3,1)</f>
        <v>0</v>
      </c>
      <c r="BL61" s="67"/>
      <c r="BM61" s="67"/>
      <c r="BN61" s="81">
        <f>ROUND((MAX(BL61:BM61)*0.6+BK61*0.4),1)</f>
        <v>0</v>
      </c>
      <c r="BO61" s="78">
        <f>ROUND(IF(BK61=0,(MAX(BF61,BG61)*0.6+BE61*0.4),(MAX(BL61,BM61)*0.6+BK61*0.4)),1)</f>
        <v>0</v>
      </c>
      <c r="BP61" s="67"/>
      <c r="BQ61" s="67"/>
      <c r="BR61" s="81">
        <f>ROUND((BP61+BQ61*2)/3,1)</f>
        <v>0</v>
      </c>
      <c r="BS61" s="67"/>
      <c r="BT61" s="67"/>
      <c r="BU61" s="81">
        <f>ROUND((MAX(BS61:BT61)*0.6+BR61*0.4),1)</f>
        <v>0</v>
      </c>
      <c r="BV61" s="67"/>
      <c r="BW61" s="67"/>
      <c r="BX61" s="81">
        <f>ROUND((BV61+BW61*2)/3,1)</f>
        <v>0</v>
      </c>
      <c r="BY61" s="67"/>
      <c r="BZ61" s="67"/>
      <c r="CA61" s="81">
        <f>ROUND((MAX(BY61:BZ61)*0.6+BX61*0.4),1)</f>
        <v>0</v>
      </c>
      <c r="CB61" s="78">
        <f>ROUND(IF(BX61=0,(MAX(BS61,BT61)*0.6+BR61*0.4),(MAX(BY61,BZ61)*0.6+BX61*0.4)),1)</f>
        <v>0</v>
      </c>
      <c r="CC61" s="67"/>
      <c r="CD61" s="67"/>
      <c r="CE61" s="81">
        <f>ROUND((CC61+CD61*2)/3,1)</f>
        <v>0</v>
      </c>
      <c r="CF61" s="67"/>
      <c r="CG61" s="67"/>
      <c r="CH61" s="81">
        <f>ROUND((MAX(CF61:CG61)*0.6+CE61*0.4),1)</f>
        <v>0</v>
      </c>
      <c r="CI61" s="67"/>
      <c r="CJ61" s="67"/>
      <c r="CK61" s="81">
        <f>ROUND((CI61+CJ61*2)/3,1)</f>
        <v>0</v>
      </c>
      <c r="CL61" s="67"/>
      <c r="CM61" s="67"/>
      <c r="CN61" s="81">
        <f>ROUND((MAX(CL61:CM61)*0.6+CK61*0.4),1)</f>
        <v>0</v>
      </c>
      <c r="CO61" s="78">
        <f>ROUND(IF(CK61=0,(MAX(CF61,CG61)*0.6+CE61*0.4),(MAX(CL61,CM61)*0.6+CK61*0.4)),1)</f>
        <v>0</v>
      </c>
      <c r="CP61" s="67"/>
      <c r="CQ61" s="67"/>
      <c r="CR61" s="81">
        <f>ROUND((CP61+CQ61*2)/3,1)</f>
        <v>0</v>
      </c>
      <c r="CS61" s="67"/>
      <c r="CT61" s="67"/>
      <c r="CU61" s="81">
        <f>ROUND((MAX(CS61:CT61)*0.6+CR61*0.4),1)</f>
        <v>0</v>
      </c>
      <c r="CV61" s="67"/>
      <c r="CW61" s="67"/>
      <c r="CX61" s="81">
        <f>ROUND((CV61+CW61*2)/3,1)</f>
        <v>0</v>
      </c>
      <c r="CY61" s="67"/>
      <c r="CZ61" s="67"/>
      <c r="DA61" s="81">
        <f>ROUND((MAX(CY61:CZ61)*0.6+CX61*0.4),1)</f>
        <v>0</v>
      </c>
      <c r="DB61" s="78">
        <f>ROUND(IF(CX61=0,(MAX(CS61,CT61)*0.6+CR61*0.4),(MAX(CY61,CZ61)*0.6+CX61*0.4)),1)</f>
        <v>0</v>
      </c>
      <c r="DC61" s="67"/>
      <c r="DD61" s="67"/>
      <c r="DE61" s="81">
        <f>ROUND((DC61+DD61*2)/3,1)</f>
        <v>0</v>
      </c>
      <c r="DF61" s="67"/>
      <c r="DG61" s="67"/>
      <c r="DH61" s="81">
        <f>ROUND((MAX(DF61:DG61)*0.6+DE61*0.4),1)</f>
        <v>0</v>
      </c>
      <c r="DI61" s="67"/>
      <c r="DJ61" s="67"/>
      <c r="DK61" s="81">
        <f>ROUND((DI61+DJ61*2)/3,1)</f>
        <v>0</v>
      </c>
      <c r="DL61" s="67"/>
      <c r="DM61" s="67"/>
      <c r="DN61" s="81">
        <f>ROUND((MAX(DL61:DM61)*0.6+DK61*0.4),1)</f>
        <v>0</v>
      </c>
      <c r="DO61" s="78">
        <f>ROUND(IF(DK61=0,(MAX(DF61,DG61)*0.6+DE61*0.4),(MAX(DL61,DM61)*0.6+DK61*0.4)),1)</f>
        <v>0</v>
      </c>
      <c r="DP61" s="67"/>
      <c r="DQ61" s="67"/>
      <c r="DR61" s="81">
        <f>ROUND((DP61+DQ61*2)/3,1)</f>
        <v>0</v>
      </c>
      <c r="DS61" s="67"/>
      <c r="DT61" s="67"/>
      <c r="DU61" s="81">
        <f>ROUND((MAX(DS61:DT61)*0.6+DR61*0.4),1)</f>
        <v>0</v>
      </c>
      <c r="DV61" s="67"/>
      <c r="DW61" s="67"/>
      <c r="DX61" s="81">
        <f>ROUND((DV61+DW61*2)/3,1)</f>
        <v>0</v>
      </c>
      <c r="DY61" s="67"/>
      <c r="DZ61" s="67"/>
      <c r="EA61" s="81">
        <f>ROUND((MAX(DY61:DZ61)*0.6+DX61*0.4),1)</f>
        <v>0</v>
      </c>
      <c r="EB61" s="78">
        <f>ROUND(IF(DX61=0,(MAX(DS61,DT61)*0.6+DR61*0.4),(MAX(DY61,DZ61)*0.6+DX61*0.4)),1)</f>
        <v>0</v>
      </c>
      <c r="EC61" s="67"/>
      <c r="ED61" s="67"/>
      <c r="EE61" s="81">
        <f>ROUND((EC61+ED61*2)/3,1)</f>
        <v>0</v>
      </c>
      <c r="EF61" s="67"/>
      <c r="EG61" s="67"/>
      <c r="EH61" s="81">
        <f>ROUND((MAX(EF61:EG61)*0.6+EE61*0.4),1)</f>
        <v>0</v>
      </c>
      <c r="EI61" s="67"/>
      <c r="EJ61" s="67"/>
      <c r="EK61" s="81">
        <f>ROUND((EI61+EJ61*2)/3,1)</f>
        <v>0</v>
      </c>
      <c r="EL61" s="67"/>
      <c r="EM61" s="67"/>
      <c r="EN61" s="81">
        <f>ROUND((MAX(EL61:EM61)*0.6+EK61*0.4),1)</f>
        <v>0</v>
      </c>
      <c r="EO61" s="78">
        <f>ROUND(IF(EK61=0,(MAX(EF61,EG61)*0.6+EE61*0.4),(MAX(EL61,EM61)*0.6+EK61*0.4)),1)</f>
        <v>0</v>
      </c>
      <c r="EP61" s="67"/>
      <c r="EQ61" s="67"/>
      <c r="ER61" s="81">
        <f>ROUND((EP61+EQ61*2)/3,1)</f>
        <v>0</v>
      </c>
      <c r="ES61" s="67"/>
      <c r="ET61" s="67"/>
      <c r="EU61" s="81">
        <f>ROUND((MAX(ES61:ET61)*0.6+ER61*0.4),1)</f>
        <v>0</v>
      </c>
      <c r="EV61" s="67"/>
      <c r="EW61" s="67"/>
      <c r="EX61" s="81">
        <f>ROUND((EV61+EW61*2)/3,1)</f>
        <v>0</v>
      </c>
      <c r="EY61" s="67"/>
      <c r="EZ61" s="67"/>
      <c r="FA61" s="81">
        <f>ROUND((MAX(EY61:EZ61)*0.6+EX61*0.4),1)</f>
        <v>0</v>
      </c>
      <c r="FB61" s="78">
        <f>ROUND(IF(EX61=0,(MAX(ES61,ET61)*0.6+ER61*0.4),(MAX(EY61,EZ61)*0.6+EX61*0.4)),1)</f>
        <v>0</v>
      </c>
      <c r="FC61" s="67"/>
      <c r="FD61" s="67"/>
      <c r="FE61" s="81">
        <f>ROUND((FC61+FD61*2)/3,1)</f>
        <v>0</v>
      </c>
      <c r="FF61" s="67"/>
      <c r="FG61" s="67"/>
      <c r="FH61" s="81">
        <f>ROUND((MAX(FF61:FG61)*0.6+FE61*0.4),1)</f>
        <v>0</v>
      </c>
      <c r="FI61" s="67"/>
      <c r="FJ61" s="67"/>
      <c r="FK61" s="81">
        <f>ROUND((FI61+FJ61*2)/3,1)</f>
        <v>0</v>
      </c>
      <c r="FL61" s="67"/>
      <c r="FM61" s="67"/>
      <c r="FN61" s="81">
        <f>ROUND((MAX(FL61:FM61)*0.6+FK61*0.4),1)</f>
        <v>0</v>
      </c>
      <c r="FO61" s="78">
        <f>ROUND(IF(FK61=0,(MAX(FF61,FG61)*0.6+FE61*0.4),(MAX(FL61,FM61)*0.6+FK61*0.4)),1)</f>
        <v>0</v>
      </c>
      <c r="FP61" s="67"/>
      <c r="FQ61" s="67"/>
      <c r="FR61" s="81">
        <f>ROUND((FP61+FQ61*2)/3,1)</f>
        <v>0</v>
      </c>
      <c r="FS61" s="67"/>
      <c r="FT61" s="67"/>
      <c r="FU61" s="81">
        <f>ROUND((MAX(FS61:FT61)*0.6+FR61*0.4),1)</f>
        <v>0</v>
      </c>
      <c r="FV61" s="67"/>
      <c r="FW61" s="67"/>
      <c r="FX61" s="81">
        <f>ROUND((FV61+FW61*2)/3,1)</f>
        <v>0</v>
      </c>
      <c r="FY61" s="67"/>
      <c r="FZ61" s="67"/>
      <c r="GA61" s="81">
        <f>ROUND((MAX(FY61:FZ61)*0.6+FX61*0.4),1)</f>
        <v>0</v>
      </c>
      <c r="GB61" s="78">
        <f>ROUND(IF(FX61=0,(MAX(FS61,FT61)*0.6+FR61*0.4),(MAX(FY61,FZ61)*0.6+FX61*0.4)),1)</f>
        <v>0</v>
      </c>
      <c r="GC61" s="67"/>
      <c r="GD61" s="67"/>
      <c r="GE61" s="81">
        <f>ROUND((GC61+GD61*2)/3,1)</f>
        <v>0</v>
      </c>
      <c r="GF61" s="67"/>
      <c r="GG61" s="67"/>
      <c r="GH61" s="81">
        <f>ROUND((MAX(GF61:GG61)*0.6+GE61*0.4),1)</f>
        <v>0</v>
      </c>
      <c r="GI61" s="67"/>
      <c r="GJ61" s="67"/>
      <c r="GK61" s="81">
        <f>ROUND((GI61+GJ61*2)/3,1)</f>
        <v>0</v>
      </c>
      <c r="GL61" s="67"/>
      <c r="GM61" s="67"/>
      <c r="GN61" s="81">
        <f>ROUND((MAX(GL61:GM61)*0.6+GK61*0.4),1)</f>
        <v>0</v>
      </c>
      <c r="GO61" s="11">
        <f>ROUND(IF(GK61=0,(MAX(GF61,GG61)*0.6+GE61*0.4),(MAX(GL61,GM61)*0.6+GK61*0.4)),1)</f>
        <v>0</v>
      </c>
      <c r="GP61" s="8"/>
      <c r="GQ61" s="9"/>
      <c r="GR61" s="1">
        <f>ROUND((GP61+GQ61*2)/3,1)</f>
        <v>0</v>
      </c>
      <c r="GS61" s="9"/>
      <c r="GT61" s="9"/>
      <c r="GU61" s="1">
        <f>ROUND((MAX(GS61:GT61)*0.6+GR61*0.4),1)</f>
        <v>0</v>
      </c>
      <c r="GV61" s="9"/>
      <c r="GW61" s="9"/>
      <c r="GX61" s="1">
        <f>ROUND((GV61+GW61*2)/3,1)</f>
        <v>0</v>
      </c>
      <c r="GY61" s="9"/>
      <c r="GZ61" s="9"/>
      <c r="HA61" s="1">
        <f>ROUND((MAX(GY61:GZ61)*0.6+GX61*0.4),1)</f>
        <v>0</v>
      </c>
      <c r="HB61" s="11">
        <f>ROUND(IF(GX61=0,(MAX(GS61,GT61)*0.6+GR61*0.4),(MAX(GY61,GZ61)*0.6+GX61*0.4)),1)</f>
        <v>0</v>
      </c>
      <c r="HC61" s="9"/>
      <c r="HD61" s="9"/>
      <c r="HE61" s="1">
        <f>ROUND((HC61+HD61*2)/3,1)</f>
        <v>0</v>
      </c>
      <c r="HF61" s="9"/>
      <c r="HG61" s="9"/>
      <c r="HH61" s="1">
        <f>ROUND((MAX(HF61:HG61)*0.6+HE61*0.4),1)</f>
        <v>0</v>
      </c>
      <c r="HI61" s="9"/>
      <c r="HJ61" s="9"/>
      <c r="HK61" s="1">
        <f>ROUND((HI61+HJ61*2)/3,1)</f>
        <v>0</v>
      </c>
      <c r="HL61" s="9"/>
      <c r="HM61" s="9"/>
      <c r="HN61" s="1">
        <f>ROUND((MAX(HL61:HM61)*0.6+HK61*0.4),1)</f>
        <v>0</v>
      </c>
      <c r="HO61" s="11">
        <f>ROUND(IF(HK61=0,(MAX(HF61,HG61)*0.6+HE61*0.4),(MAX(HL61,HM61)*0.6+HK61*0.4)),1)</f>
        <v>0</v>
      </c>
    </row>
    <row r="62" spans="2:223" s="10" customFormat="1" ht="20.100000000000001" customHeight="1" x14ac:dyDescent="0.2">
      <c r="N62" s="9"/>
      <c r="O62" s="201"/>
      <c r="P62" s="67"/>
      <c r="Q62" s="67"/>
      <c r="R62" s="81">
        <f>ROUND((P62+Q62*2)/3,1)</f>
        <v>0</v>
      </c>
      <c r="S62" s="67"/>
      <c r="T62" s="67"/>
      <c r="U62" s="81">
        <f>ROUND((MAX(S62:T62)*0.6+R62*0.4),1)</f>
        <v>0</v>
      </c>
      <c r="V62" s="67"/>
      <c r="W62" s="67"/>
      <c r="X62" s="81">
        <f>ROUND((V62+W62*2)/3,1)</f>
        <v>0</v>
      </c>
      <c r="Y62" s="67"/>
      <c r="Z62" s="67"/>
      <c r="AA62" s="81">
        <f>ROUND((MAX(Y62:Z62)*0.6+X62*0.4),1)</f>
        <v>0</v>
      </c>
      <c r="AB62" s="78">
        <f>ROUND(IF(X62=0,(MAX(S62,T62)*0.6+R62*0.4),(MAX(Y62,Z62)*0.6+X62*0.4)),1)</f>
        <v>0</v>
      </c>
      <c r="AC62" s="67"/>
      <c r="AD62" s="67"/>
      <c r="AE62" s="81">
        <f>ROUND((AC62+AD62*2)/3,1)</f>
        <v>0</v>
      </c>
      <c r="AF62" s="67"/>
      <c r="AG62" s="67"/>
      <c r="AH62" s="81">
        <f>ROUND((MAX(AF62:AG62)*0.6+AE62*0.4),1)</f>
        <v>0</v>
      </c>
      <c r="AI62" s="67"/>
      <c r="AJ62" s="67"/>
      <c r="AK62" s="81">
        <f>ROUND((AI62+AJ62*2)/3,1)</f>
        <v>0</v>
      </c>
      <c r="AL62" s="67"/>
      <c r="AM62" s="67"/>
      <c r="AN62" s="81">
        <f>ROUND((MAX(AL62:AM62)*0.6+AK62*0.4),1)</f>
        <v>0</v>
      </c>
      <c r="AO62" s="78">
        <f>ROUND(IF(AK62=0,(MAX(AF62,AG62)*0.6+AE62*0.4),(MAX(AL62,AM62)*0.6+AK62*0.4)),1)</f>
        <v>0</v>
      </c>
      <c r="AP62" s="67"/>
      <c r="AQ62" s="67"/>
      <c r="AR62" s="81">
        <f>ROUND((AP62+AQ62*2)/3,1)</f>
        <v>0</v>
      </c>
      <c r="AS62" s="67"/>
      <c r="AT62" s="67"/>
      <c r="AU62" s="81">
        <f>ROUND((MAX(AS62:AT62)*0.6+AR62*0.4),1)</f>
        <v>0</v>
      </c>
      <c r="AV62" s="67"/>
      <c r="AW62" s="67"/>
      <c r="AX62" s="81">
        <f>ROUND((AV62+AW62*2)/3,1)</f>
        <v>0</v>
      </c>
      <c r="AY62" s="67"/>
      <c r="AZ62" s="67"/>
      <c r="BA62" s="81">
        <f>ROUND((MAX(AY62:AZ62)*0.6+AX62*0.4),1)</f>
        <v>0</v>
      </c>
      <c r="BB62" s="78">
        <f>ROUND(IF(AX62=0,(MAX(AS62,AT62)*0.6+AR62*0.4),(MAX(AY62,AZ62)*0.6+AX62*0.4)),1)</f>
        <v>0</v>
      </c>
      <c r="BC62" s="67"/>
      <c r="BD62" s="67"/>
      <c r="BE62" s="81">
        <f>ROUND((BC62+BD62*2)/3,1)</f>
        <v>0</v>
      </c>
      <c r="BF62" s="67"/>
      <c r="BG62" s="67"/>
      <c r="BH62" s="81">
        <f>ROUND((MAX(BF62:BG62)*0.6+BE62*0.4),1)</f>
        <v>0</v>
      </c>
      <c r="BI62" s="67"/>
      <c r="BJ62" s="67"/>
      <c r="BK62" s="81">
        <f>ROUND((BI62+BJ62*2)/3,1)</f>
        <v>0</v>
      </c>
      <c r="BL62" s="67"/>
      <c r="BM62" s="67"/>
      <c r="BN62" s="81">
        <f>ROUND((MAX(BL62:BM62)*0.6+BK62*0.4),1)</f>
        <v>0</v>
      </c>
      <c r="BO62" s="78">
        <f>ROUND(IF(BK62=0,(MAX(BF62,BG62)*0.6+BE62*0.4),(MAX(BL62,BM62)*0.6+BK62*0.4)),1)</f>
        <v>0</v>
      </c>
      <c r="BP62" s="67"/>
      <c r="BQ62" s="67"/>
      <c r="BR62" s="81">
        <f>ROUND((BP62+BQ62*2)/3,1)</f>
        <v>0</v>
      </c>
      <c r="BS62" s="67"/>
      <c r="BT62" s="67"/>
      <c r="BU62" s="81">
        <f>ROUND((MAX(BS62:BT62)*0.6+BR62*0.4),1)</f>
        <v>0</v>
      </c>
      <c r="BV62" s="67"/>
      <c r="BW62" s="67"/>
      <c r="BX62" s="81">
        <f>ROUND((BV62+BW62*2)/3,1)</f>
        <v>0</v>
      </c>
      <c r="BY62" s="67"/>
      <c r="BZ62" s="67"/>
      <c r="CA62" s="81">
        <f>ROUND((MAX(BY62:BZ62)*0.6+BX62*0.4),1)</f>
        <v>0</v>
      </c>
      <c r="CB62" s="78">
        <f>ROUND(IF(BX62=0,(MAX(BS62,BT62)*0.6+BR62*0.4),(MAX(BY62,BZ62)*0.6+BX62*0.4)),1)</f>
        <v>0</v>
      </c>
      <c r="CC62" s="67"/>
      <c r="CD62" s="67"/>
      <c r="CE62" s="81">
        <f>ROUND((CC62+CD62*2)/3,1)</f>
        <v>0</v>
      </c>
      <c r="CF62" s="67"/>
      <c r="CG62" s="67"/>
      <c r="CH62" s="81">
        <f>ROUND((MAX(CF62:CG62)*0.6+CE62*0.4),1)</f>
        <v>0</v>
      </c>
      <c r="CI62" s="67"/>
      <c r="CJ62" s="67"/>
      <c r="CK62" s="81">
        <f>ROUND((CI62+CJ62*2)/3,1)</f>
        <v>0</v>
      </c>
      <c r="CL62" s="67"/>
      <c r="CM62" s="67"/>
      <c r="CN62" s="81">
        <f>ROUND((MAX(CL62:CM62)*0.6+CK62*0.4),1)</f>
        <v>0</v>
      </c>
      <c r="CO62" s="78">
        <f>ROUND(IF(CK62=0,(MAX(CF62,CG62)*0.6+CE62*0.4),(MAX(CL62,CM62)*0.6+CK62*0.4)),1)</f>
        <v>0</v>
      </c>
      <c r="CP62" s="67"/>
      <c r="CQ62" s="67"/>
      <c r="CR62" s="81">
        <f>ROUND((CP62+CQ62*2)/3,1)</f>
        <v>0</v>
      </c>
      <c r="CS62" s="67"/>
      <c r="CT62" s="67"/>
      <c r="CU62" s="81">
        <f>ROUND((MAX(CS62:CT62)*0.6+CR62*0.4),1)</f>
        <v>0</v>
      </c>
      <c r="CV62" s="67"/>
      <c r="CW62" s="67"/>
      <c r="CX62" s="81">
        <f>ROUND((CV62+CW62*2)/3,1)</f>
        <v>0</v>
      </c>
      <c r="CY62" s="67"/>
      <c r="CZ62" s="67"/>
      <c r="DA62" s="81">
        <f>ROUND((MAX(CY62:CZ62)*0.6+CX62*0.4),1)</f>
        <v>0</v>
      </c>
      <c r="DB62" s="78">
        <f>ROUND(IF(CX62=0,(MAX(CS62,CT62)*0.6+CR62*0.4),(MAX(CY62,CZ62)*0.6+CX62*0.4)),1)</f>
        <v>0</v>
      </c>
      <c r="DC62" s="67"/>
      <c r="DD62" s="67"/>
      <c r="DE62" s="81">
        <f>ROUND((DC62+DD62*2)/3,1)</f>
        <v>0</v>
      </c>
      <c r="DF62" s="67"/>
      <c r="DG62" s="67"/>
      <c r="DH62" s="81">
        <f>ROUND((MAX(DF62:DG62)*0.6+DE62*0.4),1)</f>
        <v>0</v>
      </c>
      <c r="DI62" s="67"/>
      <c r="DJ62" s="67"/>
      <c r="DK62" s="81">
        <f>ROUND((DI62+DJ62*2)/3,1)</f>
        <v>0</v>
      </c>
      <c r="DL62" s="67"/>
      <c r="DM62" s="67"/>
      <c r="DN62" s="81">
        <f>ROUND((MAX(DL62:DM62)*0.6+DK62*0.4),1)</f>
        <v>0</v>
      </c>
      <c r="DO62" s="78">
        <f>ROUND(IF(DK62=0,(MAX(DF62,DG62)*0.6+DE62*0.4),(MAX(DL62,DM62)*0.6+DK62*0.4)),1)</f>
        <v>0</v>
      </c>
      <c r="DP62" s="67"/>
      <c r="DQ62" s="67"/>
      <c r="DR62" s="81">
        <f>ROUND((DP62+DQ62*2)/3,1)</f>
        <v>0</v>
      </c>
      <c r="DS62" s="67"/>
      <c r="DT62" s="67"/>
      <c r="DU62" s="81">
        <f>ROUND((MAX(DS62:DT62)*0.6+DR62*0.4),1)</f>
        <v>0</v>
      </c>
      <c r="DV62" s="67"/>
      <c r="DW62" s="67"/>
      <c r="DX62" s="81">
        <f>ROUND((DV62+DW62*2)/3,1)</f>
        <v>0</v>
      </c>
      <c r="DY62" s="67"/>
      <c r="DZ62" s="67"/>
      <c r="EA62" s="81">
        <f>ROUND((MAX(DY62:DZ62)*0.6+DX62*0.4),1)</f>
        <v>0</v>
      </c>
      <c r="EB62" s="78">
        <f>ROUND(IF(DX62=0,(MAX(DS62,DT62)*0.6+DR62*0.4),(MAX(DY62,DZ62)*0.6+DX62*0.4)),1)</f>
        <v>0</v>
      </c>
      <c r="EC62" s="67"/>
      <c r="ED62" s="67"/>
      <c r="EE62" s="81">
        <f>ROUND((EC62+ED62*2)/3,1)</f>
        <v>0</v>
      </c>
      <c r="EF62" s="67"/>
      <c r="EG62" s="67"/>
      <c r="EH62" s="81">
        <f>ROUND((MAX(EF62:EG62)*0.6+EE62*0.4),1)</f>
        <v>0</v>
      </c>
      <c r="EI62" s="67"/>
      <c r="EJ62" s="67"/>
      <c r="EK62" s="81">
        <f>ROUND((EI62+EJ62*2)/3,1)</f>
        <v>0</v>
      </c>
      <c r="EL62" s="67"/>
      <c r="EM62" s="67"/>
      <c r="EN62" s="81">
        <f>ROUND((MAX(EL62:EM62)*0.6+EK62*0.4),1)</f>
        <v>0</v>
      </c>
      <c r="EO62" s="78">
        <f>ROUND(IF(EK62=0,(MAX(EF62,EG62)*0.6+EE62*0.4),(MAX(EL62,EM62)*0.6+EK62*0.4)),1)</f>
        <v>0</v>
      </c>
      <c r="EP62" s="67"/>
      <c r="EQ62" s="67"/>
      <c r="ER62" s="81">
        <f>ROUND((EP62+EQ62*2)/3,1)</f>
        <v>0</v>
      </c>
      <c r="ES62" s="67"/>
      <c r="ET62" s="67"/>
      <c r="EU62" s="81">
        <f>ROUND((MAX(ES62:ET62)*0.6+ER62*0.4),1)</f>
        <v>0</v>
      </c>
      <c r="EV62" s="67"/>
      <c r="EW62" s="67"/>
      <c r="EX62" s="81">
        <f>ROUND((EV62+EW62*2)/3,1)</f>
        <v>0</v>
      </c>
      <c r="EY62" s="67"/>
      <c r="EZ62" s="67"/>
      <c r="FA62" s="81">
        <f>ROUND((MAX(EY62:EZ62)*0.6+EX62*0.4),1)</f>
        <v>0</v>
      </c>
      <c r="FB62" s="78">
        <f>ROUND(IF(EX62=0,(MAX(ES62,ET62)*0.6+ER62*0.4),(MAX(EY62,EZ62)*0.6+EX62*0.4)),1)</f>
        <v>0</v>
      </c>
      <c r="FC62" s="67"/>
      <c r="FD62" s="67"/>
      <c r="FE62" s="81">
        <f>ROUND((FC62+FD62*2)/3,1)</f>
        <v>0</v>
      </c>
      <c r="FF62" s="67"/>
      <c r="FG62" s="67"/>
      <c r="FH62" s="81">
        <f>ROUND((MAX(FF62:FG62)*0.6+FE62*0.4),1)</f>
        <v>0</v>
      </c>
      <c r="FI62" s="67"/>
      <c r="FJ62" s="67"/>
      <c r="FK62" s="81">
        <f>ROUND((FI62+FJ62*2)/3,1)</f>
        <v>0</v>
      </c>
      <c r="FL62" s="67"/>
      <c r="FM62" s="67"/>
      <c r="FN62" s="81">
        <f>ROUND((MAX(FL62:FM62)*0.6+FK62*0.4),1)</f>
        <v>0</v>
      </c>
      <c r="FO62" s="78">
        <f>ROUND(IF(FK62=0,(MAX(FF62,FG62)*0.6+FE62*0.4),(MAX(FL62,FM62)*0.6+FK62*0.4)),1)</f>
        <v>0</v>
      </c>
      <c r="FP62" s="67"/>
      <c r="FQ62" s="67"/>
      <c r="FR62" s="81">
        <f>ROUND((FP62+FQ62*2)/3,1)</f>
        <v>0</v>
      </c>
      <c r="FS62" s="67"/>
      <c r="FT62" s="67"/>
      <c r="FU62" s="81">
        <f>ROUND((MAX(FS62:FT62)*0.6+FR62*0.4),1)</f>
        <v>0</v>
      </c>
      <c r="FV62" s="67"/>
      <c r="FW62" s="67"/>
      <c r="FX62" s="81">
        <f>ROUND((FV62+FW62*2)/3,1)</f>
        <v>0</v>
      </c>
      <c r="FY62" s="67"/>
      <c r="FZ62" s="67"/>
      <c r="GA62" s="81">
        <f>ROUND((MAX(FY62:FZ62)*0.6+FX62*0.4),1)</f>
        <v>0</v>
      </c>
      <c r="GB62" s="78">
        <f>ROUND(IF(FX62=0,(MAX(FS62,FT62)*0.6+FR62*0.4),(MAX(FY62,FZ62)*0.6+FX62*0.4)),1)</f>
        <v>0</v>
      </c>
      <c r="GC62" s="67"/>
      <c r="GD62" s="67"/>
      <c r="GE62" s="81">
        <f>ROUND((GC62+GD62*2)/3,1)</f>
        <v>0</v>
      </c>
      <c r="GF62" s="67"/>
      <c r="GG62" s="67"/>
      <c r="GH62" s="81">
        <f>ROUND((MAX(GF62:GG62)*0.6+GE62*0.4),1)</f>
        <v>0</v>
      </c>
      <c r="GI62" s="67"/>
      <c r="GJ62" s="67"/>
      <c r="GK62" s="81">
        <f>ROUND((GI62+GJ62*2)/3,1)</f>
        <v>0</v>
      </c>
      <c r="GL62" s="67"/>
      <c r="GM62" s="67"/>
      <c r="GN62" s="81">
        <f>ROUND((MAX(GL62:GM62)*0.6+GK62*0.4),1)</f>
        <v>0</v>
      </c>
      <c r="GO62" s="11">
        <f>ROUND(IF(GK62=0,(MAX(GF62,GG62)*0.6+GE62*0.4),(MAX(GL62,GM62)*0.6+GK62*0.4)),1)</f>
        <v>0</v>
      </c>
      <c r="GP62" s="8"/>
      <c r="GQ62" s="9"/>
      <c r="GR62" s="1">
        <f>ROUND((GP62+GQ62*2)/3,1)</f>
        <v>0</v>
      </c>
      <c r="GS62" s="9"/>
      <c r="GT62" s="9"/>
      <c r="GU62" s="1">
        <f>ROUND((MAX(GS62:GT62)*0.6+GR62*0.4),1)</f>
        <v>0</v>
      </c>
      <c r="GV62" s="9"/>
      <c r="GW62" s="9"/>
      <c r="GX62" s="1">
        <f>ROUND((GV62+GW62*2)/3,1)</f>
        <v>0</v>
      </c>
      <c r="GY62" s="9"/>
      <c r="GZ62" s="9"/>
      <c r="HA62" s="1">
        <f>ROUND((MAX(GY62:GZ62)*0.6+GX62*0.4),1)</f>
        <v>0</v>
      </c>
      <c r="HB62" s="11">
        <f>ROUND(IF(GX62=0,(MAX(GS62,GT62)*0.6+GR62*0.4),(MAX(GY62,GZ62)*0.6+GX62*0.4)),1)</f>
        <v>0</v>
      </c>
      <c r="HC62" s="9"/>
      <c r="HD62" s="9"/>
      <c r="HE62" s="1">
        <f>ROUND((HC62+HD62*2)/3,1)</f>
        <v>0</v>
      </c>
      <c r="HF62" s="9"/>
      <c r="HG62" s="9"/>
      <c r="HH62" s="1">
        <f>ROUND((MAX(HF62:HG62)*0.6+HE62*0.4),1)</f>
        <v>0</v>
      </c>
      <c r="HI62" s="9"/>
      <c r="HJ62" s="9"/>
      <c r="HK62" s="1">
        <f>ROUND((HI62+HJ62*2)/3,1)</f>
        <v>0</v>
      </c>
      <c r="HL62" s="9"/>
      <c r="HM62" s="9"/>
      <c r="HN62" s="1">
        <f>ROUND((MAX(HL62:HM62)*0.6+HK62*0.4),1)</f>
        <v>0</v>
      </c>
      <c r="HO62" s="11">
        <f>ROUND(IF(HK62=0,(MAX(HF62,HG62)*0.6+HE62*0.4),(MAX(HL62,HM62)*0.6+HK62*0.4)),1)</f>
        <v>0</v>
      </c>
    </row>
    <row r="63" spans="2:223" s="10" customFormat="1" ht="20.100000000000001" customHeight="1" x14ac:dyDescent="0.2">
      <c r="B63" s="76" t="s">
        <v>157</v>
      </c>
      <c r="C63" s="76">
        <v>120</v>
      </c>
      <c r="D63" s="76"/>
      <c r="E63" s="76" t="s">
        <v>468</v>
      </c>
      <c r="F63" s="76">
        <v>1022</v>
      </c>
      <c r="G63" s="91" t="s">
        <v>469</v>
      </c>
      <c r="H63" s="92" t="s">
        <v>273</v>
      </c>
      <c r="I63" s="76">
        <v>30</v>
      </c>
      <c r="J63" s="102" t="s">
        <v>159</v>
      </c>
      <c r="K63" s="102" t="s">
        <v>160</v>
      </c>
      <c r="L63" s="102" t="s">
        <v>350</v>
      </c>
      <c r="M63" s="76">
        <v>97</v>
      </c>
      <c r="N63" s="76" t="s">
        <v>237</v>
      </c>
      <c r="O63" s="92" t="s">
        <v>273</v>
      </c>
      <c r="P63" s="67"/>
      <c r="Q63" s="67"/>
      <c r="R63" s="81">
        <f t="shared" si="240"/>
        <v>0</v>
      </c>
      <c r="S63" s="67"/>
      <c r="T63" s="67"/>
      <c r="U63" s="81">
        <f t="shared" si="241"/>
        <v>0</v>
      </c>
      <c r="V63" s="67"/>
      <c r="W63" s="67"/>
      <c r="X63" s="81">
        <f t="shared" si="242"/>
        <v>0</v>
      </c>
      <c r="Y63" s="67"/>
      <c r="Z63" s="67"/>
      <c r="AA63" s="81">
        <f t="shared" si="243"/>
        <v>0</v>
      </c>
      <c r="AB63" s="78">
        <f t="shared" si="244"/>
        <v>0</v>
      </c>
      <c r="AC63" s="67"/>
      <c r="AD63" s="67"/>
      <c r="AE63" s="81">
        <f t="shared" si="245"/>
        <v>0</v>
      </c>
      <c r="AF63" s="67"/>
      <c r="AG63" s="67"/>
      <c r="AH63" s="81">
        <f t="shared" si="246"/>
        <v>0</v>
      </c>
      <c r="AI63" s="67"/>
      <c r="AJ63" s="67"/>
      <c r="AK63" s="81">
        <f t="shared" si="247"/>
        <v>0</v>
      </c>
      <c r="AL63" s="67"/>
      <c r="AM63" s="67"/>
      <c r="AN63" s="81">
        <f t="shared" si="248"/>
        <v>0</v>
      </c>
      <c r="AO63" s="78">
        <f t="shared" si="249"/>
        <v>0</v>
      </c>
      <c r="AP63" s="67"/>
      <c r="AQ63" s="67"/>
      <c r="AR63" s="81">
        <f t="shared" si="250"/>
        <v>0</v>
      </c>
      <c r="AS63" s="67"/>
      <c r="AT63" s="67"/>
      <c r="AU63" s="81">
        <f t="shared" si="251"/>
        <v>0</v>
      </c>
      <c r="AV63" s="67"/>
      <c r="AW63" s="67"/>
      <c r="AX63" s="81">
        <f t="shared" si="252"/>
        <v>0</v>
      </c>
      <c r="AY63" s="67"/>
      <c r="AZ63" s="67"/>
      <c r="BA63" s="81">
        <f t="shared" si="253"/>
        <v>0</v>
      </c>
      <c r="BB63" s="78">
        <f t="shared" si="254"/>
        <v>0</v>
      </c>
      <c r="BC63" s="67"/>
      <c r="BD63" s="67"/>
      <c r="BE63" s="81">
        <f t="shared" si="255"/>
        <v>0</v>
      </c>
      <c r="BF63" s="67"/>
      <c r="BG63" s="67"/>
      <c r="BH63" s="81">
        <f t="shared" si="256"/>
        <v>0</v>
      </c>
      <c r="BI63" s="67"/>
      <c r="BJ63" s="67"/>
      <c r="BK63" s="81">
        <f t="shared" si="257"/>
        <v>0</v>
      </c>
      <c r="BL63" s="67"/>
      <c r="BM63" s="67"/>
      <c r="BN63" s="81">
        <f t="shared" si="258"/>
        <v>0</v>
      </c>
      <c r="BO63" s="78">
        <f t="shared" si="259"/>
        <v>0</v>
      </c>
      <c r="BP63" s="67"/>
      <c r="BQ63" s="67"/>
      <c r="BR63" s="81">
        <f t="shared" si="260"/>
        <v>0</v>
      </c>
      <c r="BS63" s="67"/>
      <c r="BT63" s="67"/>
      <c r="BU63" s="81">
        <f t="shared" si="261"/>
        <v>0</v>
      </c>
      <c r="BV63" s="67"/>
      <c r="BW63" s="67"/>
      <c r="BX63" s="81">
        <f t="shared" si="262"/>
        <v>0</v>
      </c>
      <c r="BY63" s="67"/>
      <c r="BZ63" s="67"/>
      <c r="CA63" s="81">
        <f t="shared" si="263"/>
        <v>0</v>
      </c>
      <c r="CB63" s="78">
        <f t="shared" si="264"/>
        <v>0</v>
      </c>
      <c r="CC63" s="67"/>
      <c r="CD63" s="67"/>
      <c r="CE63" s="81">
        <f t="shared" si="265"/>
        <v>0</v>
      </c>
      <c r="CF63" s="67"/>
      <c r="CG63" s="67"/>
      <c r="CH63" s="81">
        <f t="shared" si="266"/>
        <v>0</v>
      </c>
      <c r="CI63" s="67"/>
      <c r="CJ63" s="67"/>
      <c r="CK63" s="81">
        <f t="shared" si="267"/>
        <v>0</v>
      </c>
      <c r="CL63" s="67"/>
      <c r="CM63" s="67"/>
      <c r="CN63" s="81">
        <f t="shared" si="268"/>
        <v>0</v>
      </c>
      <c r="CO63" s="78">
        <f t="shared" si="269"/>
        <v>0</v>
      </c>
      <c r="CP63" s="67"/>
      <c r="CQ63" s="67"/>
      <c r="CR63" s="81">
        <f t="shared" si="270"/>
        <v>0</v>
      </c>
      <c r="CS63" s="67"/>
      <c r="CT63" s="67"/>
      <c r="CU63" s="81">
        <f t="shared" si="271"/>
        <v>0</v>
      </c>
      <c r="CV63" s="67"/>
      <c r="CW63" s="67"/>
      <c r="CX63" s="81">
        <f t="shared" si="272"/>
        <v>0</v>
      </c>
      <c r="CY63" s="67"/>
      <c r="CZ63" s="67"/>
      <c r="DA63" s="81">
        <f t="shared" si="273"/>
        <v>0</v>
      </c>
      <c r="DB63" s="78">
        <f t="shared" si="274"/>
        <v>0</v>
      </c>
      <c r="DC63" s="67"/>
      <c r="DD63" s="67"/>
      <c r="DE63" s="81">
        <f t="shared" si="275"/>
        <v>0</v>
      </c>
      <c r="DF63" s="67"/>
      <c r="DG63" s="67"/>
      <c r="DH63" s="81">
        <f t="shared" si="276"/>
        <v>0</v>
      </c>
      <c r="DI63" s="67"/>
      <c r="DJ63" s="67"/>
      <c r="DK63" s="81">
        <f t="shared" si="277"/>
        <v>0</v>
      </c>
      <c r="DL63" s="67"/>
      <c r="DM63" s="67"/>
      <c r="DN63" s="81">
        <f t="shared" si="278"/>
        <v>0</v>
      </c>
      <c r="DO63" s="78">
        <f t="shared" si="279"/>
        <v>0</v>
      </c>
      <c r="DP63" s="67"/>
      <c r="DQ63" s="67"/>
      <c r="DR63" s="81">
        <f t="shared" si="280"/>
        <v>0</v>
      </c>
      <c r="DS63" s="67"/>
      <c r="DT63" s="67"/>
      <c r="DU63" s="81">
        <f t="shared" si="281"/>
        <v>0</v>
      </c>
      <c r="DV63" s="67"/>
      <c r="DW63" s="67"/>
      <c r="DX63" s="81">
        <f t="shared" si="282"/>
        <v>0</v>
      </c>
      <c r="DY63" s="67"/>
      <c r="DZ63" s="67"/>
      <c r="EA63" s="81">
        <f t="shared" si="283"/>
        <v>0</v>
      </c>
      <c r="EB63" s="78">
        <f t="shared" si="284"/>
        <v>0</v>
      </c>
      <c r="EC63" s="67"/>
      <c r="ED63" s="67"/>
      <c r="EE63" s="81">
        <f t="shared" si="285"/>
        <v>0</v>
      </c>
      <c r="EF63" s="67"/>
      <c r="EG63" s="67"/>
      <c r="EH63" s="81">
        <f t="shared" si="286"/>
        <v>0</v>
      </c>
      <c r="EI63" s="67"/>
      <c r="EJ63" s="67"/>
      <c r="EK63" s="81">
        <f t="shared" si="287"/>
        <v>0</v>
      </c>
      <c r="EL63" s="67"/>
      <c r="EM63" s="67"/>
      <c r="EN63" s="81">
        <f t="shared" si="288"/>
        <v>0</v>
      </c>
      <c r="EO63" s="78">
        <f t="shared" si="289"/>
        <v>0</v>
      </c>
      <c r="EP63" s="67"/>
      <c r="EQ63" s="67"/>
      <c r="ER63" s="81">
        <f t="shared" si="290"/>
        <v>0</v>
      </c>
      <c r="ES63" s="67"/>
      <c r="ET63" s="67"/>
      <c r="EU63" s="81">
        <f t="shared" si="291"/>
        <v>0</v>
      </c>
      <c r="EV63" s="67"/>
      <c r="EW63" s="67"/>
      <c r="EX63" s="81">
        <f t="shared" si="292"/>
        <v>0</v>
      </c>
      <c r="EY63" s="67"/>
      <c r="EZ63" s="67"/>
      <c r="FA63" s="81">
        <f t="shared" si="293"/>
        <v>0</v>
      </c>
      <c r="FB63" s="78">
        <f t="shared" si="294"/>
        <v>0</v>
      </c>
      <c r="FC63" s="67"/>
      <c r="FD63" s="67"/>
      <c r="FE63" s="81">
        <f t="shared" si="295"/>
        <v>0</v>
      </c>
      <c r="FF63" s="67"/>
      <c r="FG63" s="67"/>
      <c r="FH63" s="81">
        <f t="shared" si="296"/>
        <v>0</v>
      </c>
      <c r="FI63" s="67"/>
      <c r="FJ63" s="67"/>
      <c r="FK63" s="81">
        <f t="shared" si="297"/>
        <v>0</v>
      </c>
      <c r="FL63" s="67"/>
      <c r="FM63" s="67"/>
      <c r="FN63" s="81">
        <f t="shared" si="298"/>
        <v>0</v>
      </c>
      <c r="FO63" s="78">
        <f t="shared" si="299"/>
        <v>0</v>
      </c>
      <c r="FP63" s="67"/>
      <c r="FQ63" s="67"/>
      <c r="FR63" s="81">
        <f t="shared" si="300"/>
        <v>0</v>
      </c>
      <c r="FS63" s="67"/>
      <c r="FT63" s="67"/>
      <c r="FU63" s="81">
        <f t="shared" si="301"/>
        <v>0</v>
      </c>
      <c r="FV63" s="67"/>
      <c r="FW63" s="67"/>
      <c r="FX63" s="81">
        <f t="shared" si="302"/>
        <v>0</v>
      </c>
      <c r="FY63" s="67"/>
      <c r="FZ63" s="67"/>
      <c r="GA63" s="81">
        <f t="shared" si="303"/>
        <v>0</v>
      </c>
      <c r="GB63" s="78">
        <f t="shared" si="304"/>
        <v>0</v>
      </c>
      <c r="GC63" s="67"/>
      <c r="GD63" s="67"/>
      <c r="GE63" s="81">
        <f t="shared" si="305"/>
        <v>0</v>
      </c>
      <c r="GF63" s="67"/>
      <c r="GG63" s="67"/>
      <c r="GH63" s="81">
        <f t="shared" si="306"/>
        <v>0</v>
      </c>
      <c r="GI63" s="67"/>
      <c r="GJ63" s="67"/>
      <c r="GK63" s="81">
        <f t="shared" si="307"/>
        <v>0</v>
      </c>
      <c r="GL63" s="67"/>
      <c r="GM63" s="67"/>
      <c r="GN63" s="81">
        <f t="shared" si="308"/>
        <v>0</v>
      </c>
      <c r="GO63" s="11">
        <f t="shared" si="309"/>
        <v>0</v>
      </c>
      <c r="GP63" s="8"/>
      <c r="GQ63" s="9"/>
      <c r="GR63" s="1">
        <f t="shared" si="310"/>
        <v>0</v>
      </c>
      <c r="GS63" s="9"/>
      <c r="GT63" s="9"/>
      <c r="GU63" s="1">
        <f t="shared" si="311"/>
        <v>0</v>
      </c>
      <c r="GV63" s="9"/>
      <c r="GW63" s="9"/>
      <c r="GX63" s="1">
        <f t="shared" si="312"/>
        <v>0</v>
      </c>
      <c r="GY63" s="9"/>
      <c r="GZ63" s="9"/>
      <c r="HA63" s="1">
        <f t="shared" si="313"/>
        <v>0</v>
      </c>
      <c r="HB63" s="11">
        <f t="shared" si="314"/>
        <v>0</v>
      </c>
      <c r="HC63" s="9"/>
      <c r="HD63" s="9"/>
      <c r="HE63" s="1">
        <f t="shared" si="315"/>
        <v>0</v>
      </c>
      <c r="HF63" s="9"/>
      <c r="HG63" s="9"/>
      <c r="HH63" s="1">
        <f t="shared" si="316"/>
        <v>0</v>
      </c>
      <c r="HI63" s="9"/>
      <c r="HJ63" s="9"/>
      <c r="HK63" s="1">
        <f t="shared" si="317"/>
        <v>0</v>
      </c>
      <c r="HL63" s="9"/>
      <c r="HM63" s="9"/>
      <c r="HN63" s="1">
        <f t="shared" si="318"/>
        <v>0</v>
      </c>
      <c r="HO63" s="11">
        <f t="shared" si="319"/>
        <v>0</v>
      </c>
    </row>
    <row r="64" spans="2:223" s="10" customFormat="1" ht="20.100000000000001" customHeight="1" x14ac:dyDescent="0.2">
      <c r="N64" s="9"/>
      <c r="O64" s="201"/>
      <c r="P64" s="67"/>
      <c r="Q64" s="67"/>
      <c r="R64" s="81">
        <f t="shared" si="240"/>
        <v>0</v>
      </c>
      <c r="S64" s="67"/>
      <c r="T64" s="67"/>
      <c r="U64" s="81">
        <f t="shared" si="241"/>
        <v>0</v>
      </c>
      <c r="V64" s="67"/>
      <c r="W64" s="67"/>
      <c r="X64" s="81">
        <f t="shared" si="242"/>
        <v>0</v>
      </c>
      <c r="Y64" s="67"/>
      <c r="Z64" s="67"/>
      <c r="AA64" s="81">
        <f t="shared" si="243"/>
        <v>0</v>
      </c>
      <c r="AB64" s="78">
        <f t="shared" si="244"/>
        <v>0</v>
      </c>
      <c r="AC64" s="67"/>
      <c r="AD64" s="67"/>
      <c r="AE64" s="81">
        <f t="shared" si="245"/>
        <v>0</v>
      </c>
      <c r="AF64" s="67"/>
      <c r="AG64" s="67"/>
      <c r="AH64" s="81">
        <f t="shared" si="246"/>
        <v>0</v>
      </c>
      <c r="AI64" s="67"/>
      <c r="AJ64" s="67"/>
      <c r="AK64" s="81">
        <f t="shared" si="247"/>
        <v>0</v>
      </c>
      <c r="AL64" s="67"/>
      <c r="AM64" s="67"/>
      <c r="AN64" s="81">
        <f t="shared" si="248"/>
        <v>0</v>
      </c>
      <c r="AO64" s="78">
        <f t="shared" si="249"/>
        <v>0</v>
      </c>
      <c r="AP64" s="67"/>
      <c r="AQ64" s="67"/>
      <c r="AR64" s="81">
        <f t="shared" si="250"/>
        <v>0</v>
      </c>
      <c r="AS64" s="67"/>
      <c r="AT64" s="67"/>
      <c r="AU64" s="81">
        <f t="shared" si="251"/>
        <v>0</v>
      </c>
      <c r="AV64" s="67"/>
      <c r="AW64" s="67"/>
      <c r="AX64" s="81">
        <f t="shared" si="252"/>
        <v>0</v>
      </c>
      <c r="AY64" s="67"/>
      <c r="AZ64" s="67"/>
      <c r="BA64" s="81">
        <f t="shared" si="253"/>
        <v>0</v>
      </c>
      <c r="BB64" s="78">
        <f t="shared" si="254"/>
        <v>0</v>
      </c>
      <c r="BC64" s="67"/>
      <c r="BD64" s="67"/>
      <c r="BE64" s="81">
        <f t="shared" si="255"/>
        <v>0</v>
      </c>
      <c r="BF64" s="67"/>
      <c r="BG64" s="67"/>
      <c r="BH64" s="81">
        <f t="shared" si="256"/>
        <v>0</v>
      </c>
      <c r="BI64" s="67"/>
      <c r="BJ64" s="67"/>
      <c r="BK64" s="81">
        <f t="shared" si="257"/>
        <v>0</v>
      </c>
      <c r="BL64" s="67"/>
      <c r="BM64" s="67"/>
      <c r="BN64" s="81">
        <f t="shared" si="258"/>
        <v>0</v>
      </c>
      <c r="BO64" s="78">
        <f t="shared" si="259"/>
        <v>0</v>
      </c>
      <c r="BP64" s="67"/>
      <c r="BQ64" s="67"/>
      <c r="BR64" s="81">
        <f t="shared" si="260"/>
        <v>0</v>
      </c>
      <c r="BS64" s="67"/>
      <c r="BT64" s="67"/>
      <c r="BU64" s="81">
        <f t="shared" si="261"/>
        <v>0</v>
      </c>
      <c r="BV64" s="67"/>
      <c r="BW64" s="67"/>
      <c r="BX64" s="81">
        <f t="shared" si="262"/>
        <v>0</v>
      </c>
      <c r="BY64" s="67"/>
      <c r="BZ64" s="67"/>
      <c r="CA64" s="81">
        <f t="shared" si="263"/>
        <v>0</v>
      </c>
      <c r="CB64" s="78">
        <f t="shared" si="264"/>
        <v>0</v>
      </c>
      <c r="CC64" s="67"/>
      <c r="CD64" s="67"/>
      <c r="CE64" s="81">
        <f t="shared" si="265"/>
        <v>0</v>
      </c>
      <c r="CF64" s="67"/>
      <c r="CG64" s="67"/>
      <c r="CH64" s="81">
        <f t="shared" si="266"/>
        <v>0</v>
      </c>
      <c r="CI64" s="67"/>
      <c r="CJ64" s="67"/>
      <c r="CK64" s="81">
        <f t="shared" si="267"/>
        <v>0</v>
      </c>
      <c r="CL64" s="67"/>
      <c r="CM64" s="67"/>
      <c r="CN64" s="81">
        <f t="shared" si="268"/>
        <v>0</v>
      </c>
      <c r="CO64" s="78">
        <f t="shared" si="269"/>
        <v>0</v>
      </c>
      <c r="CP64" s="67"/>
      <c r="CQ64" s="67"/>
      <c r="CR64" s="81">
        <f t="shared" si="270"/>
        <v>0</v>
      </c>
      <c r="CS64" s="67"/>
      <c r="CT64" s="67"/>
      <c r="CU64" s="81">
        <f t="shared" si="271"/>
        <v>0</v>
      </c>
      <c r="CV64" s="67"/>
      <c r="CW64" s="67"/>
      <c r="CX64" s="81">
        <f t="shared" si="272"/>
        <v>0</v>
      </c>
      <c r="CY64" s="67"/>
      <c r="CZ64" s="67"/>
      <c r="DA64" s="81">
        <f t="shared" si="273"/>
        <v>0</v>
      </c>
      <c r="DB64" s="78">
        <f t="shared" si="274"/>
        <v>0</v>
      </c>
      <c r="DC64" s="67"/>
      <c r="DD64" s="67"/>
      <c r="DE64" s="81">
        <f t="shared" si="275"/>
        <v>0</v>
      </c>
      <c r="DF64" s="67"/>
      <c r="DG64" s="67"/>
      <c r="DH64" s="81">
        <f t="shared" si="276"/>
        <v>0</v>
      </c>
      <c r="DI64" s="67"/>
      <c r="DJ64" s="67"/>
      <c r="DK64" s="81">
        <f t="shared" si="277"/>
        <v>0</v>
      </c>
      <c r="DL64" s="67"/>
      <c r="DM64" s="67"/>
      <c r="DN64" s="81">
        <f t="shared" si="278"/>
        <v>0</v>
      </c>
      <c r="DO64" s="78">
        <f t="shared" si="279"/>
        <v>0</v>
      </c>
      <c r="DP64" s="67"/>
      <c r="DQ64" s="67"/>
      <c r="DR64" s="81">
        <f t="shared" si="280"/>
        <v>0</v>
      </c>
      <c r="DS64" s="67"/>
      <c r="DT64" s="67"/>
      <c r="DU64" s="81">
        <f t="shared" si="281"/>
        <v>0</v>
      </c>
      <c r="DV64" s="67"/>
      <c r="DW64" s="67"/>
      <c r="DX64" s="81">
        <f t="shared" si="282"/>
        <v>0</v>
      </c>
      <c r="DY64" s="67"/>
      <c r="DZ64" s="67"/>
      <c r="EA64" s="81">
        <f t="shared" si="283"/>
        <v>0</v>
      </c>
      <c r="EB64" s="78">
        <f t="shared" si="284"/>
        <v>0</v>
      </c>
      <c r="EC64" s="67"/>
      <c r="ED64" s="67"/>
      <c r="EE64" s="81">
        <f t="shared" si="285"/>
        <v>0</v>
      </c>
      <c r="EF64" s="67"/>
      <c r="EG64" s="67"/>
      <c r="EH64" s="81">
        <f t="shared" si="286"/>
        <v>0</v>
      </c>
      <c r="EI64" s="67"/>
      <c r="EJ64" s="67"/>
      <c r="EK64" s="81">
        <f t="shared" si="287"/>
        <v>0</v>
      </c>
      <c r="EL64" s="67"/>
      <c r="EM64" s="67"/>
      <c r="EN64" s="81">
        <f t="shared" si="288"/>
        <v>0</v>
      </c>
      <c r="EO64" s="78">
        <f t="shared" si="289"/>
        <v>0</v>
      </c>
      <c r="EP64" s="67"/>
      <c r="EQ64" s="67"/>
      <c r="ER64" s="81">
        <f t="shared" si="290"/>
        <v>0</v>
      </c>
      <c r="ES64" s="67"/>
      <c r="ET64" s="67"/>
      <c r="EU64" s="81">
        <f t="shared" si="291"/>
        <v>0</v>
      </c>
      <c r="EV64" s="67"/>
      <c r="EW64" s="67"/>
      <c r="EX64" s="81">
        <f t="shared" si="292"/>
        <v>0</v>
      </c>
      <c r="EY64" s="67"/>
      <c r="EZ64" s="67"/>
      <c r="FA64" s="81">
        <f t="shared" si="293"/>
        <v>0</v>
      </c>
      <c r="FB64" s="78">
        <f t="shared" si="294"/>
        <v>0</v>
      </c>
      <c r="FC64" s="67"/>
      <c r="FD64" s="67"/>
      <c r="FE64" s="81">
        <f t="shared" si="295"/>
        <v>0</v>
      </c>
      <c r="FF64" s="67"/>
      <c r="FG64" s="67"/>
      <c r="FH64" s="81">
        <f t="shared" si="296"/>
        <v>0</v>
      </c>
      <c r="FI64" s="67"/>
      <c r="FJ64" s="67"/>
      <c r="FK64" s="81">
        <f t="shared" si="297"/>
        <v>0</v>
      </c>
      <c r="FL64" s="67"/>
      <c r="FM64" s="67"/>
      <c r="FN64" s="81">
        <f t="shared" si="298"/>
        <v>0</v>
      </c>
      <c r="FO64" s="78">
        <f t="shared" si="299"/>
        <v>0</v>
      </c>
      <c r="FP64" s="67"/>
      <c r="FQ64" s="67"/>
      <c r="FR64" s="81">
        <f t="shared" si="300"/>
        <v>0</v>
      </c>
      <c r="FS64" s="67"/>
      <c r="FT64" s="67"/>
      <c r="FU64" s="81">
        <f t="shared" si="301"/>
        <v>0</v>
      </c>
      <c r="FV64" s="67"/>
      <c r="FW64" s="67"/>
      <c r="FX64" s="81">
        <f t="shared" si="302"/>
        <v>0</v>
      </c>
      <c r="FY64" s="67"/>
      <c r="FZ64" s="67"/>
      <c r="GA64" s="81">
        <f t="shared" si="303"/>
        <v>0</v>
      </c>
      <c r="GB64" s="78">
        <f t="shared" si="304"/>
        <v>0</v>
      </c>
      <c r="GC64" s="67"/>
      <c r="GD64" s="67"/>
      <c r="GE64" s="81">
        <f t="shared" si="305"/>
        <v>0</v>
      </c>
      <c r="GF64" s="67"/>
      <c r="GG64" s="67"/>
      <c r="GH64" s="81">
        <f t="shared" si="306"/>
        <v>0</v>
      </c>
      <c r="GI64" s="67"/>
      <c r="GJ64" s="67"/>
      <c r="GK64" s="81">
        <f t="shared" si="307"/>
        <v>0</v>
      </c>
      <c r="GL64" s="67"/>
      <c r="GM64" s="67"/>
      <c r="GN64" s="81">
        <f t="shared" si="308"/>
        <v>0</v>
      </c>
      <c r="GO64" s="11">
        <f t="shared" si="309"/>
        <v>0</v>
      </c>
      <c r="GP64" s="8"/>
      <c r="GQ64" s="9"/>
      <c r="GR64" s="1">
        <f t="shared" si="310"/>
        <v>0</v>
      </c>
      <c r="GS64" s="9"/>
      <c r="GT64" s="9"/>
      <c r="GU64" s="1">
        <f t="shared" si="311"/>
        <v>0</v>
      </c>
      <c r="GV64" s="9"/>
      <c r="GW64" s="9"/>
      <c r="GX64" s="1">
        <f t="shared" si="312"/>
        <v>0</v>
      </c>
      <c r="GY64" s="9"/>
      <c r="GZ64" s="9"/>
      <c r="HA64" s="1">
        <f t="shared" si="313"/>
        <v>0</v>
      </c>
      <c r="HB64" s="11">
        <f t="shared" si="314"/>
        <v>0</v>
      </c>
      <c r="HC64" s="9"/>
      <c r="HD64" s="9"/>
      <c r="HE64" s="1">
        <f t="shared" si="315"/>
        <v>0</v>
      </c>
      <c r="HF64" s="9"/>
      <c r="HG64" s="9"/>
      <c r="HH64" s="1">
        <f t="shared" si="316"/>
        <v>0</v>
      </c>
      <c r="HI64" s="9"/>
      <c r="HJ64" s="9"/>
      <c r="HK64" s="1">
        <f t="shared" si="317"/>
        <v>0</v>
      </c>
      <c r="HL64" s="9"/>
      <c r="HM64" s="9"/>
      <c r="HN64" s="1">
        <f t="shared" si="318"/>
        <v>0</v>
      </c>
      <c r="HO64" s="11">
        <f t="shared" si="319"/>
        <v>0</v>
      </c>
    </row>
    <row r="65" spans="2:223" s="10" customFormat="1" ht="20.100000000000001" customHeight="1" x14ac:dyDescent="0.2">
      <c r="B65" s="67" t="s">
        <v>112</v>
      </c>
      <c r="C65" s="76">
        <v>12</v>
      </c>
      <c r="D65" s="76"/>
      <c r="E65" s="76" t="s">
        <v>319</v>
      </c>
      <c r="F65" s="76">
        <v>1006</v>
      </c>
      <c r="G65" s="91" t="s">
        <v>320</v>
      </c>
      <c r="H65" s="126" t="s">
        <v>321</v>
      </c>
      <c r="I65" s="127">
        <v>19</v>
      </c>
      <c r="J65" s="103" t="s">
        <v>162</v>
      </c>
      <c r="K65" s="77">
        <v>23</v>
      </c>
      <c r="L65" s="103" t="s">
        <v>159</v>
      </c>
      <c r="M65" s="77">
        <v>97</v>
      </c>
      <c r="N65" s="67" t="s">
        <v>237</v>
      </c>
      <c r="O65" s="126" t="s">
        <v>321</v>
      </c>
      <c r="P65" s="67">
        <v>8</v>
      </c>
      <c r="Q65" s="67">
        <v>7</v>
      </c>
      <c r="R65" s="81">
        <f t="shared" si="240"/>
        <v>7.3</v>
      </c>
      <c r="S65" s="67">
        <v>7.5</v>
      </c>
      <c r="T65" s="67"/>
      <c r="U65" s="81">
        <f t="shared" si="241"/>
        <v>7.4</v>
      </c>
      <c r="V65" s="67"/>
      <c r="W65" s="67"/>
      <c r="X65" s="81">
        <f t="shared" si="242"/>
        <v>0</v>
      </c>
      <c r="Y65" s="67"/>
      <c r="Z65" s="67"/>
      <c r="AA65" s="81">
        <f t="shared" si="243"/>
        <v>0</v>
      </c>
      <c r="AB65" s="78">
        <f t="shared" si="244"/>
        <v>7.4</v>
      </c>
      <c r="AC65" s="67">
        <v>9.5</v>
      </c>
      <c r="AD65" s="67">
        <v>7.5</v>
      </c>
      <c r="AE65" s="81">
        <f t="shared" si="245"/>
        <v>8.1999999999999993</v>
      </c>
      <c r="AF65" s="67">
        <v>8.5</v>
      </c>
      <c r="AG65" s="67"/>
      <c r="AH65" s="81">
        <f t="shared" si="246"/>
        <v>8.4</v>
      </c>
      <c r="AI65" s="67"/>
      <c r="AJ65" s="67"/>
      <c r="AK65" s="81">
        <f t="shared" si="247"/>
        <v>0</v>
      </c>
      <c r="AL65" s="67"/>
      <c r="AM65" s="67"/>
      <c r="AN65" s="81">
        <f t="shared" si="248"/>
        <v>0</v>
      </c>
      <c r="AO65" s="78">
        <f t="shared" si="249"/>
        <v>8.4</v>
      </c>
      <c r="AP65" s="67">
        <v>8</v>
      </c>
      <c r="AQ65" s="67">
        <v>8</v>
      </c>
      <c r="AR65" s="81">
        <f t="shared" si="250"/>
        <v>8</v>
      </c>
      <c r="AS65" s="67">
        <v>9</v>
      </c>
      <c r="AT65" s="67"/>
      <c r="AU65" s="81">
        <f t="shared" si="251"/>
        <v>8.6</v>
      </c>
      <c r="AV65" s="67"/>
      <c r="AW65" s="67"/>
      <c r="AX65" s="81">
        <f t="shared" si="252"/>
        <v>0</v>
      </c>
      <c r="AY65" s="67"/>
      <c r="AZ65" s="67"/>
      <c r="BA65" s="81">
        <f t="shared" si="253"/>
        <v>0</v>
      </c>
      <c r="BB65" s="78">
        <f t="shared" si="254"/>
        <v>8.6</v>
      </c>
      <c r="BC65" s="67">
        <v>8</v>
      </c>
      <c r="BD65" s="67">
        <v>8</v>
      </c>
      <c r="BE65" s="81">
        <f t="shared" si="255"/>
        <v>8</v>
      </c>
      <c r="BF65" s="67">
        <v>10</v>
      </c>
      <c r="BG65" s="67"/>
      <c r="BH65" s="81">
        <f t="shared" si="256"/>
        <v>9.1999999999999993</v>
      </c>
      <c r="BI65" s="67"/>
      <c r="BJ65" s="67"/>
      <c r="BK65" s="81">
        <f t="shared" si="257"/>
        <v>0</v>
      </c>
      <c r="BL65" s="67"/>
      <c r="BM65" s="67"/>
      <c r="BN65" s="81">
        <f t="shared" si="258"/>
        <v>0</v>
      </c>
      <c r="BO65" s="78">
        <f t="shared" si="259"/>
        <v>9.1999999999999993</v>
      </c>
      <c r="BP65" s="67">
        <v>10</v>
      </c>
      <c r="BQ65" s="67">
        <v>9.6999999999999993</v>
      </c>
      <c r="BR65" s="81">
        <f t="shared" si="260"/>
        <v>9.8000000000000007</v>
      </c>
      <c r="BS65" s="67">
        <v>8</v>
      </c>
      <c r="BT65" s="67"/>
      <c r="BU65" s="81">
        <f t="shared" si="261"/>
        <v>8.6999999999999993</v>
      </c>
      <c r="BV65" s="67"/>
      <c r="BW65" s="67"/>
      <c r="BX65" s="81">
        <f t="shared" si="262"/>
        <v>0</v>
      </c>
      <c r="BY65" s="67"/>
      <c r="BZ65" s="67"/>
      <c r="CA65" s="81">
        <f t="shared" si="263"/>
        <v>0</v>
      </c>
      <c r="CB65" s="78">
        <f t="shared" si="264"/>
        <v>8.6999999999999993</v>
      </c>
      <c r="CC65" s="67">
        <v>7.3</v>
      </c>
      <c r="CD65" s="67">
        <v>7.1</v>
      </c>
      <c r="CE65" s="81">
        <f t="shared" si="265"/>
        <v>7.2</v>
      </c>
      <c r="CF65" s="67">
        <v>7.2</v>
      </c>
      <c r="CG65" s="67"/>
      <c r="CH65" s="81">
        <f t="shared" si="266"/>
        <v>7.2</v>
      </c>
      <c r="CI65" s="67"/>
      <c r="CJ65" s="67"/>
      <c r="CK65" s="81">
        <f t="shared" si="267"/>
        <v>0</v>
      </c>
      <c r="CL65" s="67"/>
      <c r="CM65" s="67"/>
      <c r="CN65" s="81">
        <f t="shared" si="268"/>
        <v>0</v>
      </c>
      <c r="CO65" s="78">
        <f t="shared" si="269"/>
        <v>7.2</v>
      </c>
      <c r="CP65" s="67">
        <v>10</v>
      </c>
      <c r="CQ65" s="67">
        <v>8</v>
      </c>
      <c r="CR65" s="81">
        <f t="shared" si="270"/>
        <v>8.6999999999999993</v>
      </c>
      <c r="CS65" s="67">
        <v>9</v>
      </c>
      <c r="CT65" s="67"/>
      <c r="CU65" s="81">
        <f t="shared" si="271"/>
        <v>8.9</v>
      </c>
      <c r="CV65" s="67"/>
      <c r="CW65" s="67"/>
      <c r="CX65" s="81">
        <f t="shared" si="272"/>
        <v>0</v>
      </c>
      <c r="CY65" s="67"/>
      <c r="CZ65" s="67"/>
      <c r="DA65" s="81">
        <f t="shared" si="273"/>
        <v>0</v>
      </c>
      <c r="DB65" s="78">
        <f t="shared" si="274"/>
        <v>8.9</v>
      </c>
      <c r="DC65" s="67">
        <v>9</v>
      </c>
      <c r="DD65" s="67">
        <v>9</v>
      </c>
      <c r="DE65" s="81">
        <f t="shared" si="275"/>
        <v>9</v>
      </c>
      <c r="DF65" s="67">
        <v>9</v>
      </c>
      <c r="DG65" s="67"/>
      <c r="DH65" s="81">
        <f t="shared" si="276"/>
        <v>9</v>
      </c>
      <c r="DI65" s="67"/>
      <c r="DJ65" s="67"/>
      <c r="DK65" s="81">
        <f t="shared" si="277"/>
        <v>0</v>
      </c>
      <c r="DL65" s="67"/>
      <c r="DM65" s="67"/>
      <c r="DN65" s="81">
        <f t="shared" si="278"/>
        <v>0</v>
      </c>
      <c r="DO65" s="78">
        <f t="shared" si="279"/>
        <v>9</v>
      </c>
      <c r="DP65" s="67">
        <v>8</v>
      </c>
      <c r="DQ65" s="67">
        <v>8</v>
      </c>
      <c r="DR65" s="81">
        <f t="shared" si="280"/>
        <v>8</v>
      </c>
      <c r="DS65" s="67">
        <v>9</v>
      </c>
      <c r="DT65" s="67"/>
      <c r="DU65" s="81">
        <f t="shared" si="281"/>
        <v>8.6</v>
      </c>
      <c r="DV65" s="67"/>
      <c r="DW65" s="67"/>
      <c r="DX65" s="81">
        <f t="shared" si="282"/>
        <v>0</v>
      </c>
      <c r="DY65" s="67"/>
      <c r="DZ65" s="67"/>
      <c r="EA65" s="81">
        <f t="shared" si="283"/>
        <v>0</v>
      </c>
      <c r="EB65" s="78">
        <f t="shared" si="284"/>
        <v>8.6</v>
      </c>
      <c r="EC65" s="67">
        <v>7</v>
      </c>
      <c r="ED65" s="67">
        <v>7</v>
      </c>
      <c r="EE65" s="81">
        <f t="shared" si="285"/>
        <v>7</v>
      </c>
      <c r="EF65" s="67">
        <v>7</v>
      </c>
      <c r="EG65" s="67"/>
      <c r="EH65" s="81">
        <f t="shared" si="286"/>
        <v>7</v>
      </c>
      <c r="EI65" s="67"/>
      <c r="EJ65" s="67"/>
      <c r="EK65" s="81">
        <f t="shared" si="287"/>
        <v>0</v>
      </c>
      <c r="EL65" s="67"/>
      <c r="EM65" s="67"/>
      <c r="EN65" s="81">
        <f t="shared" si="288"/>
        <v>0</v>
      </c>
      <c r="EO65" s="78">
        <f t="shared" si="289"/>
        <v>7</v>
      </c>
      <c r="EP65" s="67">
        <v>8</v>
      </c>
      <c r="EQ65" s="67">
        <v>8.5</v>
      </c>
      <c r="ER65" s="81">
        <f t="shared" si="290"/>
        <v>8.3000000000000007</v>
      </c>
      <c r="ES65" s="67">
        <v>9.5</v>
      </c>
      <c r="ET65" s="67"/>
      <c r="EU65" s="81">
        <f t="shared" si="291"/>
        <v>9</v>
      </c>
      <c r="EV65" s="67"/>
      <c r="EW65" s="67"/>
      <c r="EX65" s="81">
        <f t="shared" si="292"/>
        <v>0</v>
      </c>
      <c r="EY65" s="67"/>
      <c r="EZ65" s="67"/>
      <c r="FA65" s="81">
        <f t="shared" si="293"/>
        <v>0</v>
      </c>
      <c r="FB65" s="78">
        <f t="shared" si="294"/>
        <v>9</v>
      </c>
      <c r="FC65" s="67">
        <v>8</v>
      </c>
      <c r="FD65" s="67">
        <v>8</v>
      </c>
      <c r="FE65" s="81">
        <f t="shared" si="295"/>
        <v>8</v>
      </c>
      <c r="FF65" s="67">
        <v>6</v>
      </c>
      <c r="FG65" s="67"/>
      <c r="FH65" s="81">
        <f t="shared" si="296"/>
        <v>6.8</v>
      </c>
      <c r="FI65" s="67"/>
      <c r="FJ65" s="67"/>
      <c r="FK65" s="81">
        <f t="shared" si="297"/>
        <v>0</v>
      </c>
      <c r="FL65" s="67"/>
      <c r="FM65" s="67"/>
      <c r="FN65" s="81">
        <f t="shared" si="298"/>
        <v>0</v>
      </c>
      <c r="FO65" s="78">
        <f t="shared" si="299"/>
        <v>6.8</v>
      </c>
      <c r="FP65" s="67">
        <v>8</v>
      </c>
      <c r="FQ65" s="67">
        <v>7.5</v>
      </c>
      <c r="FR65" s="81">
        <f t="shared" si="300"/>
        <v>7.7</v>
      </c>
      <c r="FS65" s="67">
        <v>9</v>
      </c>
      <c r="FT65" s="67"/>
      <c r="FU65" s="81">
        <f t="shared" si="301"/>
        <v>8.5</v>
      </c>
      <c r="FV65" s="67"/>
      <c r="FW65" s="67"/>
      <c r="FX65" s="81">
        <f t="shared" si="302"/>
        <v>0</v>
      </c>
      <c r="FY65" s="67"/>
      <c r="FZ65" s="67"/>
      <c r="GA65" s="81">
        <f t="shared" si="303"/>
        <v>0</v>
      </c>
      <c r="GB65" s="78">
        <f t="shared" si="304"/>
        <v>8.5</v>
      </c>
      <c r="GC65" s="67">
        <v>8.5</v>
      </c>
      <c r="GD65" s="67">
        <v>9</v>
      </c>
      <c r="GE65" s="81">
        <f t="shared" si="305"/>
        <v>8.8000000000000007</v>
      </c>
      <c r="GF65" s="67">
        <v>9</v>
      </c>
      <c r="GG65" s="67"/>
      <c r="GH65" s="81">
        <f t="shared" si="306"/>
        <v>8.9</v>
      </c>
      <c r="GI65" s="67"/>
      <c r="GJ65" s="67"/>
      <c r="GK65" s="81">
        <f t="shared" si="307"/>
        <v>0</v>
      </c>
      <c r="GL65" s="67"/>
      <c r="GM65" s="67"/>
      <c r="GN65" s="81">
        <f t="shared" si="308"/>
        <v>0</v>
      </c>
      <c r="GO65" s="11">
        <f t="shared" si="309"/>
        <v>8.9</v>
      </c>
      <c r="GP65" s="8"/>
      <c r="GQ65" s="9"/>
      <c r="GR65" s="1">
        <f t="shared" si="310"/>
        <v>0</v>
      </c>
      <c r="GS65" s="9"/>
      <c r="GT65" s="9"/>
      <c r="GU65" s="1">
        <f t="shared" si="311"/>
        <v>0</v>
      </c>
      <c r="GV65" s="9"/>
      <c r="GW65" s="9"/>
      <c r="GX65" s="1">
        <f t="shared" si="312"/>
        <v>0</v>
      </c>
      <c r="GY65" s="9"/>
      <c r="GZ65" s="9"/>
      <c r="HA65" s="1">
        <f t="shared" si="313"/>
        <v>0</v>
      </c>
      <c r="HB65" s="11">
        <f t="shared" si="314"/>
        <v>0</v>
      </c>
      <c r="HC65" s="9"/>
      <c r="HD65" s="9"/>
      <c r="HE65" s="1">
        <f t="shared" si="315"/>
        <v>0</v>
      </c>
      <c r="HF65" s="9"/>
      <c r="HG65" s="9"/>
      <c r="HH65" s="1">
        <f t="shared" si="316"/>
        <v>0</v>
      </c>
      <c r="HI65" s="9"/>
      <c r="HJ65" s="9"/>
      <c r="HK65" s="1">
        <f t="shared" si="317"/>
        <v>0</v>
      </c>
      <c r="HL65" s="9"/>
      <c r="HM65" s="9"/>
      <c r="HN65" s="1">
        <f t="shared" si="318"/>
        <v>0</v>
      </c>
      <c r="HO65" s="11">
        <f t="shared" si="319"/>
        <v>0</v>
      </c>
    </row>
    <row r="66" spans="2:223" s="10" customFormat="1" ht="20.100000000000001" customHeight="1" x14ac:dyDescent="0.2">
      <c r="B66" s="67" t="s">
        <v>112</v>
      </c>
      <c r="C66" s="76">
        <v>22</v>
      </c>
      <c r="D66" s="76"/>
      <c r="E66" s="76" t="s">
        <v>319</v>
      </c>
      <c r="F66" s="76">
        <v>1007</v>
      </c>
      <c r="G66" s="91" t="s">
        <v>299</v>
      </c>
      <c r="H66" s="126" t="s">
        <v>300</v>
      </c>
      <c r="I66" s="127">
        <v>25</v>
      </c>
      <c r="J66" s="103" t="s">
        <v>162</v>
      </c>
      <c r="K66" s="103">
        <v>29</v>
      </c>
      <c r="L66" s="103">
        <v>11</v>
      </c>
      <c r="M66" s="103" t="s">
        <v>322</v>
      </c>
      <c r="N66" s="67" t="s">
        <v>237</v>
      </c>
      <c r="O66" s="126" t="s">
        <v>300</v>
      </c>
      <c r="P66" s="67">
        <v>7</v>
      </c>
      <c r="Q66" s="67">
        <v>7</v>
      </c>
      <c r="R66" s="81">
        <f t="shared" si="240"/>
        <v>7</v>
      </c>
      <c r="S66" s="67">
        <v>7.5</v>
      </c>
      <c r="T66" s="67"/>
      <c r="U66" s="81">
        <f t="shared" si="241"/>
        <v>7.3</v>
      </c>
      <c r="V66" s="67"/>
      <c r="W66" s="67"/>
      <c r="X66" s="81">
        <f t="shared" si="242"/>
        <v>0</v>
      </c>
      <c r="Y66" s="67"/>
      <c r="Z66" s="67"/>
      <c r="AA66" s="81">
        <f t="shared" si="243"/>
        <v>0</v>
      </c>
      <c r="AB66" s="78">
        <f t="shared" si="244"/>
        <v>7.3</v>
      </c>
      <c r="AC66" s="67"/>
      <c r="AD66" s="67"/>
      <c r="AE66" s="81">
        <f t="shared" si="245"/>
        <v>0</v>
      </c>
      <c r="AF66" s="67"/>
      <c r="AG66" s="67"/>
      <c r="AH66" s="81">
        <f t="shared" si="246"/>
        <v>0</v>
      </c>
      <c r="AI66" s="67"/>
      <c r="AJ66" s="67"/>
      <c r="AK66" s="81">
        <f t="shared" si="247"/>
        <v>0</v>
      </c>
      <c r="AL66" s="67"/>
      <c r="AM66" s="67"/>
      <c r="AN66" s="81">
        <f t="shared" si="248"/>
        <v>0</v>
      </c>
      <c r="AO66" s="78">
        <f t="shared" si="249"/>
        <v>0</v>
      </c>
      <c r="AP66" s="67">
        <v>8</v>
      </c>
      <c r="AQ66" s="67">
        <v>8</v>
      </c>
      <c r="AR66" s="81">
        <f t="shared" si="250"/>
        <v>8</v>
      </c>
      <c r="AS66" s="67">
        <v>8</v>
      </c>
      <c r="AT66" s="67"/>
      <c r="AU66" s="81">
        <f t="shared" si="251"/>
        <v>8</v>
      </c>
      <c r="AV66" s="67"/>
      <c r="AW66" s="67"/>
      <c r="AX66" s="81">
        <f t="shared" si="252"/>
        <v>0</v>
      </c>
      <c r="AY66" s="67"/>
      <c r="AZ66" s="67"/>
      <c r="BA66" s="81">
        <f t="shared" si="253"/>
        <v>0</v>
      </c>
      <c r="BB66" s="78">
        <f t="shared" si="254"/>
        <v>8</v>
      </c>
      <c r="BC66" s="67"/>
      <c r="BD66" s="67"/>
      <c r="BE66" s="81">
        <f t="shared" si="255"/>
        <v>0</v>
      </c>
      <c r="BF66" s="67"/>
      <c r="BG66" s="67"/>
      <c r="BH66" s="81">
        <f t="shared" si="256"/>
        <v>0</v>
      </c>
      <c r="BI66" s="67"/>
      <c r="BJ66" s="67"/>
      <c r="BK66" s="81">
        <f t="shared" si="257"/>
        <v>0</v>
      </c>
      <c r="BL66" s="67"/>
      <c r="BM66" s="67"/>
      <c r="BN66" s="81">
        <f t="shared" si="258"/>
        <v>0</v>
      </c>
      <c r="BO66" s="78">
        <f t="shared" si="259"/>
        <v>0</v>
      </c>
      <c r="BP66" s="67"/>
      <c r="BQ66" s="67"/>
      <c r="BR66" s="81">
        <f t="shared" si="260"/>
        <v>0</v>
      </c>
      <c r="BS66" s="67"/>
      <c r="BT66" s="67"/>
      <c r="BU66" s="81">
        <f t="shared" si="261"/>
        <v>0</v>
      </c>
      <c r="BV66" s="67"/>
      <c r="BW66" s="67"/>
      <c r="BX66" s="81">
        <f t="shared" si="262"/>
        <v>0</v>
      </c>
      <c r="BY66" s="67"/>
      <c r="BZ66" s="67"/>
      <c r="CA66" s="81">
        <f t="shared" si="263"/>
        <v>0</v>
      </c>
      <c r="CB66" s="78">
        <f t="shared" si="264"/>
        <v>0</v>
      </c>
      <c r="CC66" s="67">
        <v>7.3</v>
      </c>
      <c r="CD66" s="67">
        <v>7</v>
      </c>
      <c r="CE66" s="81">
        <f t="shared" si="265"/>
        <v>7.1</v>
      </c>
      <c r="CF66" s="67">
        <v>9.4</v>
      </c>
      <c r="CG66" s="67"/>
      <c r="CH66" s="81">
        <f t="shared" si="266"/>
        <v>8.5</v>
      </c>
      <c r="CI66" s="67"/>
      <c r="CJ66" s="67"/>
      <c r="CK66" s="81">
        <f t="shared" si="267"/>
        <v>0</v>
      </c>
      <c r="CL66" s="67"/>
      <c r="CM66" s="67"/>
      <c r="CN66" s="81">
        <f t="shared" si="268"/>
        <v>0</v>
      </c>
      <c r="CO66" s="78">
        <f t="shared" si="269"/>
        <v>8.5</v>
      </c>
      <c r="CP66" s="67"/>
      <c r="CQ66" s="67"/>
      <c r="CR66" s="81">
        <f t="shared" si="270"/>
        <v>0</v>
      </c>
      <c r="CS66" s="67"/>
      <c r="CT66" s="67"/>
      <c r="CU66" s="81">
        <f t="shared" si="271"/>
        <v>0</v>
      </c>
      <c r="CV66" s="67"/>
      <c r="CW66" s="67"/>
      <c r="CX66" s="81">
        <f t="shared" si="272"/>
        <v>0</v>
      </c>
      <c r="CY66" s="67"/>
      <c r="CZ66" s="67"/>
      <c r="DA66" s="81">
        <f t="shared" si="273"/>
        <v>0</v>
      </c>
      <c r="DB66" s="78">
        <f t="shared" si="274"/>
        <v>0</v>
      </c>
      <c r="DC66" s="67"/>
      <c r="DD66" s="67"/>
      <c r="DE66" s="81">
        <f t="shared" si="275"/>
        <v>0</v>
      </c>
      <c r="DF66" s="67"/>
      <c r="DG66" s="67"/>
      <c r="DH66" s="81">
        <f t="shared" si="276"/>
        <v>0</v>
      </c>
      <c r="DI66" s="67"/>
      <c r="DJ66" s="67"/>
      <c r="DK66" s="81">
        <f t="shared" si="277"/>
        <v>0</v>
      </c>
      <c r="DL66" s="67"/>
      <c r="DM66" s="67"/>
      <c r="DN66" s="81">
        <f t="shared" si="278"/>
        <v>0</v>
      </c>
      <c r="DO66" s="78">
        <f t="shared" si="279"/>
        <v>0</v>
      </c>
      <c r="DP66" s="67"/>
      <c r="DQ66" s="67"/>
      <c r="DR66" s="81">
        <f t="shared" si="280"/>
        <v>0</v>
      </c>
      <c r="DS66" s="67"/>
      <c r="DT66" s="67"/>
      <c r="DU66" s="81">
        <f t="shared" si="281"/>
        <v>0</v>
      </c>
      <c r="DV66" s="67"/>
      <c r="DW66" s="67"/>
      <c r="DX66" s="81">
        <f t="shared" si="282"/>
        <v>0</v>
      </c>
      <c r="DY66" s="67"/>
      <c r="DZ66" s="67"/>
      <c r="EA66" s="81">
        <f t="shared" si="283"/>
        <v>0</v>
      </c>
      <c r="EB66" s="78">
        <f t="shared" si="284"/>
        <v>0</v>
      </c>
      <c r="EC66" s="67">
        <v>7</v>
      </c>
      <c r="ED66" s="67">
        <v>7</v>
      </c>
      <c r="EE66" s="81">
        <f t="shared" si="285"/>
        <v>7</v>
      </c>
      <c r="EF66" s="67">
        <v>7</v>
      </c>
      <c r="EG66" s="67"/>
      <c r="EH66" s="81">
        <f t="shared" si="286"/>
        <v>7</v>
      </c>
      <c r="EI66" s="67"/>
      <c r="EJ66" s="67"/>
      <c r="EK66" s="81">
        <f t="shared" si="287"/>
        <v>0</v>
      </c>
      <c r="EL66" s="67"/>
      <c r="EM66" s="67"/>
      <c r="EN66" s="81">
        <f t="shared" si="288"/>
        <v>0</v>
      </c>
      <c r="EO66" s="78">
        <f t="shared" si="289"/>
        <v>7</v>
      </c>
      <c r="EP66" s="67"/>
      <c r="EQ66" s="67"/>
      <c r="ER66" s="81">
        <f t="shared" si="290"/>
        <v>0</v>
      </c>
      <c r="ES66" s="67"/>
      <c r="ET66" s="67"/>
      <c r="EU66" s="81">
        <f t="shared" si="291"/>
        <v>0</v>
      </c>
      <c r="EV66" s="67"/>
      <c r="EW66" s="67"/>
      <c r="EX66" s="81">
        <f t="shared" si="292"/>
        <v>0</v>
      </c>
      <c r="EY66" s="67"/>
      <c r="EZ66" s="67"/>
      <c r="FA66" s="81">
        <f t="shared" si="293"/>
        <v>0</v>
      </c>
      <c r="FB66" s="78">
        <f t="shared" si="294"/>
        <v>0</v>
      </c>
      <c r="FC66" s="67"/>
      <c r="FD66" s="67"/>
      <c r="FE66" s="81">
        <f t="shared" si="295"/>
        <v>0</v>
      </c>
      <c r="FF66" s="67"/>
      <c r="FG66" s="67"/>
      <c r="FH66" s="81">
        <f t="shared" si="296"/>
        <v>0</v>
      </c>
      <c r="FI66" s="67"/>
      <c r="FJ66" s="67"/>
      <c r="FK66" s="81">
        <f t="shared" si="297"/>
        <v>0</v>
      </c>
      <c r="FL66" s="67"/>
      <c r="FM66" s="67"/>
      <c r="FN66" s="81">
        <f t="shared" si="298"/>
        <v>0</v>
      </c>
      <c r="FO66" s="78">
        <f t="shared" si="299"/>
        <v>0</v>
      </c>
      <c r="FP66" s="67"/>
      <c r="FQ66" s="67"/>
      <c r="FR66" s="81">
        <f t="shared" si="300"/>
        <v>0</v>
      </c>
      <c r="FS66" s="67"/>
      <c r="FT66" s="67"/>
      <c r="FU66" s="81">
        <f t="shared" si="301"/>
        <v>0</v>
      </c>
      <c r="FV66" s="67"/>
      <c r="FW66" s="67"/>
      <c r="FX66" s="81">
        <f t="shared" si="302"/>
        <v>0</v>
      </c>
      <c r="FY66" s="67"/>
      <c r="FZ66" s="67"/>
      <c r="GA66" s="81">
        <f t="shared" si="303"/>
        <v>0</v>
      </c>
      <c r="GB66" s="78">
        <f t="shared" si="304"/>
        <v>0</v>
      </c>
      <c r="GC66" s="67"/>
      <c r="GD66" s="67"/>
      <c r="GE66" s="81">
        <f t="shared" si="305"/>
        <v>0</v>
      </c>
      <c r="GF66" s="67"/>
      <c r="GG66" s="67"/>
      <c r="GH66" s="81">
        <f t="shared" si="306"/>
        <v>0</v>
      </c>
      <c r="GI66" s="67"/>
      <c r="GJ66" s="67"/>
      <c r="GK66" s="81">
        <f t="shared" si="307"/>
        <v>0</v>
      </c>
      <c r="GL66" s="67"/>
      <c r="GM66" s="67"/>
      <c r="GN66" s="81">
        <f t="shared" si="308"/>
        <v>0</v>
      </c>
      <c r="GO66" s="11">
        <f t="shared" si="309"/>
        <v>0</v>
      </c>
      <c r="GP66" s="8"/>
      <c r="GQ66" s="9"/>
      <c r="GR66" s="1">
        <f t="shared" si="310"/>
        <v>0</v>
      </c>
      <c r="GS66" s="9"/>
      <c r="GT66" s="9"/>
      <c r="GU66" s="1">
        <f t="shared" si="311"/>
        <v>0</v>
      </c>
      <c r="GV66" s="9"/>
      <c r="GW66" s="9"/>
      <c r="GX66" s="1">
        <f t="shared" si="312"/>
        <v>0</v>
      </c>
      <c r="GY66" s="9"/>
      <c r="GZ66" s="9"/>
      <c r="HA66" s="1">
        <f t="shared" si="313"/>
        <v>0</v>
      </c>
      <c r="HB66" s="11">
        <f t="shared" si="314"/>
        <v>0</v>
      </c>
      <c r="HC66" s="9"/>
      <c r="HD66" s="9"/>
      <c r="HE66" s="1">
        <f t="shared" si="315"/>
        <v>0</v>
      </c>
      <c r="HF66" s="9"/>
      <c r="HG66" s="9"/>
      <c r="HH66" s="1">
        <f t="shared" si="316"/>
        <v>0</v>
      </c>
      <c r="HI66" s="9"/>
      <c r="HJ66" s="9"/>
      <c r="HK66" s="1">
        <f t="shared" si="317"/>
        <v>0</v>
      </c>
      <c r="HL66" s="9"/>
      <c r="HM66" s="9"/>
      <c r="HN66" s="1">
        <f t="shared" si="318"/>
        <v>0</v>
      </c>
      <c r="HO66" s="11">
        <f t="shared" si="319"/>
        <v>0</v>
      </c>
    </row>
    <row r="67" spans="2:223" s="10" customFormat="1" ht="20.100000000000001" customHeight="1" x14ac:dyDescent="0.2">
      <c r="B67" s="76" t="s">
        <v>217</v>
      </c>
      <c r="C67" s="76">
        <v>12</v>
      </c>
      <c r="D67" s="76"/>
      <c r="E67" s="76" t="s">
        <v>319</v>
      </c>
      <c r="F67" s="76">
        <v>1029</v>
      </c>
      <c r="G67" s="91" t="s">
        <v>558</v>
      </c>
      <c r="H67" s="134" t="s">
        <v>173</v>
      </c>
      <c r="I67" s="127">
        <v>26</v>
      </c>
      <c r="J67" s="103" t="s">
        <v>169</v>
      </c>
      <c r="K67" s="77">
        <v>26</v>
      </c>
      <c r="L67" s="103" t="s">
        <v>168</v>
      </c>
      <c r="M67" s="77">
        <v>92</v>
      </c>
      <c r="N67" s="76" t="s">
        <v>237</v>
      </c>
      <c r="O67" s="134" t="s">
        <v>173</v>
      </c>
      <c r="P67" s="67"/>
      <c r="Q67" s="67"/>
      <c r="R67" s="81">
        <f>ROUND((P67+Q67*2)/3,1)</f>
        <v>0</v>
      </c>
      <c r="S67" s="67"/>
      <c r="T67" s="67"/>
      <c r="U67" s="81">
        <f>ROUND((MAX(S67:T67)*0.6+R67*0.4),1)</f>
        <v>0</v>
      </c>
      <c r="V67" s="67"/>
      <c r="W67" s="67"/>
      <c r="X67" s="81">
        <f>ROUND((V67+W67*2)/3,1)</f>
        <v>0</v>
      </c>
      <c r="Y67" s="67"/>
      <c r="Z67" s="67"/>
      <c r="AA67" s="81">
        <f>ROUND((MAX(Y67:Z67)*0.6+X67*0.4),1)</f>
        <v>0</v>
      </c>
      <c r="AB67" s="115">
        <v>7</v>
      </c>
      <c r="AC67" s="62">
        <v>9.5</v>
      </c>
      <c r="AD67" s="62">
        <v>8</v>
      </c>
      <c r="AE67" s="63">
        <f>ROUND((AC67+AD67*2)/3,1)</f>
        <v>8.5</v>
      </c>
      <c r="AF67" s="62"/>
      <c r="AG67" s="62"/>
      <c r="AH67" s="63">
        <f>ROUND((MAX(AF67:AG67)*0.6+AE67*0.4),1)</f>
        <v>3.4</v>
      </c>
      <c r="AI67" s="62"/>
      <c r="AJ67" s="62"/>
      <c r="AK67" s="63">
        <f>ROUND((AI67+AJ67*2)/3,1)</f>
        <v>0</v>
      </c>
      <c r="AL67" s="62"/>
      <c r="AM67" s="62"/>
      <c r="AN67" s="63">
        <f>ROUND((MAX(AL67:AM67)*0.6+AK67*0.4),1)</f>
        <v>0</v>
      </c>
      <c r="AO67" s="64">
        <f>ROUND(IF(AK67=0,(MAX(AF67,AG67)*0.6+AE67*0.4),(MAX(AL67,AM67)*0.6+AK67*0.4)),1)</f>
        <v>3.4</v>
      </c>
      <c r="AP67" s="67"/>
      <c r="AQ67" s="67"/>
      <c r="AR67" s="81">
        <f>ROUND((AP67+AQ67*2)/3,1)</f>
        <v>0</v>
      </c>
      <c r="AS67" s="67"/>
      <c r="AT67" s="67"/>
      <c r="AU67" s="81">
        <f>ROUND((MAX(AS67:AT67)*0.6+AR67*0.4),1)</f>
        <v>0</v>
      </c>
      <c r="AV67" s="67"/>
      <c r="AW67" s="67"/>
      <c r="AX67" s="81">
        <f>ROUND((AV67+AW67*2)/3,1)</f>
        <v>0</v>
      </c>
      <c r="AY67" s="67"/>
      <c r="AZ67" s="67"/>
      <c r="BA67" s="81">
        <f>ROUND((MAX(AY67:AZ67)*0.6+AX67*0.4),1)</f>
        <v>0</v>
      </c>
      <c r="BB67" s="115">
        <v>6.8</v>
      </c>
      <c r="BC67" s="67"/>
      <c r="BD67" s="67"/>
      <c r="BE67" s="81">
        <f>ROUND((BC67+BD67*2)/3,1)</f>
        <v>0</v>
      </c>
      <c r="BF67" s="67"/>
      <c r="BG67" s="67"/>
      <c r="BH67" s="81">
        <f>ROUND((MAX(BF67:BG67)*0.6+BE67*0.4),1)</f>
        <v>0</v>
      </c>
      <c r="BI67" s="67"/>
      <c r="BJ67" s="67"/>
      <c r="BK67" s="81">
        <f>ROUND((BI67+BJ67*2)/3,1)</f>
        <v>0</v>
      </c>
      <c r="BL67" s="67"/>
      <c r="BM67" s="67"/>
      <c r="BN67" s="81">
        <f>ROUND((MAX(BL67:BM67)*0.6+BK67*0.4),1)</f>
        <v>0</v>
      </c>
      <c r="BO67" s="115">
        <v>6.2</v>
      </c>
      <c r="BP67" s="67"/>
      <c r="BQ67" s="67"/>
      <c r="BR67" s="81">
        <f>ROUND((BP67+BQ67*2)/3,1)</f>
        <v>0</v>
      </c>
      <c r="BS67" s="67"/>
      <c r="BT67" s="67"/>
      <c r="BU67" s="81">
        <f>ROUND((MAX(BS67:BT67)*0.6+BR67*0.4),1)</f>
        <v>0</v>
      </c>
      <c r="BV67" s="67"/>
      <c r="BW67" s="67"/>
      <c r="BX67" s="81">
        <f>ROUND((BV67+BW67*2)/3,1)</f>
        <v>0</v>
      </c>
      <c r="BY67" s="67"/>
      <c r="BZ67" s="67"/>
      <c r="CA67" s="81">
        <f>ROUND((MAX(BY67:BZ67)*0.6+BX67*0.4),1)</f>
        <v>0</v>
      </c>
      <c r="CB67" s="115">
        <v>8</v>
      </c>
      <c r="CC67" s="67"/>
      <c r="CD67" s="67"/>
      <c r="CE67" s="81">
        <f>ROUND((CC67+CD67*2)/3,1)</f>
        <v>0</v>
      </c>
      <c r="CF67" s="67"/>
      <c r="CG67" s="67"/>
      <c r="CH67" s="81">
        <f>ROUND((MAX(CF67:CG67)*0.6+CE67*0.4),1)</f>
        <v>0</v>
      </c>
      <c r="CI67" s="67"/>
      <c r="CJ67" s="67"/>
      <c r="CK67" s="81">
        <f>ROUND((CI67+CJ67*2)/3,1)</f>
        <v>0</v>
      </c>
      <c r="CL67" s="67"/>
      <c r="CM67" s="67"/>
      <c r="CN67" s="81">
        <f>ROUND((MAX(CL67:CM67)*0.6+CK67*0.4),1)</f>
        <v>0</v>
      </c>
      <c r="CO67" s="78">
        <f>ROUND(IF(CK67=0,(MAX(CF67,CG67)*0.6+CE67*0.4),(MAX(CL67,CM67)*0.6+CK67*0.4)),1)</f>
        <v>0</v>
      </c>
      <c r="CP67" s="67"/>
      <c r="CQ67" s="67"/>
      <c r="CR67" s="81">
        <f>ROUND((CP67+CQ67*2)/3,1)</f>
        <v>0</v>
      </c>
      <c r="CS67" s="67"/>
      <c r="CT67" s="67"/>
      <c r="CU67" s="81">
        <f>ROUND((MAX(CS67:CT67)*0.6+CR67*0.4),1)</f>
        <v>0</v>
      </c>
      <c r="CV67" s="67"/>
      <c r="CW67" s="67"/>
      <c r="CX67" s="81">
        <f>ROUND((CV67+CW67*2)/3,1)</f>
        <v>0</v>
      </c>
      <c r="CY67" s="67"/>
      <c r="CZ67" s="67"/>
      <c r="DA67" s="81">
        <f>ROUND((MAX(CY67:CZ67)*0.6+CX67*0.4),1)</f>
        <v>0</v>
      </c>
      <c r="DB67" s="78">
        <f>ROUND(IF(CX67=0,(MAX(CS67,CT67)*0.6+CR67*0.4),(MAX(CY67,CZ67)*0.6+CX67*0.4)),1)</f>
        <v>0</v>
      </c>
      <c r="DC67" s="67"/>
      <c r="DD67" s="67"/>
      <c r="DE67" s="81">
        <f>ROUND((DC67+DD67*2)/3,1)</f>
        <v>0</v>
      </c>
      <c r="DF67" s="67"/>
      <c r="DG67" s="67"/>
      <c r="DH67" s="81">
        <f>ROUND((MAX(DF67:DG67)*0.6+DE67*0.4),1)</f>
        <v>0</v>
      </c>
      <c r="DI67" s="67"/>
      <c r="DJ67" s="67"/>
      <c r="DK67" s="81">
        <f>ROUND((DI67+DJ67*2)/3,1)</f>
        <v>0</v>
      </c>
      <c r="DL67" s="67"/>
      <c r="DM67" s="67"/>
      <c r="DN67" s="81">
        <f>ROUND((MAX(DL67:DM67)*0.6+DK67*0.4),1)</f>
        <v>0</v>
      </c>
      <c r="DO67" s="78">
        <f>ROUND(IF(DK67=0,(MAX(DF67,DG67)*0.6+DE67*0.4),(MAX(DL67,DM67)*0.6+DK67*0.4)),1)</f>
        <v>0</v>
      </c>
      <c r="DP67" s="67"/>
      <c r="DQ67" s="67"/>
      <c r="DR67" s="81">
        <f>ROUND((DP67+DQ67*2)/3,1)</f>
        <v>0</v>
      </c>
      <c r="DS67" s="67"/>
      <c r="DT67" s="67"/>
      <c r="DU67" s="81">
        <f>ROUND((MAX(DS67:DT67)*0.6+DR67*0.4),1)</f>
        <v>0</v>
      </c>
      <c r="DV67" s="67"/>
      <c r="DW67" s="67"/>
      <c r="DX67" s="81">
        <f>ROUND((DV67+DW67*2)/3,1)</f>
        <v>0</v>
      </c>
      <c r="DY67" s="67"/>
      <c r="DZ67" s="67"/>
      <c r="EA67" s="81">
        <f>ROUND((MAX(DY67:DZ67)*0.6+DX67*0.4),1)</f>
        <v>0</v>
      </c>
      <c r="EB67" s="78">
        <f>ROUND(IF(DX67=0,(MAX(DS67,DT67)*0.6+DR67*0.4),(MAX(DY67,DZ67)*0.6+DX67*0.4)),1)</f>
        <v>0</v>
      </c>
      <c r="EC67" s="67"/>
      <c r="ED67" s="67"/>
      <c r="EE67" s="81">
        <f>ROUND((EC67+ED67*2)/3,1)</f>
        <v>0</v>
      </c>
      <c r="EF67" s="67"/>
      <c r="EG67" s="67"/>
      <c r="EH67" s="81">
        <f>ROUND((MAX(EF67:EG67)*0.6+EE67*0.4),1)</f>
        <v>0</v>
      </c>
      <c r="EI67" s="67"/>
      <c r="EJ67" s="67"/>
      <c r="EK67" s="81">
        <f>ROUND((EI67+EJ67*2)/3,1)</f>
        <v>0</v>
      </c>
      <c r="EL67" s="67"/>
      <c r="EM67" s="67"/>
      <c r="EN67" s="81">
        <f>ROUND((MAX(EL67:EM67)*0.6+EK67*0.4),1)</f>
        <v>0</v>
      </c>
      <c r="EO67" s="78">
        <f>ROUND(IF(EK67=0,(MAX(EF67,EG67)*0.6+EE67*0.4),(MAX(EL67,EM67)*0.6+EK67*0.4)),1)</f>
        <v>0</v>
      </c>
      <c r="EP67" s="67"/>
      <c r="EQ67" s="67"/>
      <c r="ER67" s="81">
        <f>ROUND((EP67+EQ67*2)/3,1)</f>
        <v>0</v>
      </c>
      <c r="ES67" s="67"/>
      <c r="ET67" s="67"/>
      <c r="EU67" s="81">
        <f>ROUND((MAX(ES67:ET67)*0.6+ER67*0.4),1)</f>
        <v>0</v>
      </c>
      <c r="EV67" s="67"/>
      <c r="EW67" s="67"/>
      <c r="EX67" s="81">
        <f>ROUND((EV67+EW67*2)/3,1)</f>
        <v>0</v>
      </c>
      <c r="EY67" s="67"/>
      <c r="EZ67" s="67"/>
      <c r="FA67" s="81">
        <f>ROUND((MAX(EY67:EZ67)*0.6+EX67*0.4),1)</f>
        <v>0</v>
      </c>
      <c r="FB67" s="78">
        <f>ROUND(IF(EX67=0,(MAX(ES67,ET67)*0.6+ER67*0.4),(MAX(EY67,EZ67)*0.6+EX67*0.4)),1)</f>
        <v>0</v>
      </c>
      <c r="FC67" s="67"/>
      <c r="FD67" s="67"/>
      <c r="FE67" s="81">
        <f>ROUND((FC67+FD67*2)/3,1)</f>
        <v>0</v>
      </c>
      <c r="FF67" s="67"/>
      <c r="FG67" s="67"/>
      <c r="FH67" s="81">
        <f>ROUND((MAX(FF67:FG67)*0.6+FE67*0.4),1)</f>
        <v>0</v>
      </c>
      <c r="FI67" s="67"/>
      <c r="FJ67" s="67"/>
      <c r="FK67" s="81">
        <f>ROUND((FI67+FJ67*2)/3,1)</f>
        <v>0</v>
      </c>
      <c r="FL67" s="67"/>
      <c r="FM67" s="67"/>
      <c r="FN67" s="81">
        <f>ROUND((MAX(FL67:FM67)*0.6+FK67*0.4),1)</f>
        <v>0</v>
      </c>
      <c r="FO67" s="78">
        <f>ROUND(IF(FK67=0,(MAX(FF67,FG67)*0.6+FE67*0.4),(MAX(FL67,FM67)*0.6+FK67*0.4)),1)</f>
        <v>0</v>
      </c>
      <c r="FP67" s="67"/>
      <c r="FQ67" s="67"/>
      <c r="FR67" s="81">
        <f>ROUND((FP67+FQ67*2)/3,1)</f>
        <v>0</v>
      </c>
      <c r="FS67" s="67"/>
      <c r="FT67" s="67"/>
      <c r="FU67" s="81">
        <f>ROUND((MAX(FS67:FT67)*0.6+FR67*0.4),1)</f>
        <v>0</v>
      </c>
      <c r="FV67" s="67"/>
      <c r="FW67" s="67"/>
      <c r="FX67" s="81">
        <f>ROUND((FV67+FW67*2)/3,1)</f>
        <v>0</v>
      </c>
      <c r="FY67" s="67"/>
      <c r="FZ67" s="67"/>
      <c r="GA67" s="81">
        <f>ROUND((MAX(FY67:FZ67)*0.6+FX67*0.4),1)</f>
        <v>0</v>
      </c>
      <c r="GB67" s="78">
        <f>ROUND(IF(FX67=0,(MAX(FS67,FT67)*0.6+FR67*0.4),(MAX(FY67,FZ67)*0.6+FX67*0.4)),1)</f>
        <v>0</v>
      </c>
      <c r="GC67" s="62">
        <v>3</v>
      </c>
      <c r="GD67" s="62">
        <v>6</v>
      </c>
      <c r="GE67" s="63">
        <f>ROUND((GC67+GD67*2)/3,1)</f>
        <v>5</v>
      </c>
      <c r="GF67" s="62"/>
      <c r="GG67" s="62"/>
      <c r="GH67" s="63">
        <f>ROUND((MAX(GF67:GG67)*0.6+GE67*0.4),1)</f>
        <v>2</v>
      </c>
      <c r="GI67" s="62"/>
      <c r="GJ67" s="62"/>
      <c r="GK67" s="63">
        <f>ROUND((GI67+GJ67*2)/3,1)</f>
        <v>0</v>
      </c>
      <c r="GL67" s="62"/>
      <c r="GM67" s="62"/>
      <c r="GN67" s="63">
        <f>ROUND((MAX(GL67:GM67)*0.6+GK67*0.4),1)</f>
        <v>0</v>
      </c>
      <c r="GO67" s="11">
        <f>ROUND(IF(GK67=0,(MAX(GF67,GG67)*0.6+GE67*0.4),(MAX(GL67,GM67)*0.6+GK67*0.4)),1)</f>
        <v>2</v>
      </c>
      <c r="GP67" s="8"/>
      <c r="GQ67" s="9"/>
      <c r="GR67" s="1">
        <f>ROUND((GP67+GQ67*2)/3,1)</f>
        <v>0</v>
      </c>
      <c r="GS67" s="9"/>
      <c r="GT67" s="9"/>
      <c r="GU67" s="1">
        <f>ROUND((MAX(GS67:GT67)*0.6+GR67*0.4),1)</f>
        <v>0</v>
      </c>
      <c r="GV67" s="9"/>
      <c r="GW67" s="9"/>
      <c r="GX67" s="1">
        <f>ROUND((GV67+GW67*2)/3,1)</f>
        <v>0</v>
      </c>
      <c r="GY67" s="9"/>
      <c r="GZ67" s="9"/>
      <c r="HA67" s="1">
        <f>ROUND((MAX(GY67:GZ67)*0.6+GX67*0.4),1)</f>
        <v>0</v>
      </c>
      <c r="HB67" s="11">
        <f>ROUND(IF(GX67=0,(MAX(GS67,GT67)*0.6+GR67*0.4),(MAX(GY67,GZ67)*0.6+GX67*0.4)),1)</f>
        <v>0</v>
      </c>
      <c r="HC67" s="9"/>
      <c r="HD67" s="9"/>
      <c r="HE67" s="1">
        <f>ROUND((HC67+HD67*2)/3,1)</f>
        <v>0</v>
      </c>
      <c r="HF67" s="9"/>
      <c r="HG67" s="9"/>
      <c r="HH67" s="1">
        <f>ROUND((MAX(HF67:HG67)*0.6+HE67*0.4),1)</f>
        <v>0</v>
      </c>
      <c r="HI67" s="9"/>
      <c r="HJ67" s="9"/>
      <c r="HK67" s="1">
        <f>ROUND((HI67+HJ67*2)/3,1)</f>
        <v>0</v>
      </c>
      <c r="HL67" s="9"/>
      <c r="HM67" s="9"/>
      <c r="HN67" s="1">
        <f>ROUND((MAX(HL67:HM67)*0.6+HK67*0.4),1)</f>
        <v>0</v>
      </c>
      <c r="HO67" s="11">
        <f>ROUND(IF(HK67=0,(MAX(HF67,HG67)*0.6+HE67*0.4),(MAX(HL67,HM67)*0.6+HK67*0.4)),1)</f>
        <v>0</v>
      </c>
    </row>
    <row r="68" spans="2:223" s="10" customFormat="1" ht="20.100000000000001" customHeight="1" x14ac:dyDescent="0.2">
      <c r="B68" s="76" t="s">
        <v>112</v>
      </c>
      <c r="C68" s="76">
        <v>12</v>
      </c>
      <c r="D68" s="142"/>
      <c r="E68" s="76" t="s">
        <v>319</v>
      </c>
      <c r="F68" s="76">
        <v>1041</v>
      </c>
      <c r="G68" s="142" t="s">
        <v>642</v>
      </c>
      <c r="H68" s="165" t="s">
        <v>171</v>
      </c>
      <c r="I68" s="77" t="s">
        <v>177</v>
      </c>
      <c r="J68" s="103" t="s">
        <v>165</v>
      </c>
      <c r="K68" s="77" t="s">
        <v>161</v>
      </c>
      <c r="L68" s="103" t="s">
        <v>111</v>
      </c>
      <c r="M68" s="103" t="s">
        <v>449</v>
      </c>
      <c r="N68" s="76" t="s">
        <v>237</v>
      </c>
      <c r="O68" s="165" t="s">
        <v>171</v>
      </c>
      <c r="P68" s="67"/>
      <c r="Q68" s="67"/>
      <c r="R68" s="81">
        <f t="shared" si="240"/>
        <v>0</v>
      </c>
      <c r="S68" s="67"/>
      <c r="T68" s="67"/>
      <c r="U68" s="81">
        <f t="shared" si="241"/>
        <v>0</v>
      </c>
      <c r="V68" s="67"/>
      <c r="W68" s="67"/>
      <c r="X68" s="81">
        <f t="shared" si="242"/>
        <v>0</v>
      </c>
      <c r="Y68" s="67"/>
      <c r="Z68" s="67"/>
      <c r="AA68" s="81">
        <f t="shared" si="243"/>
        <v>0</v>
      </c>
      <c r="AB68" s="78">
        <f t="shared" si="244"/>
        <v>0</v>
      </c>
      <c r="AC68" s="67"/>
      <c r="AD68" s="67"/>
      <c r="AE68" s="81">
        <f t="shared" si="245"/>
        <v>0</v>
      </c>
      <c r="AF68" s="67"/>
      <c r="AG68" s="67"/>
      <c r="AH68" s="81">
        <f t="shared" si="246"/>
        <v>0</v>
      </c>
      <c r="AI68" s="67"/>
      <c r="AJ68" s="67"/>
      <c r="AK68" s="81">
        <f t="shared" si="247"/>
        <v>0</v>
      </c>
      <c r="AL68" s="67"/>
      <c r="AM68" s="67"/>
      <c r="AN68" s="81">
        <f t="shared" si="248"/>
        <v>0</v>
      </c>
      <c r="AO68" s="78">
        <f t="shared" si="249"/>
        <v>0</v>
      </c>
      <c r="AP68" s="67"/>
      <c r="AQ68" s="67"/>
      <c r="AR68" s="81">
        <f t="shared" si="250"/>
        <v>0</v>
      </c>
      <c r="AS68" s="67"/>
      <c r="AT68" s="67"/>
      <c r="AU68" s="81">
        <f t="shared" si="251"/>
        <v>0</v>
      </c>
      <c r="AV68" s="67"/>
      <c r="AW68" s="67"/>
      <c r="AX68" s="81">
        <f t="shared" si="252"/>
        <v>0</v>
      </c>
      <c r="AY68" s="67"/>
      <c r="AZ68" s="67"/>
      <c r="BA68" s="81">
        <f t="shared" si="253"/>
        <v>0</v>
      </c>
      <c r="BB68" s="78">
        <f t="shared" si="254"/>
        <v>0</v>
      </c>
      <c r="BC68" s="67"/>
      <c r="BD68" s="67"/>
      <c r="BE68" s="81">
        <f t="shared" si="255"/>
        <v>0</v>
      </c>
      <c r="BF68" s="67"/>
      <c r="BG68" s="67"/>
      <c r="BH68" s="81">
        <f t="shared" si="256"/>
        <v>0</v>
      </c>
      <c r="BI68" s="67"/>
      <c r="BJ68" s="67"/>
      <c r="BK68" s="81">
        <f t="shared" si="257"/>
        <v>0</v>
      </c>
      <c r="BL68" s="67"/>
      <c r="BM68" s="67"/>
      <c r="BN68" s="81">
        <f t="shared" si="258"/>
        <v>0</v>
      </c>
      <c r="BO68" s="78">
        <f t="shared" si="259"/>
        <v>0</v>
      </c>
      <c r="BP68" s="67"/>
      <c r="BQ68" s="67"/>
      <c r="BR68" s="81">
        <f t="shared" si="260"/>
        <v>0</v>
      </c>
      <c r="BS68" s="67"/>
      <c r="BT68" s="67"/>
      <c r="BU68" s="81">
        <f t="shared" si="261"/>
        <v>0</v>
      </c>
      <c r="BV68" s="67"/>
      <c r="BW68" s="67"/>
      <c r="BX68" s="81">
        <f t="shared" si="262"/>
        <v>0</v>
      </c>
      <c r="BY68" s="67"/>
      <c r="BZ68" s="67"/>
      <c r="CA68" s="81">
        <f t="shared" si="263"/>
        <v>0</v>
      </c>
      <c r="CB68" s="78">
        <f t="shared" si="264"/>
        <v>0</v>
      </c>
      <c r="CC68" s="67"/>
      <c r="CD68" s="67"/>
      <c r="CE68" s="81">
        <f t="shared" si="265"/>
        <v>0</v>
      </c>
      <c r="CF68" s="67"/>
      <c r="CG68" s="67"/>
      <c r="CH68" s="81">
        <f t="shared" si="266"/>
        <v>0</v>
      </c>
      <c r="CI68" s="67"/>
      <c r="CJ68" s="67"/>
      <c r="CK68" s="81">
        <f t="shared" si="267"/>
        <v>0</v>
      </c>
      <c r="CL68" s="67"/>
      <c r="CM68" s="67"/>
      <c r="CN68" s="81">
        <f t="shared" si="268"/>
        <v>0</v>
      </c>
      <c r="CO68" s="78">
        <f t="shared" si="269"/>
        <v>0</v>
      </c>
      <c r="CP68" s="67"/>
      <c r="CQ68" s="67"/>
      <c r="CR68" s="81">
        <f t="shared" si="270"/>
        <v>0</v>
      </c>
      <c r="CS68" s="67"/>
      <c r="CT68" s="67"/>
      <c r="CU68" s="81">
        <f t="shared" si="271"/>
        <v>0</v>
      </c>
      <c r="CV68" s="67"/>
      <c r="CW68" s="67"/>
      <c r="CX68" s="81">
        <f t="shared" si="272"/>
        <v>0</v>
      </c>
      <c r="CY68" s="67"/>
      <c r="CZ68" s="67"/>
      <c r="DA68" s="81">
        <f t="shared" si="273"/>
        <v>0</v>
      </c>
      <c r="DB68" s="78">
        <f t="shared" si="274"/>
        <v>0</v>
      </c>
      <c r="DC68" s="67"/>
      <c r="DD68" s="67"/>
      <c r="DE68" s="81">
        <f t="shared" si="275"/>
        <v>0</v>
      </c>
      <c r="DF68" s="67"/>
      <c r="DG68" s="67"/>
      <c r="DH68" s="81">
        <f t="shared" si="276"/>
        <v>0</v>
      </c>
      <c r="DI68" s="67"/>
      <c r="DJ68" s="67"/>
      <c r="DK68" s="81">
        <f t="shared" si="277"/>
        <v>0</v>
      </c>
      <c r="DL68" s="67"/>
      <c r="DM68" s="67"/>
      <c r="DN68" s="81">
        <f t="shared" si="278"/>
        <v>0</v>
      </c>
      <c r="DO68" s="78">
        <f t="shared" si="279"/>
        <v>0</v>
      </c>
      <c r="DP68" s="67"/>
      <c r="DQ68" s="67"/>
      <c r="DR68" s="81">
        <f t="shared" si="280"/>
        <v>0</v>
      </c>
      <c r="DS68" s="67"/>
      <c r="DT68" s="67"/>
      <c r="DU68" s="81">
        <f t="shared" si="281"/>
        <v>0</v>
      </c>
      <c r="DV68" s="67"/>
      <c r="DW68" s="67"/>
      <c r="DX68" s="81">
        <f t="shared" si="282"/>
        <v>0</v>
      </c>
      <c r="DY68" s="67"/>
      <c r="DZ68" s="67"/>
      <c r="EA68" s="81">
        <f t="shared" si="283"/>
        <v>0</v>
      </c>
      <c r="EB68" s="78">
        <f t="shared" si="284"/>
        <v>0</v>
      </c>
      <c r="EC68" s="67"/>
      <c r="ED68" s="67"/>
      <c r="EE68" s="81">
        <f t="shared" si="285"/>
        <v>0</v>
      </c>
      <c r="EF68" s="67"/>
      <c r="EG68" s="67"/>
      <c r="EH68" s="81">
        <f t="shared" si="286"/>
        <v>0</v>
      </c>
      <c r="EI68" s="67"/>
      <c r="EJ68" s="67"/>
      <c r="EK68" s="81">
        <f t="shared" si="287"/>
        <v>0</v>
      </c>
      <c r="EL68" s="67"/>
      <c r="EM68" s="67"/>
      <c r="EN68" s="81">
        <f t="shared" si="288"/>
        <v>0</v>
      </c>
      <c r="EO68" s="78">
        <f t="shared" si="289"/>
        <v>0</v>
      </c>
      <c r="EP68" s="67"/>
      <c r="EQ68" s="67"/>
      <c r="ER68" s="81">
        <f t="shared" si="290"/>
        <v>0</v>
      </c>
      <c r="ES68" s="67"/>
      <c r="ET68" s="67"/>
      <c r="EU68" s="81">
        <f t="shared" si="291"/>
        <v>0</v>
      </c>
      <c r="EV68" s="67"/>
      <c r="EW68" s="67"/>
      <c r="EX68" s="81">
        <f t="shared" si="292"/>
        <v>0</v>
      </c>
      <c r="EY68" s="67"/>
      <c r="EZ68" s="67"/>
      <c r="FA68" s="81">
        <f t="shared" si="293"/>
        <v>0</v>
      </c>
      <c r="FB68" s="78">
        <f t="shared" si="294"/>
        <v>0</v>
      </c>
      <c r="FC68" s="67"/>
      <c r="FD68" s="67"/>
      <c r="FE68" s="81">
        <f t="shared" si="295"/>
        <v>0</v>
      </c>
      <c r="FF68" s="67"/>
      <c r="FG68" s="67"/>
      <c r="FH68" s="81">
        <f t="shared" si="296"/>
        <v>0</v>
      </c>
      <c r="FI68" s="67"/>
      <c r="FJ68" s="67"/>
      <c r="FK68" s="81">
        <f t="shared" si="297"/>
        <v>0</v>
      </c>
      <c r="FL68" s="67"/>
      <c r="FM68" s="67"/>
      <c r="FN68" s="81">
        <f t="shared" si="298"/>
        <v>0</v>
      </c>
      <c r="FO68" s="78">
        <f t="shared" si="299"/>
        <v>0</v>
      </c>
      <c r="FP68" s="62">
        <v>8</v>
      </c>
      <c r="FQ68" s="62">
        <v>7</v>
      </c>
      <c r="FR68" s="63">
        <f t="shared" si="300"/>
        <v>7.3</v>
      </c>
      <c r="FS68" s="62"/>
      <c r="FT68" s="62"/>
      <c r="FU68" s="63">
        <f t="shared" si="301"/>
        <v>2.9</v>
      </c>
      <c r="FV68" s="62"/>
      <c r="FW68" s="62"/>
      <c r="FX68" s="63">
        <f t="shared" si="302"/>
        <v>0</v>
      </c>
      <c r="FY68" s="62"/>
      <c r="FZ68" s="62"/>
      <c r="GA68" s="63">
        <f t="shared" si="303"/>
        <v>0</v>
      </c>
      <c r="GB68" s="64">
        <f t="shared" si="304"/>
        <v>2.9</v>
      </c>
      <c r="GC68" s="67"/>
      <c r="GD68" s="67"/>
      <c r="GE68" s="81">
        <f t="shared" si="305"/>
        <v>0</v>
      </c>
      <c r="GF68" s="67"/>
      <c r="GG68" s="67"/>
      <c r="GH68" s="81">
        <f t="shared" si="306"/>
        <v>0</v>
      </c>
      <c r="GI68" s="67"/>
      <c r="GJ68" s="67"/>
      <c r="GK68" s="81">
        <f t="shared" si="307"/>
        <v>0</v>
      </c>
      <c r="GL68" s="67"/>
      <c r="GM68" s="67"/>
      <c r="GN68" s="81">
        <f t="shared" si="308"/>
        <v>0</v>
      </c>
      <c r="GO68" s="11">
        <f t="shared" si="309"/>
        <v>0</v>
      </c>
      <c r="GP68" s="8"/>
      <c r="GQ68" s="9"/>
      <c r="GR68" s="1">
        <f t="shared" si="310"/>
        <v>0</v>
      </c>
      <c r="GS68" s="9"/>
      <c r="GT68" s="9"/>
      <c r="GU68" s="1">
        <f t="shared" si="311"/>
        <v>0</v>
      </c>
      <c r="GV68" s="9"/>
      <c r="GW68" s="9"/>
      <c r="GX68" s="1">
        <f t="shared" si="312"/>
        <v>0</v>
      </c>
      <c r="GY68" s="9"/>
      <c r="GZ68" s="9"/>
      <c r="HA68" s="1">
        <f t="shared" si="313"/>
        <v>0</v>
      </c>
      <c r="HB68" s="11">
        <f t="shared" si="314"/>
        <v>0</v>
      </c>
      <c r="HC68" s="9"/>
      <c r="HD68" s="9"/>
      <c r="HE68" s="1">
        <f t="shared" si="315"/>
        <v>0</v>
      </c>
      <c r="HF68" s="9"/>
      <c r="HG68" s="9"/>
      <c r="HH68" s="1">
        <f t="shared" si="316"/>
        <v>0</v>
      </c>
      <c r="HI68" s="9"/>
      <c r="HJ68" s="9"/>
      <c r="HK68" s="1">
        <f t="shared" si="317"/>
        <v>0</v>
      </c>
      <c r="HL68" s="9"/>
      <c r="HM68" s="9"/>
      <c r="HN68" s="1">
        <f t="shared" si="318"/>
        <v>0</v>
      </c>
      <c r="HO68" s="11">
        <f t="shared" si="319"/>
        <v>0</v>
      </c>
    </row>
    <row r="69" spans="2:223" s="10" customFormat="1" ht="20.100000000000001" customHeight="1" x14ac:dyDescent="0.2">
      <c r="N69" s="9"/>
      <c r="O69" s="201"/>
      <c r="P69" s="67"/>
      <c r="Q69" s="67"/>
      <c r="R69" s="81">
        <f>ROUND((P69+Q69*2)/3,1)</f>
        <v>0</v>
      </c>
      <c r="S69" s="67"/>
      <c r="T69" s="67"/>
      <c r="U69" s="81">
        <f>ROUND((MAX(S69:T69)*0.6+R69*0.4),1)</f>
        <v>0</v>
      </c>
      <c r="V69" s="67"/>
      <c r="W69" s="67"/>
      <c r="X69" s="81">
        <f>ROUND((V69+W69*2)/3,1)</f>
        <v>0</v>
      </c>
      <c r="Y69" s="67"/>
      <c r="Z69" s="67"/>
      <c r="AA69" s="81">
        <f>ROUND((MAX(Y69:Z69)*0.6+X69*0.4),1)</f>
        <v>0</v>
      </c>
      <c r="AB69" s="78">
        <f>ROUND(IF(X69=0,(MAX(S69,T69)*0.6+R69*0.4),(MAX(Y69,Z69)*0.6+X69*0.4)),1)</f>
        <v>0</v>
      </c>
      <c r="AC69" s="67"/>
      <c r="AD69" s="67"/>
      <c r="AE69" s="81">
        <f>ROUND((AC69+AD69*2)/3,1)</f>
        <v>0</v>
      </c>
      <c r="AF69" s="67"/>
      <c r="AG69" s="67"/>
      <c r="AH69" s="81">
        <f>ROUND((MAX(AF69:AG69)*0.6+AE69*0.4),1)</f>
        <v>0</v>
      </c>
      <c r="AI69" s="67"/>
      <c r="AJ69" s="67"/>
      <c r="AK69" s="81">
        <f>ROUND((AI69+AJ69*2)/3,1)</f>
        <v>0</v>
      </c>
      <c r="AL69" s="67"/>
      <c r="AM69" s="67"/>
      <c r="AN69" s="81">
        <f>ROUND((MAX(AL69:AM69)*0.6+AK69*0.4),1)</f>
        <v>0</v>
      </c>
      <c r="AO69" s="78">
        <f>ROUND(IF(AK69=0,(MAX(AF69,AG69)*0.6+AE69*0.4),(MAX(AL69,AM69)*0.6+AK69*0.4)),1)</f>
        <v>0</v>
      </c>
      <c r="AP69" s="67"/>
      <c r="AQ69" s="67"/>
      <c r="AR69" s="81">
        <f>ROUND((AP69+AQ69*2)/3,1)</f>
        <v>0</v>
      </c>
      <c r="AS69" s="67"/>
      <c r="AT69" s="67"/>
      <c r="AU69" s="81">
        <f>ROUND((MAX(AS69:AT69)*0.6+AR69*0.4),1)</f>
        <v>0</v>
      </c>
      <c r="AV69" s="67"/>
      <c r="AW69" s="67"/>
      <c r="AX69" s="81">
        <f>ROUND((AV69+AW69*2)/3,1)</f>
        <v>0</v>
      </c>
      <c r="AY69" s="67"/>
      <c r="AZ69" s="67"/>
      <c r="BA69" s="81">
        <f>ROUND((MAX(AY69:AZ69)*0.6+AX69*0.4),1)</f>
        <v>0</v>
      </c>
      <c r="BB69" s="78">
        <f>ROUND(IF(AX69=0,(MAX(AS69,AT69)*0.6+AR69*0.4),(MAX(AY69,AZ69)*0.6+AX69*0.4)),1)</f>
        <v>0</v>
      </c>
      <c r="BC69" s="67"/>
      <c r="BD69" s="67"/>
      <c r="BE69" s="81">
        <f>ROUND((BC69+BD69*2)/3,1)</f>
        <v>0</v>
      </c>
      <c r="BF69" s="67"/>
      <c r="BG69" s="67"/>
      <c r="BH69" s="81">
        <f>ROUND((MAX(BF69:BG69)*0.6+BE69*0.4),1)</f>
        <v>0</v>
      </c>
      <c r="BI69" s="67"/>
      <c r="BJ69" s="67"/>
      <c r="BK69" s="81">
        <f>ROUND((BI69+BJ69*2)/3,1)</f>
        <v>0</v>
      </c>
      <c r="BL69" s="67"/>
      <c r="BM69" s="67"/>
      <c r="BN69" s="81">
        <f>ROUND((MAX(BL69:BM69)*0.6+BK69*0.4),1)</f>
        <v>0</v>
      </c>
      <c r="BO69" s="78">
        <f>ROUND(IF(BK69=0,(MAX(BF69,BG69)*0.6+BE69*0.4),(MAX(BL69,BM69)*0.6+BK69*0.4)),1)</f>
        <v>0</v>
      </c>
      <c r="BP69" s="67"/>
      <c r="BQ69" s="67"/>
      <c r="BR69" s="81">
        <f>ROUND((BP69+BQ69*2)/3,1)</f>
        <v>0</v>
      </c>
      <c r="BS69" s="67"/>
      <c r="BT69" s="67"/>
      <c r="BU69" s="81">
        <f>ROUND((MAX(BS69:BT69)*0.6+BR69*0.4),1)</f>
        <v>0</v>
      </c>
      <c r="BV69" s="67"/>
      <c r="BW69" s="67"/>
      <c r="BX69" s="81">
        <f>ROUND((BV69+BW69*2)/3,1)</f>
        <v>0</v>
      </c>
      <c r="BY69" s="67"/>
      <c r="BZ69" s="67"/>
      <c r="CA69" s="81">
        <f>ROUND((MAX(BY69:BZ69)*0.6+BX69*0.4),1)</f>
        <v>0</v>
      </c>
      <c r="CB69" s="78">
        <f>ROUND(IF(BX69=0,(MAX(BS69,BT69)*0.6+BR69*0.4),(MAX(BY69,BZ69)*0.6+BX69*0.4)),1)</f>
        <v>0</v>
      </c>
      <c r="CC69" s="67"/>
      <c r="CD69" s="67"/>
      <c r="CE69" s="81">
        <f>ROUND((CC69+CD69*2)/3,1)</f>
        <v>0</v>
      </c>
      <c r="CF69" s="67"/>
      <c r="CG69" s="67"/>
      <c r="CH69" s="81">
        <f>ROUND((MAX(CF69:CG69)*0.6+CE69*0.4),1)</f>
        <v>0</v>
      </c>
      <c r="CI69" s="67"/>
      <c r="CJ69" s="67"/>
      <c r="CK69" s="81">
        <f>ROUND((CI69+CJ69*2)/3,1)</f>
        <v>0</v>
      </c>
      <c r="CL69" s="67"/>
      <c r="CM69" s="67"/>
      <c r="CN69" s="81">
        <f>ROUND((MAX(CL69:CM69)*0.6+CK69*0.4),1)</f>
        <v>0</v>
      </c>
      <c r="CO69" s="78">
        <f>ROUND(IF(CK69=0,(MAX(CF69,CG69)*0.6+CE69*0.4),(MAX(CL69,CM69)*0.6+CK69*0.4)),1)</f>
        <v>0</v>
      </c>
      <c r="CP69" s="67"/>
      <c r="CQ69" s="67"/>
      <c r="CR69" s="81">
        <f>ROUND((CP69+CQ69*2)/3,1)</f>
        <v>0</v>
      </c>
      <c r="CS69" s="67"/>
      <c r="CT69" s="67"/>
      <c r="CU69" s="81">
        <f>ROUND((MAX(CS69:CT69)*0.6+CR69*0.4),1)</f>
        <v>0</v>
      </c>
      <c r="CV69" s="67"/>
      <c r="CW69" s="67"/>
      <c r="CX69" s="81">
        <f>ROUND((CV69+CW69*2)/3,1)</f>
        <v>0</v>
      </c>
      <c r="CY69" s="67"/>
      <c r="CZ69" s="67"/>
      <c r="DA69" s="81">
        <f>ROUND((MAX(CY69:CZ69)*0.6+CX69*0.4),1)</f>
        <v>0</v>
      </c>
      <c r="DB69" s="78">
        <f>ROUND(IF(CX69=0,(MAX(CS69,CT69)*0.6+CR69*0.4),(MAX(CY69,CZ69)*0.6+CX69*0.4)),1)</f>
        <v>0</v>
      </c>
      <c r="DC69" s="67"/>
      <c r="DD69" s="67"/>
      <c r="DE69" s="81">
        <f>ROUND((DC69+DD69*2)/3,1)</f>
        <v>0</v>
      </c>
      <c r="DF69" s="67"/>
      <c r="DG69" s="67"/>
      <c r="DH69" s="81">
        <f>ROUND((MAX(DF69:DG69)*0.6+DE69*0.4),1)</f>
        <v>0</v>
      </c>
      <c r="DI69" s="67"/>
      <c r="DJ69" s="67"/>
      <c r="DK69" s="81">
        <f>ROUND((DI69+DJ69*2)/3,1)</f>
        <v>0</v>
      </c>
      <c r="DL69" s="67"/>
      <c r="DM69" s="67"/>
      <c r="DN69" s="81">
        <f>ROUND((MAX(DL69:DM69)*0.6+DK69*0.4),1)</f>
        <v>0</v>
      </c>
      <c r="DO69" s="78">
        <f>ROUND(IF(DK69=0,(MAX(DF69,DG69)*0.6+DE69*0.4),(MAX(DL69,DM69)*0.6+DK69*0.4)),1)</f>
        <v>0</v>
      </c>
      <c r="DP69" s="67"/>
      <c r="DQ69" s="67"/>
      <c r="DR69" s="81">
        <f>ROUND((DP69+DQ69*2)/3,1)</f>
        <v>0</v>
      </c>
      <c r="DS69" s="67"/>
      <c r="DT69" s="67"/>
      <c r="DU69" s="81">
        <f>ROUND((MAX(DS69:DT69)*0.6+DR69*0.4),1)</f>
        <v>0</v>
      </c>
      <c r="DV69" s="67"/>
      <c r="DW69" s="67"/>
      <c r="DX69" s="81">
        <f>ROUND((DV69+DW69*2)/3,1)</f>
        <v>0</v>
      </c>
      <c r="DY69" s="67"/>
      <c r="DZ69" s="67"/>
      <c r="EA69" s="81">
        <f>ROUND((MAX(DY69:DZ69)*0.6+DX69*0.4),1)</f>
        <v>0</v>
      </c>
      <c r="EB69" s="78">
        <f>ROUND(IF(DX69=0,(MAX(DS69,DT69)*0.6+DR69*0.4),(MAX(DY69,DZ69)*0.6+DX69*0.4)),1)</f>
        <v>0</v>
      </c>
      <c r="EC69" s="67"/>
      <c r="ED69" s="67"/>
      <c r="EE69" s="81">
        <f>ROUND((EC69+ED69*2)/3,1)</f>
        <v>0</v>
      </c>
      <c r="EF69" s="67"/>
      <c r="EG69" s="67"/>
      <c r="EH69" s="81">
        <f>ROUND((MAX(EF69:EG69)*0.6+EE69*0.4),1)</f>
        <v>0</v>
      </c>
      <c r="EI69" s="67"/>
      <c r="EJ69" s="67"/>
      <c r="EK69" s="81">
        <f>ROUND((EI69+EJ69*2)/3,1)</f>
        <v>0</v>
      </c>
      <c r="EL69" s="67"/>
      <c r="EM69" s="67"/>
      <c r="EN69" s="81">
        <f>ROUND((MAX(EL69:EM69)*0.6+EK69*0.4),1)</f>
        <v>0</v>
      </c>
      <c r="EO69" s="78">
        <f>ROUND(IF(EK69=0,(MAX(EF69,EG69)*0.6+EE69*0.4),(MAX(EL69,EM69)*0.6+EK69*0.4)),1)</f>
        <v>0</v>
      </c>
      <c r="EP69" s="67"/>
      <c r="EQ69" s="67"/>
      <c r="ER69" s="81">
        <f>ROUND((EP69+EQ69*2)/3,1)</f>
        <v>0</v>
      </c>
      <c r="ES69" s="67"/>
      <c r="ET69" s="67"/>
      <c r="EU69" s="81">
        <f>ROUND((MAX(ES69:ET69)*0.6+ER69*0.4),1)</f>
        <v>0</v>
      </c>
      <c r="EV69" s="67"/>
      <c r="EW69" s="67"/>
      <c r="EX69" s="81">
        <f>ROUND((EV69+EW69*2)/3,1)</f>
        <v>0</v>
      </c>
      <c r="EY69" s="67"/>
      <c r="EZ69" s="67"/>
      <c r="FA69" s="81">
        <f>ROUND((MAX(EY69:EZ69)*0.6+EX69*0.4),1)</f>
        <v>0</v>
      </c>
      <c r="FB69" s="78">
        <f>ROUND(IF(EX69=0,(MAX(ES69,ET69)*0.6+ER69*0.4),(MAX(EY69,EZ69)*0.6+EX69*0.4)),1)</f>
        <v>0</v>
      </c>
      <c r="FC69" s="67"/>
      <c r="FD69" s="67"/>
      <c r="FE69" s="81">
        <f>ROUND((FC69+FD69*2)/3,1)</f>
        <v>0</v>
      </c>
      <c r="FF69" s="67"/>
      <c r="FG69" s="67"/>
      <c r="FH69" s="81">
        <f>ROUND((MAX(FF69:FG69)*0.6+FE69*0.4),1)</f>
        <v>0</v>
      </c>
      <c r="FI69" s="67"/>
      <c r="FJ69" s="67"/>
      <c r="FK69" s="81">
        <f>ROUND((FI69+FJ69*2)/3,1)</f>
        <v>0</v>
      </c>
      <c r="FL69" s="67"/>
      <c r="FM69" s="67"/>
      <c r="FN69" s="81">
        <f>ROUND((MAX(FL69:FM69)*0.6+FK69*0.4),1)</f>
        <v>0</v>
      </c>
      <c r="FO69" s="78">
        <f>ROUND(IF(FK69=0,(MAX(FF69,FG69)*0.6+FE69*0.4),(MAX(FL69,FM69)*0.6+FK69*0.4)),1)</f>
        <v>0</v>
      </c>
      <c r="FP69" s="67"/>
      <c r="FQ69" s="67"/>
      <c r="FR69" s="81">
        <f>ROUND((FP69+FQ69*2)/3,1)</f>
        <v>0</v>
      </c>
      <c r="FS69" s="67"/>
      <c r="FT69" s="67"/>
      <c r="FU69" s="81">
        <f>ROUND((MAX(FS69:FT69)*0.6+FR69*0.4),1)</f>
        <v>0</v>
      </c>
      <c r="FV69" s="67"/>
      <c r="FW69" s="67"/>
      <c r="FX69" s="81">
        <f>ROUND((FV69+FW69*2)/3,1)</f>
        <v>0</v>
      </c>
      <c r="FY69" s="67"/>
      <c r="FZ69" s="67"/>
      <c r="GA69" s="81">
        <f>ROUND((MAX(FY69:FZ69)*0.6+FX69*0.4),1)</f>
        <v>0</v>
      </c>
      <c r="GB69" s="78">
        <f>ROUND(IF(FX69=0,(MAX(FS69,FT69)*0.6+FR69*0.4),(MAX(FY69,FZ69)*0.6+FX69*0.4)),1)</f>
        <v>0</v>
      </c>
      <c r="GC69" s="67"/>
      <c r="GD69" s="67"/>
      <c r="GE69" s="81">
        <f>ROUND((GC69+GD69*2)/3,1)</f>
        <v>0</v>
      </c>
      <c r="GF69" s="67"/>
      <c r="GG69" s="67"/>
      <c r="GH69" s="81">
        <f>ROUND((MAX(GF69:GG69)*0.6+GE69*0.4),1)</f>
        <v>0</v>
      </c>
      <c r="GI69" s="67"/>
      <c r="GJ69" s="67"/>
      <c r="GK69" s="81">
        <f>ROUND((GI69+GJ69*2)/3,1)</f>
        <v>0</v>
      </c>
      <c r="GL69" s="67"/>
      <c r="GM69" s="67"/>
      <c r="GN69" s="81">
        <f>ROUND((MAX(GL69:GM69)*0.6+GK69*0.4),1)</f>
        <v>0</v>
      </c>
      <c r="GO69" s="11">
        <f>ROUND(IF(GK69=0,(MAX(GF69,GG69)*0.6+GE69*0.4),(MAX(GL69,GM69)*0.6+GK69*0.4)),1)</f>
        <v>0</v>
      </c>
      <c r="GP69" s="8"/>
      <c r="GQ69" s="9"/>
      <c r="GR69" s="1">
        <f>ROUND((GP69+GQ69*2)/3,1)</f>
        <v>0</v>
      </c>
      <c r="GS69" s="9"/>
      <c r="GT69" s="9"/>
      <c r="GU69" s="1">
        <f>ROUND((MAX(GS69:GT69)*0.6+GR69*0.4),1)</f>
        <v>0</v>
      </c>
      <c r="GV69" s="9"/>
      <c r="GW69" s="9"/>
      <c r="GX69" s="1">
        <f>ROUND((GV69+GW69*2)/3,1)</f>
        <v>0</v>
      </c>
      <c r="GY69" s="9"/>
      <c r="GZ69" s="9"/>
      <c r="HA69" s="1">
        <f>ROUND((MAX(GY69:GZ69)*0.6+GX69*0.4),1)</f>
        <v>0</v>
      </c>
      <c r="HB69" s="11">
        <f>ROUND(IF(GX69=0,(MAX(GS69,GT69)*0.6+GR69*0.4),(MAX(GY69,GZ69)*0.6+GX69*0.4)),1)</f>
        <v>0</v>
      </c>
      <c r="HC69" s="9"/>
      <c r="HD69" s="9"/>
      <c r="HE69" s="1">
        <f>ROUND((HC69+HD69*2)/3,1)</f>
        <v>0</v>
      </c>
      <c r="HF69" s="9"/>
      <c r="HG69" s="9"/>
      <c r="HH69" s="1">
        <f>ROUND((MAX(HF69:HG69)*0.6+HE69*0.4),1)</f>
        <v>0</v>
      </c>
      <c r="HI69" s="9"/>
      <c r="HJ69" s="9"/>
      <c r="HK69" s="1">
        <f>ROUND((HI69+HJ69*2)/3,1)</f>
        <v>0</v>
      </c>
      <c r="HL69" s="9"/>
      <c r="HM69" s="9"/>
      <c r="HN69" s="1">
        <f>ROUND((MAX(HL69:HM69)*0.6+HK69*0.4),1)</f>
        <v>0</v>
      </c>
      <c r="HO69" s="11">
        <f>ROUND(IF(HK69=0,(MAX(HF69,HG69)*0.6+HE69*0.4),(MAX(HL69,HM69)*0.6+HK69*0.4)),1)</f>
        <v>0</v>
      </c>
    </row>
    <row r="70" spans="2:223" s="10" customFormat="1" ht="20.100000000000001" customHeight="1" x14ac:dyDescent="0.2">
      <c r="B70" s="208" t="s">
        <v>112</v>
      </c>
      <c r="C70" s="208">
        <v>12</v>
      </c>
      <c r="D70" s="208"/>
      <c r="E70" s="208" t="s">
        <v>491</v>
      </c>
      <c r="F70" s="208">
        <v>1018</v>
      </c>
      <c r="G70" s="225" t="s">
        <v>492</v>
      </c>
      <c r="H70" s="227" t="s">
        <v>433</v>
      </c>
      <c r="I70" s="208">
        <v>19</v>
      </c>
      <c r="J70" s="242" t="s">
        <v>159</v>
      </c>
      <c r="K70" s="208">
        <v>25</v>
      </c>
      <c r="L70" s="242" t="s">
        <v>168</v>
      </c>
      <c r="M70" s="208">
        <v>87</v>
      </c>
      <c r="N70" s="76" t="s">
        <v>237</v>
      </c>
      <c r="O70" s="92" t="s">
        <v>433</v>
      </c>
      <c r="P70" s="67">
        <v>6</v>
      </c>
      <c r="Q70" s="67">
        <v>8</v>
      </c>
      <c r="R70" s="81">
        <f t="shared" si="240"/>
        <v>7.3</v>
      </c>
      <c r="S70" s="67">
        <v>7.5</v>
      </c>
      <c r="T70" s="67"/>
      <c r="U70" s="81">
        <f t="shared" si="241"/>
        <v>7.4</v>
      </c>
      <c r="V70" s="67"/>
      <c r="W70" s="67"/>
      <c r="X70" s="81">
        <f t="shared" si="242"/>
        <v>0</v>
      </c>
      <c r="Y70" s="67"/>
      <c r="Z70" s="67"/>
      <c r="AA70" s="81">
        <f t="shared" si="243"/>
        <v>0</v>
      </c>
      <c r="AB70" s="78">
        <f t="shared" si="244"/>
        <v>7.4</v>
      </c>
      <c r="AC70" s="67">
        <v>7.5</v>
      </c>
      <c r="AD70" s="67">
        <v>6</v>
      </c>
      <c r="AE70" s="81">
        <f t="shared" si="245"/>
        <v>6.5</v>
      </c>
      <c r="AF70" s="67">
        <v>7.4</v>
      </c>
      <c r="AG70" s="67"/>
      <c r="AH70" s="81">
        <f t="shared" si="246"/>
        <v>7</v>
      </c>
      <c r="AI70" s="67"/>
      <c r="AJ70" s="67"/>
      <c r="AK70" s="81">
        <f t="shared" si="247"/>
        <v>0</v>
      </c>
      <c r="AL70" s="67"/>
      <c r="AM70" s="67"/>
      <c r="AN70" s="81">
        <f t="shared" si="248"/>
        <v>0</v>
      </c>
      <c r="AO70" s="78">
        <f t="shared" si="249"/>
        <v>7</v>
      </c>
      <c r="AP70" s="67">
        <v>8</v>
      </c>
      <c r="AQ70" s="67">
        <v>7</v>
      </c>
      <c r="AR70" s="81">
        <f t="shared" si="250"/>
        <v>7.3</v>
      </c>
      <c r="AS70" s="67">
        <v>7.5</v>
      </c>
      <c r="AT70" s="67"/>
      <c r="AU70" s="81">
        <f t="shared" si="251"/>
        <v>7.4</v>
      </c>
      <c r="AV70" s="67"/>
      <c r="AW70" s="67"/>
      <c r="AX70" s="81">
        <f t="shared" si="252"/>
        <v>0</v>
      </c>
      <c r="AY70" s="67"/>
      <c r="AZ70" s="67"/>
      <c r="BA70" s="81">
        <f t="shared" si="253"/>
        <v>0</v>
      </c>
      <c r="BB70" s="78">
        <f t="shared" si="254"/>
        <v>7.4</v>
      </c>
      <c r="BC70" s="67">
        <v>5</v>
      </c>
      <c r="BD70" s="67">
        <v>6</v>
      </c>
      <c r="BE70" s="81">
        <f t="shared" si="255"/>
        <v>5.7</v>
      </c>
      <c r="BF70" s="67">
        <v>6</v>
      </c>
      <c r="BG70" s="67"/>
      <c r="BH70" s="81">
        <f t="shared" si="256"/>
        <v>5.9</v>
      </c>
      <c r="BI70" s="67"/>
      <c r="BJ70" s="67"/>
      <c r="BK70" s="81">
        <f t="shared" si="257"/>
        <v>0</v>
      </c>
      <c r="BL70" s="67"/>
      <c r="BM70" s="67"/>
      <c r="BN70" s="81">
        <f t="shared" si="258"/>
        <v>0</v>
      </c>
      <c r="BO70" s="78">
        <f t="shared" si="259"/>
        <v>5.9</v>
      </c>
      <c r="BP70" s="67">
        <v>5.3</v>
      </c>
      <c r="BQ70" s="67">
        <v>5.3</v>
      </c>
      <c r="BR70" s="81">
        <f t="shared" si="260"/>
        <v>5.3</v>
      </c>
      <c r="BS70" s="67">
        <v>5.3</v>
      </c>
      <c r="BT70" s="67"/>
      <c r="BU70" s="81">
        <f t="shared" si="261"/>
        <v>5.3</v>
      </c>
      <c r="BV70" s="67"/>
      <c r="BW70" s="67"/>
      <c r="BX70" s="81">
        <f t="shared" si="262"/>
        <v>0</v>
      </c>
      <c r="BY70" s="67"/>
      <c r="BZ70" s="67"/>
      <c r="CA70" s="81">
        <f t="shared" si="263"/>
        <v>0</v>
      </c>
      <c r="CB70" s="78">
        <f t="shared" si="264"/>
        <v>5.3</v>
      </c>
      <c r="CC70" s="67">
        <v>6.6</v>
      </c>
      <c r="CD70" s="67">
        <v>7.2</v>
      </c>
      <c r="CE70" s="81">
        <f t="shared" si="265"/>
        <v>7</v>
      </c>
      <c r="CF70" s="67">
        <v>9</v>
      </c>
      <c r="CG70" s="67"/>
      <c r="CH70" s="81">
        <f t="shared" si="266"/>
        <v>8.1999999999999993</v>
      </c>
      <c r="CI70" s="67"/>
      <c r="CJ70" s="67"/>
      <c r="CK70" s="81">
        <f t="shared" si="267"/>
        <v>0</v>
      </c>
      <c r="CL70" s="67"/>
      <c r="CM70" s="67"/>
      <c r="CN70" s="81">
        <f t="shared" si="268"/>
        <v>0</v>
      </c>
      <c r="CO70" s="78">
        <f t="shared" si="269"/>
        <v>8.1999999999999993</v>
      </c>
      <c r="CP70" s="67">
        <v>9</v>
      </c>
      <c r="CQ70" s="67">
        <v>8.5</v>
      </c>
      <c r="CR70" s="81">
        <f t="shared" si="270"/>
        <v>8.6999999999999993</v>
      </c>
      <c r="CS70" s="67">
        <v>8.5</v>
      </c>
      <c r="CT70" s="67"/>
      <c r="CU70" s="81">
        <f t="shared" si="271"/>
        <v>8.6</v>
      </c>
      <c r="CV70" s="67"/>
      <c r="CW70" s="67"/>
      <c r="CX70" s="81">
        <f t="shared" si="272"/>
        <v>0</v>
      </c>
      <c r="CY70" s="67"/>
      <c r="CZ70" s="67"/>
      <c r="DA70" s="81">
        <f t="shared" si="273"/>
        <v>0</v>
      </c>
      <c r="DB70" s="78">
        <f t="shared" si="274"/>
        <v>8.6</v>
      </c>
      <c r="DC70" s="67">
        <v>8</v>
      </c>
      <c r="DD70" s="67">
        <v>8</v>
      </c>
      <c r="DE70" s="81">
        <f t="shared" si="275"/>
        <v>8</v>
      </c>
      <c r="DF70" s="67">
        <v>8.5</v>
      </c>
      <c r="DG70" s="67"/>
      <c r="DH70" s="81">
        <f t="shared" si="276"/>
        <v>8.3000000000000007</v>
      </c>
      <c r="DI70" s="67"/>
      <c r="DJ70" s="67"/>
      <c r="DK70" s="81">
        <f t="shared" si="277"/>
        <v>0</v>
      </c>
      <c r="DL70" s="67"/>
      <c r="DM70" s="67"/>
      <c r="DN70" s="81">
        <f t="shared" si="278"/>
        <v>0</v>
      </c>
      <c r="DO70" s="78">
        <f t="shared" si="279"/>
        <v>8.3000000000000007</v>
      </c>
      <c r="DP70" s="67">
        <v>6</v>
      </c>
      <c r="DQ70" s="67">
        <v>5</v>
      </c>
      <c r="DR70" s="81">
        <f t="shared" si="280"/>
        <v>5.3</v>
      </c>
      <c r="DS70" s="67">
        <v>6</v>
      </c>
      <c r="DT70" s="67"/>
      <c r="DU70" s="81">
        <f t="shared" si="281"/>
        <v>5.7</v>
      </c>
      <c r="DV70" s="67"/>
      <c r="DW70" s="67"/>
      <c r="DX70" s="81">
        <f t="shared" si="282"/>
        <v>0</v>
      </c>
      <c r="DY70" s="67"/>
      <c r="DZ70" s="67"/>
      <c r="EA70" s="81">
        <f t="shared" si="283"/>
        <v>0</v>
      </c>
      <c r="EB70" s="78">
        <f t="shared" si="284"/>
        <v>5.7</v>
      </c>
      <c r="EC70" s="67">
        <v>8.5</v>
      </c>
      <c r="ED70" s="67">
        <v>8</v>
      </c>
      <c r="EE70" s="81">
        <f t="shared" si="285"/>
        <v>8.1999999999999993</v>
      </c>
      <c r="EF70" s="67">
        <v>8</v>
      </c>
      <c r="EG70" s="67"/>
      <c r="EH70" s="81">
        <f t="shared" si="286"/>
        <v>8.1</v>
      </c>
      <c r="EI70" s="67"/>
      <c r="EJ70" s="67"/>
      <c r="EK70" s="81">
        <f t="shared" si="287"/>
        <v>0</v>
      </c>
      <c r="EL70" s="67"/>
      <c r="EM70" s="67"/>
      <c r="EN70" s="81">
        <f t="shared" si="288"/>
        <v>0</v>
      </c>
      <c r="EO70" s="78">
        <f t="shared" si="289"/>
        <v>8.1</v>
      </c>
      <c r="EP70" s="67">
        <v>7</v>
      </c>
      <c r="EQ70" s="67">
        <v>7</v>
      </c>
      <c r="ER70" s="81">
        <f t="shared" si="290"/>
        <v>7</v>
      </c>
      <c r="ES70" s="67">
        <v>9</v>
      </c>
      <c r="ET70" s="67"/>
      <c r="EU70" s="81">
        <f t="shared" si="291"/>
        <v>8.1999999999999993</v>
      </c>
      <c r="EV70" s="67"/>
      <c r="EW70" s="67"/>
      <c r="EX70" s="81">
        <f t="shared" si="292"/>
        <v>0</v>
      </c>
      <c r="EY70" s="67"/>
      <c r="EZ70" s="67"/>
      <c r="FA70" s="81">
        <f t="shared" si="293"/>
        <v>0</v>
      </c>
      <c r="FB70" s="78">
        <f t="shared" si="294"/>
        <v>8.1999999999999993</v>
      </c>
      <c r="FC70" s="67">
        <v>7</v>
      </c>
      <c r="FD70" s="67">
        <v>6</v>
      </c>
      <c r="FE70" s="81">
        <f t="shared" si="295"/>
        <v>6.3</v>
      </c>
      <c r="FF70" s="67">
        <v>7</v>
      </c>
      <c r="FG70" s="67"/>
      <c r="FH70" s="81">
        <f t="shared" si="296"/>
        <v>6.7</v>
      </c>
      <c r="FI70" s="67"/>
      <c r="FJ70" s="67"/>
      <c r="FK70" s="81">
        <f t="shared" si="297"/>
        <v>0</v>
      </c>
      <c r="FL70" s="67"/>
      <c r="FM70" s="67"/>
      <c r="FN70" s="81">
        <f t="shared" si="298"/>
        <v>0</v>
      </c>
      <c r="FO70" s="78">
        <f t="shared" si="299"/>
        <v>6.7</v>
      </c>
      <c r="FP70" s="67">
        <v>7.8</v>
      </c>
      <c r="FQ70" s="67">
        <v>8.3000000000000007</v>
      </c>
      <c r="FR70" s="81">
        <f t="shared" si="300"/>
        <v>8.1</v>
      </c>
      <c r="FS70" s="67">
        <v>10</v>
      </c>
      <c r="FT70" s="67"/>
      <c r="FU70" s="81">
        <f t="shared" si="301"/>
        <v>9.1999999999999993</v>
      </c>
      <c r="FV70" s="67"/>
      <c r="FW70" s="67"/>
      <c r="FX70" s="81">
        <f t="shared" si="302"/>
        <v>0</v>
      </c>
      <c r="FY70" s="67"/>
      <c r="FZ70" s="67"/>
      <c r="GA70" s="81">
        <f t="shared" si="303"/>
        <v>0</v>
      </c>
      <c r="GB70" s="78">
        <f t="shared" si="304"/>
        <v>9.1999999999999993</v>
      </c>
      <c r="GC70" s="67">
        <v>9</v>
      </c>
      <c r="GD70" s="67">
        <v>8</v>
      </c>
      <c r="GE70" s="81">
        <f t="shared" si="305"/>
        <v>8.3000000000000007</v>
      </c>
      <c r="GF70" s="67">
        <v>9</v>
      </c>
      <c r="GG70" s="67"/>
      <c r="GH70" s="81">
        <f t="shared" si="306"/>
        <v>8.6999999999999993</v>
      </c>
      <c r="GI70" s="67"/>
      <c r="GJ70" s="67"/>
      <c r="GK70" s="81">
        <f t="shared" si="307"/>
        <v>0</v>
      </c>
      <c r="GL70" s="67"/>
      <c r="GM70" s="67"/>
      <c r="GN70" s="81">
        <f t="shared" si="308"/>
        <v>0</v>
      </c>
      <c r="GO70" s="11">
        <f t="shared" si="309"/>
        <v>8.6999999999999993</v>
      </c>
      <c r="GP70" s="8"/>
      <c r="GQ70" s="9"/>
      <c r="GR70" s="1">
        <f t="shared" si="310"/>
        <v>0</v>
      </c>
      <c r="GS70" s="9"/>
      <c r="GT70" s="9"/>
      <c r="GU70" s="1">
        <f t="shared" si="311"/>
        <v>0</v>
      </c>
      <c r="GV70" s="9"/>
      <c r="GW70" s="9"/>
      <c r="GX70" s="1">
        <f t="shared" si="312"/>
        <v>0</v>
      </c>
      <c r="GY70" s="9"/>
      <c r="GZ70" s="9"/>
      <c r="HA70" s="1">
        <f t="shared" si="313"/>
        <v>0</v>
      </c>
      <c r="HB70" s="11">
        <f t="shared" si="314"/>
        <v>0</v>
      </c>
      <c r="HC70" s="9"/>
      <c r="HD70" s="9"/>
      <c r="HE70" s="1">
        <f t="shared" si="315"/>
        <v>0</v>
      </c>
      <c r="HF70" s="9"/>
      <c r="HG70" s="9"/>
      <c r="HH70" s="1">
        <f t="shared" si="316"/>
        <v>0</v>
      </c>
      <c r="HI70" s="9"/>
      <c r="HJ70" s="9"/>
      <c r="HK70" s="1">
        <f t="shared" si="317"/>
        <v>0</v>
      </c>
      <c r="HL70" s="9"/>
      <c r="HM70" s="9"/>
      <c r="HN70" s="1">
        <f t="shared" si="318"/>
        <v>0</v>
      </c>
      <c r="HO70" s="11">
        <f t="shared" si="319"/>
        <v>0</v>
      </c>
    </row>
    <row r="71" spans="2:223" s="10" customFormat="1" ht="20.100000000000001" customHeight="1" x14ac:dyDescent="0.2">
      <c r="B71" s="76" t="s">
        <v>112</v>
      </c>
      <c r="C71" s="76">
        <v>12</v>
      </c>
      <c r="D71" s="76"/>
      <c r="E71" s="76" t="s">
        <v>491</v>
      </c>
      <c r="F71" s="76">
        <v>1036</v>
      </c>
      <c r="G71" s="91" t="s">
        <v>752</v>
      </c>
      <c r="H71" s="150" t="s">
        <v>753</v>
      </c>
      <c r="I71" s="127">
        <v>19</v>
      </c>
      <c r="J71" s="103" t="s">
        <v>139</v>
      </c>
      <c r="K71" s="77">
        <v>11</v>
      </c>
      <c r="L71" s="103" t="s">
        <v>160</v>
      </c>
      <c r="M71" s="103" t="s">
        <v>229</v>
      </c>
      <c r="N71" s="76" t="s">
        <v>237</v>
      </c>
      <c r="O71" s="150" t="s">
        <v>753</v>
      </c>
      <c r="P71" s="67"/>
      <c r="Q71" s="67"/>
      <c r="R71" s="81">
        <f t="shared" si="240"/>
        <v>0</v>
      </c>
      <c r="S71" s="67"/>
      <c r="T71" s="67"/>
      <c r="U71" s="81">
        <f t="shared" si="241"/>
        <v>0</v>
      </c>
      <c r="V71" s="67"/>
      <c r="W71" s="67"/>
      <c r="X71" s="81">
        <f t="shared" si="242"/>
        <v>0</v>
      </c>
      <c r="Y71" s="67"/>
      <c r="Z71" s="67"/>
      <c r="AA71" s="81">
        <f t="shared" si="243"/>
        <v>0</v>
      </c>
      <c r="AB71" s="78">
        <f t="shared" si="244"/>
        <v>0</v>
      </c>
      <c r="AC71" s="67"/>
      <c r="AD71" s="67"/>
      <c r="AE71" s="81">
        <f t="shared" si="245"/>
        <v>0</v>
      </c>
      <c r="AF71" s="67"/>
      <c r="AG71" s="67"/>
      <c r="AH71" s="81">
        <f t="shared" si="246"/>
        <v>0</v>
      </c>
      <c r="AI71" s="67"/>
      <c r="AJ71" s="67"/>
      <c r="AK71" s="81">
        <f t="shared" si="247"/>
        <v>0</v>
      </c>
      <c r="AL71" s="67"/>
      <c r="AM71" s="67"/>
      <c r="AN71" s="81">
        <f t="shared" si="248"/>
        <v>0</v>
      </c>
      <c r="AO71" s="78">
        <f t="shared" si="249"/>
        <v>0</v>
      </c>
      <c r="AP71" s="67"/>
      <c r="AQ71" s="67"/>
      <c r="AR71" s="81">
        <f t="shared" si="250"/>
        <v>0</v>
      </c>
      <c r="AS71" s="67"/>
      <c r="AT71" s="67"/>
      <c r="AU71" s="81">
        <f t="shared" si="251"/>
        <v>0</v>
      </c>
      <c r="AV71" s="67"/>
      <c r="AW71" s="67"/>
      <c r="AX71" s="81">
        <f t="shared" si="252"/>
        <v>0</v>
      </c>
      <c r="AY71" s="67"/>
      <c r="AZ71" s="67"/>
      <c r="BA71" s="81">
        <f t="shared" si="253"/>
        <v>0</v>
      </c>
      <c r="BB71" s="78">
        <f t="shared" si="254"/>
        <v>0</v>
      </c>
      <c r="BC71" s="67"/>
      <c r="BD71" s="67"/>
      <c r="BE71" s="81">
        <f t="shared" si="255"/>
        <v>0</v>
      </c>
      <c r="BF71" s="67"/>
      <c r="BG71" s="67"/>
      <c r="BH71" s="81">
        <f t="shared" si="256"/>
        <v>0</v>
      </c>
      <c r="BI71" s="67"/>
      <c r="BJ71" s="67"/>
      <c r="BK71" s="81">
        <f t="shared" si="257"/>
        <v>0</v>
      </c>
      <c r="BL71" s="67"/>
      <c r="BM71" s="67"/>
      <c r="BN71" s="81">
        <f t="shared" si="258"/>
        <v>0</v>
      </c>
      <c r="BO71" s="78">
        <f t="shared" si="259"/>
        <v>0</v>
      </c>
      <c r="BP71" s="67"/>
      <c r="BQ71" s="67"/>
      <c r="BR71" s="81">
        <f t="shared" si="260"/>
        <v>0</v>
      </c>
      <c r="BS71" s="67"/>
      <c r="BT71" s="67"/>
      <c r="BU71" s="81">
        <f t="shared" si="261"/>
        <v>0</v>
      </c>
      <c r="BV71" s="67"/>
      <c r="BW71" s="67"/>
      <c r="BX71" s="81">
        <f t="shared" si="262"/>
        <v>0</v>
      </c>
      <c r="BY71" s="67"/>
      <c r="BZ71" s="67"/>
      <c r="CA71" s="81">
        <f t="shared" si="263"/>
        <v>0</v>
      </c>
      <c r="CB71" s="78">
        <f t="shared" si="264"/>
        <v>0</v>
      </c>
      <c r="CC71" s="67"/>
      <c r="CD71" s="67"/>
      <c r="CE71" s="81">
        <f t="shared" si="265"/>
        <v>0</v>
      </c>
      <c r="CF71" s="67"/>
      <c r="CG71" s="67"/>
      <c r="CH71" s="81">
        <f t="shared" si="266"/>
        <v>0</v>
      </c>
      <c r="CI71" s="67"/>
      <c r="CJ71" s="67"/>
      <c r="CK71" s="81">
        <f t="shared" si="267"/>
        <v>0</v>
      </c>
      <c r="CL71" s="67"/>
      <c r="CM71" s="67"/>
      <c r="CN71" s="81">
        <f t="shared" si="268"/>
        <v>0</v>
      </c>
      <c r="CO71" s="78">
        <f t="shared" si="269"/>
        <v>0</v>
      </c>
      <c r="CP71" s="67"/>
      <c r="CQ71" s="67"/>
      <c r="CR71" s="81">
        <f t="shared" si="270"/>
        <v>0</v>
      </c>
      <c r="CS71" s="67"/>
      <c r="CT71" s="67"/>
      <c r="CU71" s="81">
        <f t="shared" si="271"/>
        <v>0</v>
      </c>
      <c r="CV71" s="67"/>
      <c r="CW71" s="67"/>
      <c r="CX71" s="81">
        <f t="shared" si="272"/>
        <v>0</v>
      </c>
      <c r="CY71" s="67"/>
      <c r="CZ71" s="67"/>
      <c r="DA71" s="81">
        <f t="shared" si="273"/>
        <v>0</v>
      </c>
      <c r="DB71" s="78">
        <f t="shared" si="274"/>
        <v>0</v>
      </c>
      <c r="DC71" s="67"/>
      <c r="DD71" s="67"/>
      <c r="DE71" s="81">
        <f t="shared" si="275"/>
        <v>0</v>
      </c>
      <c r="DF71" s="67"/>
      <c r="DG71" s="67"/>
      <c r="DH71" s="81">
        <f t="shared" si="276"/>
        <v>0</v>
      </c>
      <c r="DI71" s="67"/>
      <c r="DJ71" s="67"/>
      <c r="DK71" s="81">
        <f t="shared" si="277"/>
        <v>0</v>
      </c>
      <c r="DL71" s="67"/>
      <c r="DM71" s="67"/>
      <c r="DN71" s="81">
        <f t="shared" si="278"/>
        <v>0</v>
      </c>
      <c r="DO71" s="78">
        <f t="shared" si="279"/>
        <v>0</v>
      </c>
      <c r="DP71" s="67"/>
      <c r="DQ71" s="67"/>
      <c r="DR71" s="81">
        <f t="shared" si="280"/>
        <v>0</v>
      </c>
      <c r="DS71" s="67"/>
      <c r="DT71" s="67"/>
      <c r="DU71" s="81">
        <f t="shared" si="281"/>
        <v>0</v>
      </c>
      <c r="DV71" s="67"/>
      <c r="DW71" s="67"/>
      <c r="DX71" s="81">
        <f t="shared" si="282"/>
        <v>0</v>
      </c>
      <c r="DY71" s="67"/>
      <c r="DZ71" s="67"/>
      <c r="EA71" s="81">
        <f t="shared" si="283"/>
        <v>0</v>
      </c>
      <c r="EB71" s="78">
        <f t="shared" si="284"/>
        <v>0</v>
      </c>
      <c r="EC71" s="67"/>
      <c r="ED71" s="67"/>
      <c r="EE71" s="81">
        <f t="shared" si="285"/>
        <v>0</v>
      </c>
      <c r="EF71" s="67"/>
      <c r="EG71" s="67"/>
      <c r="EH71" s="81">
        <f t="shared" si="286"/>
        <v>0</v>
      </c>
      <c r="EI71" s="67"/>
      <c r="EJ71" s="67"/>
      <c r="EK71" s="81">
        <f t="shared" si="287"/>
        <v>0</v>
      </c>
      <c r="EL71" s="67"/>
      <c r="EM71" s="67"/>
      <c r="EN71" s="81">
        <f t="shared" si="288"/>
        <v>0</v>
      </c>
      <c r="EO71" s="78">
        <f t="shared" si="289"/>
        <v>0</v>
      </c>
      <c r="EP71" s="67"/>
      <c r="EQ71" s="67"/>
      <c r="ER71" s="81">
        <f t="shared" si="290"/>
        <v>0</v>
      </c>
      <c r="ES71" s="67"/>
      <c r="ET71" s="67"/>
      <c r="EU71" s="81">
        <f t="shared" si="291"/>
        <v>0</v>
      </c>
      <c r="EV71" s="67"/>
      <c r="EW71" s="67"/>
      <c r="EX71" s="81">
        <f t="shared" si="292"/>
        <v>0</v>
      </c>
      <c r="EY71" s="67"/>
      <c r="EZ71" s="67"/>
      <c r="FA71" s="81">
        <f t="shared" si="293"/>
        <v>0</v>
      </c>
      <c r="FB71" s="78">
        <f t="shared" si="294"/>
        <v>0</v>
      </c>
      <c r="FC71" s="67"/>
      <c r="FD71" s="67"/>
      <c r="FE71" s="81">
        <f t="shared" si="295"/>
        <v>0</v>
      </c>
      <c r="FF71" s="67"/>
      <c r="FG71" s="67"/>
      <c r="FH71" s="81">
        <f t="shared" si="296"/>
        <v>0</v>
      </c>
      <c r="FI71" s="67"/>
      <c r="FJ71" s="67"/>
      <c r="FK71" s="81">
        <f t="shared" si="297"/>
        <v>0</v>
      </c>
      <c r="FL71" s="67"/>
      <c r="FM71" s="67"/>
      <c r="FN71" s="81">
        <f t="shared" si="298"/>
        <v>0</v>
      </c>
      <c r="FO71" s="78">
        <f t="shared" si="299"/>
        <v>0</v>
      </c>
      <c r="FP71" s="67"/>
      <c r="FQ71" s="67"/>
      <c r="FR71" s="81">
        <f t="shared" si="300"/>
        <v>0</v>
      </c>
      <c r="FS71" s="67"/>
      <c r="FT71" s="67"/>
      <c r="FU71" s="81">
        <f t="shared" si="301"/>
        <v>0</v>
      </c>
      <c r="FV71" s="67"/>
      <c r="FW71" s="67"/>
      <c r="FX71" s="81">
        <f t="shared" si="302"/>
        <v>0</v>
      </c>
      <c r="FY71" s="67"/>
      <c r="FZ71" s="67"/>
      <c r="GA71" s="81">
        <f t="shared" si="303"/>
        <v>0</v>
      </c>
      <c r="GB71" s="78">
        <f t="shared" si="304"/>
        <v>0</v>
      </c>
      <c r="GC71" s="67"/>
      <c r="GD71" s="67"/>
      <c r="GE71" s="81">
        <f t="shared" si="305"/>
        <v>0</v>
      </c>
      <c r="GF71" s="67"/>
      <c r="GG71" s="67"/>
      <c r="GH71" s="81">
        <f t="shared" si="306"/>
        <v>0</v>
      </c>
      <c r="GI71" s="67"/>
      <c r="GJ71" s="67"/>
      <c r="GK71" s="81">
        <f t="shared" si="307"/>
        <v>0</v>
      </c>
      <c r="GL71" s="67"/>
      <c r="GM71" s="67"/>
      <c r="GN71" s="81">
        <f t="shared" si="308"/>
        <v>0</v>
      </c>
      <c r="GO71" s="11">
        <f t="shared" si="309"/>
        <v>0</v>
      </c>
      <c r="GP71" s="8"/>
      <c r="GQ71" s="9"/>
      <c r="GR71" s="1">
        <f t="shared" si="310"/>
        <v>0</v>
      </c>
      <c r="GS71" s="9"/>
      <c r="GT71" s="9"/>
      <c r="GU71" s="1">
        <f t="shared" si="311"/>
        <v>0</v>
      </c>
      <c r="GV71" s="9"/>
      <c r="GW71" s="9"/>
      <c r="GX71" s="1">
        <f t="shared" si="312"/>
        <v>0</v>
      </c>
      <c r="GY71" s="9"/>
      <c r="GZ71" s="9"/>
      <c r="HA71" s="1">
        <f t="shared" si="313"/>
        <v>0</v>
      </c>
      <c r="HB71" s="11">
        <f t="shared" si="314"/>
        <v>0</v>
      </c>
      <c r="HC71" s="9"/>
      <c r="HD71" s="9"/>
      <c r="HE71" s="1">
        <f t="shared" si="315"/>
        <v>0</v>
      </c>
      <c r="HF71" s="9"/>
      <c r="HG71" s="9"/>
      <c r="HH71" s="1">
        <f t="shared" si="316"/>
        <v>0</v>
      </c>
      <c r="HI71" s="9"/>
      <c r="HJ71" s="9"/>
      <c r="HK71" s="1">
        <f t="shared" si="317"/>
        <v>0</v>
      </c>
      <c r="HL71" s="9"/>
      <c r="HM71" s="9"/>
      <c r="HN71" s="1">
        <f t="shared" si="318"/>
        <v>0</v>
      </c>
      <c r="HO71" s="11">
        <f t="shared" si="319"/>
        <v>0</v>
      </c>
    </row>
    <row r="72" spans="2:223" s="10" customFormat="1" ht="20.100000000000001" customHeight="1" x14ac:dyDescent="0.2">
      <c r="B72" s="76" t="s">
        <v>112</v>
      </c>
      <c r="C72" s="76">
        <v>12</v>
      </c>
      <c r="D72" s="76"/>
      <c r="E72" s="76" t="s">
        <v>491</v>
      </c>
      <c r="F72" s="76">
        <v>1039</v>
      </c>
      <c r="G72" s="91" t="s">
        <v>754</v>
      </c>
      <c r="H72" s="150" t="s">
        <v>697</v>
      </c>
      <c r="I72" s="127" t="s">
        <v>213</v>
      </c>
      <c r="J72" s="103" t="s">
        <v>140</v>
      </c>
      <c r="K72" s="77" t="s">
        <v>177</v>
      </c>
      <c r="L72" s="103" t="s">
        <v>159</v>
      </c>
      <c r="M72" s="103" t="s">
        <v>449</v>
      </c>
      <c r="N72" s="76" t="s">
        <v>237</v>
      </c>
      <c r="O72" s="150" t="s">
        <v>697</v>
      </c>
      <c r="P72" s="67"/>
      <c r="Q72" s="67"/>
      <c r="R72" s="81">
        <f t="shared" si="240"/>
        <v>0</v>
      </c>
      <c r="S72" s="67"/>
      <c r="T72" s="67"/>
      <c r="U72" s="81">
        <f t="shared" si="241"/>
        <v>0</v>
      </c>
      <c r="V72" s="67"/>
      <c r="W72" s="67"/>
      <c r="X72" s="81">
        <f t="shared" si="242"/>
        <v>0</v>
      </c>
      <c r="Y72" s="67"/>
      <c r="Z72" s="67"/>
      <c r="AA72" s="81">
        <f t="shared" si="243"/>
        <v>0</v>
      </c>
      <c r="AB72" s="78">
        <f t="shared" si="244"/>
        <v>0</v>
      </c>
      <c r="AC72" s="67"/>
      <c r="AD72" s="67"/>
      <c r="AE72" s="81">
        <f t="shared" si="245"/>
        <v>0</v>
      </c>
      <c r="AF72" s="67"/>
      <c r="AG72" s="67"/>
      <c r="AH72" s="81">
        <f t="shared" si="246"/>
        <v>0</v>
      </c>
      <c r="AI72" s="67"/>
      <c r="AJ72" s="67"/>
      <c r="AK72" s="81">
        <f t="shared" si="247"/>
        <v>0</v>
      </c>
      <c r="AL72" s="67"/>
      <c r="AM72" s="67"/>
      <c r="AN72" s="81">
        <f t="shared" si="248"/>
        <v>0</v>
      </c>
      <c r="AO72" s="78">
        <f t="shared" si="249"/>
        <v>0</v>
      </c>
      <c r="AP72" s="67"/>
      <c r="AQ72" s="67"/>
      <c r="AR72" s="81">
        <f t="shared" si="250"/>
        <v>0</v>
      </c>
      <c r="AS72" s="67"/>
      <c r="AT72" s="67"/>
      <c r="AU72" s="81">
        <f t="shared" si="251"/>
        <v>0</v>
      </c>
      <c r="AV72" s="67"/>
      <c r="AW72" s="67"/>
      <c r="AX72" s="81">
        <f t="shared" si="252"/>
        <v>0</v>
      </c>
      <c r="AY72" s="67"/>
      <c r="AZ72" s="67"/>
      <c r="BA72" s="81">
        <f t="shared" si="253"/>
        <v>0</v>
      </c>
      <c r="BB72" s="78">
        <f t="shared" si="254"/>
        <v>0</v>
      </c>
      <c r="BC72" s="67"/>
      <c r="BD72" s="67"/>
      <c r="BE72" s="81">
        <f t="shared" si="255"/>
        <v>0</v>
      </c>
      <c r="BF72" s="67"/>
      <c r="BG72" s="67"/>
      <c r="BH72" s="81">
        <f t="shared" si="256"/>
        <v>0</v>
      </c>
      <c r="BI72" s="67"/>
      <c r="BJ72" s="67"/>
      <c r="BK72" s="81">
        <f t="shared" si="257"/>
        <v>0</v>
      </c>
      <c r="BL72" s="67"/>
      <c r="BM72" s="67"/>
      <c r="BN72" s="81">
        <f t="shared" si="258"/>
        <v>0</v>
      </c>
      <c r="BO72" s="78">
        <f t="shared" si="259"/>
        <v>0</v>
      </c>
      <c r="BP72" s="67"/>
      <c r="BQ72" s="67"/>
      <c r="BR72" s="81">
        <f t="shared" si="260"/>
        <v>0</v>
      </c>
      <c r="BS72" s="67"/>
      <c r="BT72" s="67"/>
      <c r="BU72" s="81">
        <f t="shared" si="261"/>
        <v>0</v>
      </c>
      <c r="BV72" s="67"/>
      <c r="BW72" s="67"/>
      <c r="BX72" s="81">
        <f t="shared" si="262"/>
        <v>0</v>
      </c>
      <c r="BY72" s="67"/>
      <c r="BZ72" s="67"/>
      <c r="CA72" s="81">
        <f t="shared" si="263"/>
        <v>0</v>
      </c>
      <c r="CB72" s="78">
        <f t="shared" si="264"/>
        <v>0</v>
      </c>
      <c r="CC72" s="67"/>
      <c r="CD72" s="67"/>
      <c r="CE72" s="81">
        <f t="shared" si="265"/>
        <v>0</v>
      </c>
      <c r="CF72" s="67"/>
      <c r="CG72" s="67"/>
      <c r="CH72" s="81">
        <f t="shared" si="266"/>
        <v>0</v>
      </c>
      <c r="CI72" s="67"/>
      <c r="CJ72" s="67"/>
      <c r="CK72" s="81">
        <f t="shared" si="267"/>
        <v>0</v>
      </c>
      <c r="CL72" s="67"/>
      <c r="CM72" s="67"/>
      <c r="CN72" s="81">
        <f t="shared" si="268"/>
        <v>0</v>
      </c>
      <c r="CO72" s="78">
        <f t="shared" si="269"/>
        <v>0</v>
      </c>
      <c r="CP72" s="67"/>
      <c r="CQ72" s="67"/>
      <c r="CR72" s="81">
        <f t="shared" si="270"/>
        <v>0</v>
      </c>
      <c r="CS72" s="67"/>
      <c r="CT72" s="67"/>
      <c r="CU72" s="81">
        <f t="shared" si="271"/>
        <v>0</v>
      </c>
      <c r="CV72" s="67"/>
      <c r="CW72" s="67"/>
      <c r="CX72" s="81">
        <f t="shared" si="272"/>
        <v>0</v>
      </c>
      <c r="CY72" s="67"/>
      <c r="CZ72" s="67"/>
      <c r="DA72" s="81">
        <f t="shared" si="273"/>
        <v>0</v>
      </c>
      <c r="DB72" s="78">
        <f t="shared" si="274"/>
        <v>0</v>
      </c>
      <c r="DC72" s="67"/>
      <c r="DD72" s="67"/>
      <c r="DE72" s="81">
        <f t="shared" si="275"/>
        <v>0</v>
      </c>
      <c r="DF72" s="67"/>
      <c r="DG72" s="67"/>
      <c r="DH72" s="81">
        <f t="shared" si="276"/>
        <v>0</v>
      </c>
      <c r="DI72" s="67"/>
      <c r="DJ72" s="67"/>
      <c r="DK72" s="81">
        <f t="shared" si="277"/>
        <v>0</v>
      </c>
      <c r="DL72" s="67"/>
      <c r="DM72" s="67"/>
      <c r="DN72" s="81">
        <f t="shared" si="278"/>
        <v>0</v>
      </c>
      <c r="DO72" s="78">
        <f t="shared" si="279"/>
        <v>0</v>
      </c>
      <c r="DP72" s="67"/>
      <c r="DQ72" s="67"/>
      <c r="DR72" s="81">
        <f t="shared" si="280"/>
        <v>0</v>
      </c>
      <c r="DS72" s="67"/>
      <c r="DT72" s="67"/>
      <c r="DU72" s="81">
        <f t="shared" si="281"/>
        <v>0</v>
      </c>
      <c r="DV72" s="67"/>
      <c r="DW72" s="67"/>
      <c r="DX72" s="81">
        <f t="shared" si="282"/>
        <v>0</v>
      </c>
      <c r="DY72" s="67"/>
      <c r="DZ72" s="67"/>
      <c r="EA72" s="81">
        <f t="shared" si="283"/>
        <v>0</v>
      </c>
      <c r="EB72" s="78">
        <f t="shared" si="284"/>
        <v>0</v>
      </c>
      <c r="EC72" s="67"/>
      <c r="ED72" s="67"/>
      <c r="EE72" s="81">
        <f t="shared" si="285"/>
        <v>0</v>
      </c>
      <c r="EF72" s="67"/>
      <c r="EG72" s="67"/>
      <c r="EH72" s="81">
        <f t="shared" si="286"/>
        <v>0</v>
      </c>
      <c r="EI72" s="67"/>
      <c r="EJ72" s="67"/>
      <c r="EK72" s="81">
        <f t="shared" si="287"/>
        <v>0</v>
      </c>
      <c r="EL72" s="67"/>
      <c r="EM72" s="67"/>
      <c r="EN72" s="81">
        <f t="shared" si="288"/>
        <v>0</v>
      </c>
      <c r="EO72" s="78">
        <f t="shared" si="289"/>
        <v>0</v>
      </c>
      <c r="EP72" s="67"/>
      <c r="EQ72" s="67"/>
      <c r="ER72" s="81">
        <f t="shared" si="290"/>
        <v>0</v>
      </c>
      <c r="ES72" s="67"/>
      <c r="ET72" s="67"/>
      <c r="EU72" s="81">
        <f t="shared" si="291"/>
        <v>0</v>
      </c>
      <c r="EV72" s="67"/>
      <c r="EW72" s="67"/>
      <c r="EX72" s="81">
        <f t="shared" si="292"/>
        <v>0</v>
      </c>
      <c r="EY72" s="67"/>
      <c r="EZ72" s="67"/>
      <c r="FA72" s="81">
        <f t="shared" si="293"/>
        <v>0</v>
      </c>
      <c r="FB72" s="78">
        <f t="shared" si="294"/>
        <v>0</v>
      </c>
      <c r="FC72" s="62">
        <v>8</v>
      </c>
      <c r="FD72" s="62">
        <v>8</v>
      </c>
      <c r="FE72" s="63">
        <f t="shared" si="295"/>
        <v>8</v>
      </c>
      <c r="FF72" s="62"/>
      <c r="FG72" s="62"/>
      <c r="FH72" s="63">
        <f t="shared" si="296"/>
        <v>3.2</v>
      </c>
      <c r="FI72" s="62"/>
      <c r="FJ72" s="62"/>
      <c r="FK72" s="63">
        <f t="shared" si="297"/>
        <v>0</v>
      </c>
      <c r="FL72" s="62"/>
      <c r="FM72" s="62"/>
      <c r="FN72" s="63">
        <f t="shared" si="298"/>
        <v>0</v>
      </c>
      <c r="FO72" s="64">
        <f t="shared" si="299"/>
        <v>3.2</v>
      </c>
      <c r="FP72" s="62">
        <v>7.4</v>
      </c>
      <c r="FQ72" s="62">
        <v>8.3000000000000007</v>
      </c>
      <c r="FR72" s="63">
        <f t="shared" si="300"/>
        <v>8</v>
      </c>
      <c r="FS72" s="62"/>
      <c r="FT72" s="62"/>
      <c r="FU72" s="63">
        <f t="shared" si="301"/>
        <v>3.2</v>
      </c>
      <c r="FV72" s="62"/>
      <c r="FW72" s="62"/>
      <c r="FX72" s="63">
        <f t="shared" si="302"/>
        <v>0</v>
      </c>
      <c r="FY72" s="62"/>
      <c r="FZ72" s="62"/>
      <c r="GA72" s="63">
        <f t="shared" si="303"/>
        <v>0</v>
      </c>
      <c r="GB72" s="64">
        <f t="shared" si="304"/>
        <v>3.2</v>
      </c>
      <c r="GC72" s="67"/>
      <c r="GD72" s="67"/>
      <c r="GE72" s="81">
        <f t="shared" si="305"/>
        <v>0</v>
      </c>
      <c r="GF72" s="67"/>
      <c r="GG72" s="67"/>
      <c r="GH72" s="81">
        <f t="shared" si="306"/>
        <v>0</v>
      </c>
      <c r="GI72" s="67"/>
      <c r="GJ72" s="67"/>
      <c r="GK72" s="81">
        <f t="shared" si="307"/>
        <v>0</v>
      </c>
      <c r="GL72" s="67"/>
      <c r="GM72" s="67"/>
      <c r="GN72" s="81">
        <f t="shared" si="308"/>
        <v>0</v>
      </c>
      <c r="GO72" s="11">
        <f t="shared" si="309"/>
        <v>0</v>
      </c>
      <c r="GP72" s="8"/>
      <c r="GQ72" s="9"/>
      <c r="GR72" s="1">
        <f t="shared" si="310"/>
        <v>0</v>
      </c>
      <c r="GS72" s="9"/>
      <c r="GT72" s="9"/>
      <c r="GU72" s="1">
        <f t="shared" si="311"/>
        <v>0</v>
      </c>
      <c r="GV72" s="9"/>
      <c r="GW72" s="9"/>
      <c r="GX72" s="1">
        <f t="shared" si="312"/>
        <v>0</v>
      </c>
      <c r="GY72" s="9"/>
      <c r="GZ72" s="9"/>
      <c r="HA72" s="1">
        <f t="shared" si="313"/>
        <v>0</v>
      </c>
      <c r="HB72" s="11">
        <f t="shared" si="314"/>
        <v>0</v>
      </c>
      <c r="HC72" s="9"/>
      <c r="HD72" s="9"/>
      <c r="HE72" s="1">
        <f t="shared" si="315"/>
        <v>0</v>
      </c>
      <c r="HF72" s="9"/>
      <c r="HG72" s="9"/>
      <c r="HH72" s="1">
        <f t="shared" si="316"/>
        <v>0</v>
      </c>
      <c r="HI72" s="9"/>
      <c r="HJ72" s="9"/>
      <c r="HK72" s="1">
        <f t="shared" si="317"/>
        <v>0</v>
      </c>
      <c r="HL72" s="9"/>
      <c r="HM72" s="9"/>
      <c r="HN72" s="1">
        <f t="shared" si="318"/>
        <v>0</v>
      </c>
      <c r="HO72" s="11">
        <f t="shared" si="319"/>
        <v>0</v>
      </c>
    </row>
    <row r="73" spans="2:223" s="10" customFormat="1" ht="20.100000000000001" customHeight="1" x14ac:dyDescent="0.2">
      <c r="N73" s="9"/>
      <c r="O73" s="201"/>
      <c r="P73" s="67"/>
      <c r="Q73" s="67"/>
      <c r="R73" s="81">
        <f t="shared" ref="R73:R86" si="320">ROUND((P73+Q73*2)/3,1)</f>
        <v>0</v>
      </c>
      <c r="S73" s="67"/>
      <c r="T73" s="67"/>
      <c r="U73" s="81">
        <f t="shared" ref="U73:U86" si="321">ROUND((MAX(S73:T73)*0.6+R73*0.4),1)</f>
        <v>0</v>
      </c>
      <c r="V73" s="67"/>
      <c r="W73" s="67"/>
      <c r="X73" s="81">
        <f t="shared" ref="X73:X86" si="322">ROUND((V73+W73*2)/3,1)</f>
        <v>0</v>
      </c>
      <c r="Y73" s="67"/>
      <c r="Z73" s="67"/>
      <c r="AA73" s="81">
        <f t="shared" ref="AA73:AA86" si="323">ROUND((MAX(Y73:Z73)*0.6+X73*0.4),1)</f>
        <v>0</v>
      </c>
      <c r="AB73" s="78">
        <f t="shared" ref="AB73:AB86" si="324">ROUND(IF(X73=0,(MAX(S73,T73)*0.6+R73*0.4),(MAX(Y73,Z73)*0.6+X73*0.4)),1)</f>
        <v>0</v>
      </c>
      <c r="AC73" s="67"/>
      <c r="AD73" s="67"/>
      <c r="AE73" s="81">
        <f t="shared" ref="AE73:AE86" si="325">ROUND((AC73+AD73*2)/3,1)</f>
        <v>0</v>
      </c>
      <c r="AF73" s="67"/>
      <c r="AG73" s="67"/>
      <c r="AH73" s="81">
        <f t="shared" ref="AH73:AH86" si="326">ROUND((MAX(AF73:AG73)*0.6+AE73*0.4),1)</f>
        <v>0</v>
      </c>
      <c r="AI73" s="67"/>
      <c r="AJ73" s="67"/>
      <c r="AK73" s="81">
        <f t="shared" ref="AK73:AK86" si="327">ROUND((AI73+AJ73*2)/3,1)</f>
        <v>0</v>
      </c>
      <c r="AL73" s="67"/>
      <c r="AM73" s="67"/>
      <c r="AN73" s="81">
        <f t="shared" ref="AN73:AN86" si="328">ROUND((MAX(AL73:AM73)*0.6+AK73*0.4),1)</f>
        <v>0</v>
      </c>
      <c r="AO73" s="78">
        <f t="shared" ref="AO73:AO86" si="329">ROUND(IF(AK73=0,(MAX(AF73,AG73)*0.6+AE73*0.4),(MAX(AL73,AM73)*0.6+AK73*0.4)),1)</f>
        <v>0</v>
      </c>
      <c r="AP73" s="67"/>
      <c r="AQ73" s="67"/>
      <c r="AR73" s="81">
        <f t="shared" ref="AR73:AR86" si="330">ROUND((AP73+AQ73*2)/3,1)</f>
        <v>0</v>
      </c>
      <c r="AS73" s="67"/>
      <c r="AT73" s="67"/>
      <c r="AU73" s="81">
        <f t="shared" ref="AU73:AU86" si="331">ROUND((MAX(AS73:AT73)*0.6+AR73*0.4),1)</f>
        <v>0</v>
      </c>
      <c r="AV73" s="67"/>
      <c r="AW73" s="67"/>
      <c r="AX73" s="81">
        <f t="shared" ref="AX73:AX86" si="332">ROUND((AV73+AW73*2)/3,1)</f>
        <v>0</v>
      </c>
      <c r="AY73" s="67"/>
      <c r="AZ73" s="67"/>
      <c r="BA73" s="81">
        <f t="shared" ref="BA73:BA86" si="333">ROUND((MAX(AY73:AZ73)*0.6+AX73*0.4),1)</f>
        <v>0</v>
      </c>
      <c r="BB73" s="78">
        <f t="shared" ref="BB73:BB86" si="334">ROUND(IF(AX73=0,(MAX(AS73,AT73)*0.6+AR73*0.4),(MAX(AY73,AZ73)*0.6+AX73*0.4)),1)</f>
        <v>0</v>
      </c>
      <c r="BC73" s="67"/>
      <c r="BD73" s="67"/>
      <c r="BE73" s="81">
        <f t="shared" ref="BE73:BE86" si="335">ROUND((BC73+BD73*2)/3,1)</f>
        <v>0</v>
      </c>
      <c r="BF73" s="67"/>
      <c r="BG73" s="67"/>
      <c r="BH73" s="81">
        <f t="shared" ref="BH73:BH86" si="336">ROUND((MAX(BF73:BG73)*0.6+BE73*0.4),1)</f>
        <v>0</v>
      </c>
      <c r="BI73" s="67"/>
      <c r="BJ73" s="67"/>
      <c r="BK73" s="81">
        <f t="shared" ref="BK73:BK86" si="337">ROUND((BI73+BJ73*2)/3,1)</f>
        <v>0</v>
      </c>
      <c r="BL73" s="67"/>
      <c r="BM73" s="67"/>
      <c r="BN73" s="81">
        <f t="shared" ref="BN73:BN86" si="338">ROUND((MAX(BL73:BM73)*0.6+BK73*0.4),1)</f>
        <v>0</v>
      </c>
      <c r="BO73" s="78">
        <f t="shared" ref="BO73:BO86" si="339">ROUND(IF(BK73=0,(MAX(BF73,BG73)*0.6+BE73*0.4),(MAX(BL73,BM73)*0.6+BK73*0.4)),1)</f>
        <v>0</v>
      </c>
      <c r="BP73" s="67"/>
      <c r="BQ73" s="67"/>
      <c r="BR73" s="81">
        <f t="shared" ref="BR73:BR86" si="340">ROUND((BP73+BQ73*2)/3,1)</f>
        <v>0</v>
      </c>
      <c r="BS73" s="67"/>
      <c r="BT73" s="67"/>
      <c r="BU73" s="81">
        <f t="shared" ref="BU73:BU86" si="341">ROUND((MAX(BS73:BT73)*0.6+BR73*0.4),1)</f>
        <v>0</v>
      </c>
      <c r="BV73" s="67"/>
      <c r="BW73" s="67"/>
      <c r="BX73" s="81">
        <f t="shared" ref="BX73:BX86" si="342">ROUND((BV73+BW73*2)/3,1)</f>
        <v>0</v>
      </c>
      <c r="BY73" s="67"/>
      <c r="BZ73" s="67"/>
      <c r="CA73" s="81">
        <f t="shared" ref="CA73:CA86" si="343">ROUND((MAX(BY73:BZ73)*0.6+BX73*0.4),1)</f>
        <v>0</v>
      </c>
      <c r="CB73" s="78">
        <f t="shared" ref="CB73:CB86" si="344">ROUND(IF(BX73=0,(MAX(BS73,BT73)*0.6+BR73*0.4),(MAX(BY73,BZ73)*0.6+BX73*0.4)),1)</f>
        <v>0</v>
      </c>
      <c r="CC73" s="67"/>
      <c r="CD73" s="67"/>
      <c r="CE73" s="81">
        <f t="shared" ref="CE73:CE86" si="345">ROUND((CC73+CD73*2)/3,1)</f>
        <v>0</v>
      </c>
      <c r="CF73" s="67"/>
      <c r="CG73" s="67"/>
      <c r="CH73" s="81">
        <f t="shared" ref="CH73:CH86" si="346">ROUND((MAX(CF73:CG73)*0.6+CE73*0.4),1)</f>
        <v>0</v>
      </c>
      <c r="CI73" s="67"/>
      <c r="CJ73" s="67"/>
      <c r="CK73" s="81">
        <f t="shared" ref="CK73:CK86" si="347">ROUND((CI73+CJ73*2)/3,1)</f>
        <v>0</v>
      </c>
      <c r="CL73" s="67"/>
      <c r="CM73" s="67"/>
      <c r="CN73" s="81">
        <f t="shared" ref="CN73:CN86" si="348">ROUND((MAX(CL73:CM73)*0.6+CK73*0.4),1)</f>
        <v>0</v>
      </c>
      <c r="CO73" s="78">
        <f t="shared" ref="CO73:CO86" si="349">ROUND(IF(CK73=0,(MAX(CF73,CG73)*0.6+CE73*0.4),(MAX(CL73,CM73)*0.6+CK73*0.4)),1)</f>
        <v>0</v>
      </c>
      <c r="CP73" s="67"/>
      <c r="CQ73" s="67"/>
      <c r="CR73" s="81">
        <f t="shared" ref="CR73:CR86" si="350">ROUND((CP73+CQ73*2)/3,1)</f>
        <v>0</v>
      </c>
      <c r="CS73" s="67"/>
      <c r="CT73" s="67"/>
      <c r="CU73" s="81">
        <f t="shared" ref="CU73:CU86" si="351">ROUND((MAX(CS73:CT73)*0.6+CR73*0.4),1)</f>
        <v>0</v>
      </c>
      <c r="CV73" s="67"/>
      <c r="CW73" s="67"/>
      <c r="CX73" s="81">
        <f t="shared" ref="CX73:CX86" si="352">ROUND((CV73+CW73*2)/3,1)</f>
        <v>0</v>
      </c>
      <c r="CY73" s="67"/>
      <c r="CZ73" s="67"/>
      <c r="DA73" s="81">
        <f t="shared" ref="DA73:DA86" si="353">ROUND((MAX(CY73:CZ73)*0.6+CX73*0.4),1)</f>
        <v>0</v>
      </c>
      <c r="DB73" s="78">
        <f t="shared" ref="DB73:DB86" si="354">ROUND(IF(CX73=0,(MAX(CS73,CT73)*0.6+CR73*0.4),(MAX(CY73,CZ73)*0.6+CX73*0.4)),1)</f>
        <v>0</v>
      </c>
      <c r="DC73" s="67"/>
      <c r="DD73" s="67"/>
      <c r="DE73" s="81">
        <f t="shared" ref="DE73:DE86" si="355">ROUND((DC73+DD73*2)/3,1)</f>
        <v>0</v>
      </c>
      <c r="DF73" s="67"/>
      <c r="DG73" s="67"/>
      <c r="DH73" s="81">
        <f t="shared" ref="DH73:DH86" si="356">ROUND((MAX(DF73:DG73)*0.6+DE73*0.4),1)</f>
        <v>0</v>
      </c>
      <c r="DI73" s="67"/>
      <c r="DJ73" s="67"/>
      <c r="DK73" s="81">
        <f t="shared" ref="DK73:DK86" si="357">ROUND((DI73+DJ73*2)/3,1)</f>
        <v>0</v>
      </c>
      <c r="DL73" s="67"/>
      <c r="DM73" s="67"/>
      <c r="DN73" s="81">
        <f t="shared" ref="DN73:DN86" si="358">ROUND((MAX(DL73:DM73)*0.6+DK73*0.4),1)</f>
        <v>0</v>
      </c>
      <c r="DO73" s="78">
        <f t="shared" ref="DO73:DO86" si="359">ROUND(IF(DK73=0,(MAX(DF73,DG73)*0.6+DE73*0.4),(MAX(DL73,DM73)*0.6+DK73*0.4)),1)</f>
        <v>0</v>
      </c>
      <c r="DP73" s="67"/>
      <c r="DQ73" s="67"/>
      <c r="DR73" s="81">
        <f t="shared" ref="DR73:DR86" si="360">ROUND((DP73+DQ73*2)/3,1)</f>
        <v>0</v>
      </c>
      <c r="DS73" s="67"/>
      <c r="DT73" s="67"/>
      <c r="DU73" s="81">
        <f t="shared" ref="DU73:DU86" si="361">ROUND((MAX(DS73:DT73)*0.6+DR73*0.4),1)</f>
        <v>0</v>
      </c>
      <c r="DV73" s="67"/>
      <c r="DW73" s="67"/>
      <c r="DX73" s="81">
        <f t="shared" ref="DX73:DX86" si="362">ROUND((DV73+DW73*2)/3,1)</f>
        <v>0</v>
      </c>
      <c r="DY73" s="67"/>
      <c r="DZ73" s="67"/>
      <c r="EA73" s="81">
        <f t="shared" ref="EA73:EA86" si="363">ROUND((MAX(DY73:DZ73)*0.6+DX73*0.4),1)</f>
        <v>0</v>
      </c>
      <c r="EB73" s="78">
        <f t="shared" ref="EB73:EB86" si="364">ROUND(IF(DX73=0,(MAX(DS73,DT73)*0.6+DR73*0.4),(MAX(DY73,DZ73)*0.6+DX73*0.4)),1)</f>
        <v>0</v>
      </c>
      <c r="EC73" s="67"/>
      <c r="ED73" s="67"/>
      <c r="EE73" s="81">
        <f t="shared" ref="EE73:EE86" si="365">ROUND((EC73+ED73*2)/3,1)</f>
        <v>0</v>
      </c>
      <c r="EF73" s="67"/>
      <c r="EG73" s="67"/>
      <c r="EH73" s="81">
        <f t="shared" ref="EH73:EH86" si="366">ROUND((MAX(EF73:EG73)*0.6+EE73*0.4),1)</f>
        <v>0</v>
      </c>
      <c r="EI73" s="67"/>
      <c r="EJ73" s="67"/>
      <c r="EK73" s="81">
        <f t="shared" ref="EK73:EK86" si="367">ROUND((EI73+EJ73*2)/3,1)</f>
        <v>0</v>
      </c>
      <c r="EL73" s="67"/>
      <c r="EM73" s="67"/>
      <c r="EN73" s="81">
        <f t="shared" ref="EN73:EN86" si="368">ROUND((MAX(EL73:EM73)*0.6+EK73*0.4),1)</f>
        <v>0</v>
      </c>
      <c r="EO73" s="78">
        <f t="shared" ref="EO73:EO86" si="369">ROUND(IF(EK73=0,(MAX(EF73,EG73)*0.6+EE73*0.4),(MAX(EL73,EM73)*0.6+EK73*0.4)),1)</f>
        <v>0</v>
      </c>
      <c r="EP73" s="67"/>
      <c r="EQ73" s="67"/>
      <c r="ER73" s="81">
        <f t="shared" ref="ER73:ER86" si="370">ROUND((EP73+EQ73*2)/3,1)</f>
        <v>0</v>
      </c>
      <c r="ES73" s="67"/>
      <c r="ET73" s="67"/>
      <c r="EU73" s="81">
        <f t="shared" ref="EU73:EU86" si="371">ROUND((MAX(ES73:ET73)*0.6+ER73*0.4),1)</f>
        <v>0</v>
      </c>
      <c r="EV73" s="67"/>
      <c r="EW73" s="67"/>
      <c r="EX73" s="81">
        <f t="shared" ref="EX73:EX86" si="372">ROUND((EV73+EW73*2)/3,1)</f>
        <v>0</v>
      </c>
      <c r="EY73" s="67"/>
      <c r="EZ73" s="67"/>
      <c r="FA73" s="81">
        <f t="shared" ref="FA73:FA86" si="373">ROUND((MAX(EY73:EZ73)*0.6+EX73*0.4),1)</f>
        <v>0</v>
      </c>
      <c r="FB73" s="78">
        <f t="shared" ref="FB73:FB86" si="374">ROUND(IF(EX73=0,(MAX(ES73,ET73)*0.6+ER73*0.4),(MAX(EY73,EZ73)*0.6+EX73*0.4)),1)</f>
        <v>0</v>
      </c>
      <c r="FC73" s="67"/>
      <c r="FD73" s="67"/>
      <c r="FE73" s="81">
        <f t="shared" ref="FE73:FE86" si="375">ROUND((FC73+FD73*2)/3,1)</f>
        <v>0</v>
      </c>
      <c r="FF73" s="67"/>
      <c r="FG73" s="67"/>
      <c r="FH73" s="81">
        <f t="shared" ref="FH73:FH86" si="376">ROUND((MAX(FF73:FG73)*0.6+FE73*0.4),1)</f>
        <v>0</v>
      </c>
      <c r="FI73" s="67"/>
      <c r="FJ73" s="67"/>
      <c r="FK73" s="81">
        <f t="shared" ref="FK73:FK86" si="377">ROUND((FI73+FJ73*2)/3,1)</f>
        <v>0</v>
      </c>
      <c r="FL73" s="67"/>
      <c r="FM73" s="67"/>
      <c r="FN73" s="81">
        <f t="shared" ref="FN73:FN86" si="378">ROUND((MAX(FL73:FM73)*0.6+FK73*0.4),1)</f>
        <v>0</v>
      </c>
      <c r="FO73" s="78">
        <f t="shared" ref="FO73:FO86" si="379">ROUND(IF(FK73=0,(MAX(FF73,FG73)*0.6+FE73*0.4),(MAX(FL73,FM73)*0.6+FK73*0.4)),1)</f>
        <v>0</v>
      </c>
      <c r="FP73" s="67"/>
      <c r="FQ73" s="67"/>
      <c r="FR73" s="81">
        <f t="shared" ref="FR73:FR86" si="380">ROUND((FP73+FQ73*2)/3,1)</f>
        <v>0</v>
      </c>
      <c r="FS73" s="67"/>
      <c r="FT73" s="67"/>
      <c r="FU73" s="81">
        <f t="shared" ref="FU73:FU86" si="381">ROUND((MAX(FS73:FT73)*0.6+FR73*0.4),1)</f>
        <v>0</v>
      </c>
      <c r="FV73" s="67"/>
      <c r="FW73" s="67"/>
      <c r="FX73" s="81">
        <f t="shared" ref="FX73:FX86" si="382">ROUND((FV73+FW73*2)/3,1)</f>
        <v>0</v>
      </c>
      <c r="FY73" s="67"/>
      <c r="FZ73" s="67"/>
      <c r="GA73" s="81">
        <f t="shared" ref="GA73:GA86" si="383">ROUND((MAX(FY73:FZ73)*0.6+FX73*0.4),1)</f>
        <v>0</v>
      </c>
      <c r="GB73" s="78">
        <f t="shared" ref="GB73:GB86" si="384">ROUND(IF(FX73=0,(MAX(FS73,FT73)*0.6+FR73*0.4),(MAX(FY73,FZ73)*0.6+FX73*0.4)),1)</f>
        <v>0</v>
      </c>
      <c r="GC73" s="67"/>
      <c r="GD73" s="67"/>
      <c r="GE73" s="81">
        <f t="shared" ref="GE73:GE86" si="385">ROUND((GC73+GD73*2)/3,1)</f>
        <v>0</v>
      </c>
      <c r="GF73" s="67"/>
      <c r="GG73" s="67"/>
      <c r="GH73" s="81">
        <f t="shared" ref="GH73:GH86" si="386">ROUND((MAX(GF73:GG73)*0.6+GE73*0.4),1)</f>
        <v>0</v>
      </c>
      <c r="GI73" s="67"/>
      <c r="GJ73" s="67"/>
      <c r="GK73" s="81">
        <f t="shared" ref="GK73:GK86" si="387">ROUND((GI73+GJ73*2)/3,1)</f>
        <v>0</v>
      </c>
      <c r="GL73" s="67"/>
      <c r="GM73" s="67"/>
      <c r="GN73" s="81">
        <f t="shared" ref="GN73:GN86" si="388">ROUND((MAX(GL73:GM73)*0.6+GK73*0.4),1)</f>
        <v>0</v>
      </c>
      <c r="GO73" s="11">
        <f t="shared" ref="GO73:GO86" si="389">ROUND(IF(GK73=0,(MAX(GF73,GG73)*0.6+GE73*0.4),(MAX(GL73,GM73)*0.6+GK73*0.4)),1)</f>
        <v>0</v>
      </c>
      <c r="GP73" s="8"/>
      <c r="GQ73" s="9"/>
      <c r="GR73" s="1">
        <f t="shared" ref="GR73:GR86" si="390">ROUND((GP73+GQ73*2)/3,1)</f>
        <v>0</v>
      </c>
      <c r="GS73" s="9"/>
      <c r="GT73" s="9"/>
      <c r="GU73" s="1">
        <f t="shared" ref="GU73:GU86" si="391">ROUND((MAX(GS73:GT73)*0.6+GR73*0.4),1)</f>
        <v>0</v>
      </c>
      <c r="GV73" s="9"/>
      <c r="GW73" s="9"/>
      <c r="GX73" s="1">
        <f t="shared" ref="GX73:GX86" si="392">ROUND((GV73+GW73*2)/3,1)</f>
        <v>0</v>
      </c>
      <c r="GY73" s="9"/>
      <c r="GZ73" s="9"/>
      <c r="HA73" s="1">
        <f t="shared" ref="HA73:HA86" si="393">ROUND((MAX(GY73:GZ73)*0.6+GX73*0.4),1)</f>
        <v>0</v>
      </c>
      <c r="HB73" s="11">
        <f t="shared" ref="HB73:HB86" si="394">ROUND(IF(GX73=0,(MAX(GS73,GT73)*0.6+GR73*0.4),(MAX(GY73,GZ73)*0.6+GX73*0.4)),1)</f>
        <v>0</v>
      </c>
      <c r="HC73" s="9"/>
      <c r="HD73" s="9"/>
      <c r="HE73" s="1">
        <f t="shared" ref="HE73:HE86" si="395">ROUND((HC73+HD73*2)/3,1)</f>
        <v>0</v>
      </c>
      <c r="HF73" s="9"/>
      <c r="HG73" s="9"/>
      <c r="HH73" s="1">
        <f t="shared" ref="HH73:HH86" si="396">ROUND((MAX(HF73:HG73)*0.6+HE73*0.4),1)</f>
        <v>0</v>
      </c>
      <c r="HI73" s="9"/>
      <c r="HJ73" s="9"/>
      <c r="HK73" s="1">
        <f t="shared" ref="HK73:HK86" si="397">ROUND((HI73+HJ73*2)/3,1)</f>
        <v>0</v>
      </c>
      <c r="HL73" s="9"/>
      <c r="HM73" s="9"/>
      <c r="HN73" s="1">
        <f t="shared" ref="HN73:HN86" si="398">ROUND((MAX(HL73:HM73)*0.6+HK73*0.4),1)</f>
        <v>0</v>
      </c>
      <c r="HO73" s="11">
        <f t="shared" ref="HO73:HO86" si="399">ROUND(IF(HK73=0,(MAX(HF73,HG73)*0.6+HE73*0.4),(MAX(HL73,HM73)*0.6+HK73*0.4)),1)</f>
        <v>0</v>
      </c>
    </row>
    <row r="74" spans="2:223" s="10" customFormat="1" ht="20.100000000000001" customHeight="1" x14ac:dyDescent="0.2">
      <c r="B74" s="208" t="s">
        <v>157</v>
      </c>
      <c r="C74" s="208">
        <v>17</v>
      </c>
      <c r="D74" s="219"/>
      <c r="E74" s="208" t="s">
        <v>250</v>
      </c>
      <c r="F74" s="208">
        <v>1104</v>
      </c>
      <c r="G74" s="236" t="s">
        <v>251</v>
      </c>
      <c r="H74" s="247" t="s">
        <v>212</v>
      </c>
      <c r="I74" s="229" t="s">
        <v>218</v>
      </c>
      <c r="J74" s="229" t="s">
        <v>163</v>
      </c>
      <c r="K74" s="229" t="s">
        <v>221</v>
      </c>
      <c r="L74" s="229" t="s">
        <v>140</v>
      </c>
      <c r="M74" s="229" t="s">
        <v>111</v>
      </c>
      <c r="N74" s="76" t="s">
        <v>237</v>
      </c>
      <c r="O74" s="75" t="s">
        <v>212</v>
      </c>
      <c r="P74" s="67">
        <v>7</v>
      </c>
      <c r="Q74" s="67">
        <v>7</v>
      </c>
      <c r="R74" s="81">
        <f t="shared" si="320"/>
        <v>7</v>
      </c>
      <c r="S74" s="67">
        <v>8</v>
      </c>
      <c r="T74" s="67"/>
      <c r="U74" s="81">
        <f t="shared" si="321"/>
        <v>7.6</v>
      </c>
      <c r="V74" s="67"/>
      <c r="W74" s="67"/>
      <c r="X74" s="81">
        <f t="shared" si="322"/>
        <v>0</v>
      </c>
      <c r="Y74" s="67"/>
      <c r="Z74" s="67"/>
      <c r="AA74" s="81">
        <f t="shared" si="323"/>
        <v>0</v>
      </c>
      <c r="AB74" s="78">
        <f t="shared" si="324"/>
        <v>7.6</v>
      </c>
      <c r="AC74" s="67">
        <v>9.5</v>
      </c>
      <c r="AD74" s="67">
        <v>7.5</v>
      </c>
      <c r="AE74" s="81">
        <f t="shared" si="325"/>
        <v>8.1999999999999993</v>
      </c>
      <c r="AF74" s="67">
        <v>8.3000000000000007</v>
      </c>
      <c r="AG74" s="67"/>
      <c r="AH74" s="81">
        <f t="shared" si="326"/>
        <v>8.3000000000000007</v>
      </c>
      <c r="AI74" s="67"/>
      <c r="AJ74" s="67"/>
      <c r="AK74" s="81">
        <f t="shared" si="327"/>
        <v>0</v>
      </c>
      <c r="AL74" s="67"/>
      <c r="AM74" s="67"/>
      <c r="AN74" s="81">
        <f t="shared" si="328"/>
        <v>0</v>
      </c>
      <c r="AO74" s="78">
        <f t="shared" si="329"/>
        <v>8.3000000000000007</v>
      </c>
      <c r="AP74" s="67">
        <v>7</v>
      </c>
      <c r="AQ74" s="67">
        <v>7</v>
      </c>
      <c r="AR74" s="81">
        <f t="shared" si="330"/>
        <v>7</v>
      </c>
      <c r="AS74" s="67">
        <v>7</v>
      </c>
      <c r="AT74" s="67"/>
      <c r="AU74" s="81">
        <f t="shared" si="331"/>
        <v>7</v>
      </c>
      <c r="AV74" s="67"/>
      <c r="AW74" s="67"/>
      <c r="AX74" s="81">
        <f t="shared" si="332"/>
        <v>0</v>
      </c>
      <c r="AY74" s="67"/>
      <c r="AZ74" s="67"/>
      <c r="BA74" s="81">
        <f t="shared" si="333"/>
        <v>0</v>
      </c>
      <c r="BB74" s="78">
        <f t="shared" si="334"/>
        <v>7</v>
      </c>
      <c r="BC74" s="67">
        <v>5</v>
      </c>
      <c r="BD74" s="67">
        <v>5</v>
      </c>
      <c r="BE74" s="81">
        <f t="shared" si="335"/>
        <v>5</v>
      </c>
      <c r="BF74" s="67">
        <v>8</v>
      </c>
      <c r="BG74" s="67"/>
      <c r="BH74" s="81">
        <f t="shared" si="336"/>
        <v>6.8</v>
      </c>
      <c r="BI74" s="67"/>
      <c r="BJ74" s="67"/>
      <c r="BK74" s="81">
        <f t="shared" si="337"/>
        <v>0</v>
      </c>
      <c r="BL74" s="67"/>
      <c r="BM74" s="67"/>
      <c r="BN74" s="81">
        <f t="shared" si="338"/>
        <v>0</v>
      </c>
      <c r="BO74" s="78">
        <f t="shared" si="339"/>
        <v>6.8</v>
      </c>
      <c r="BP74" s="67">
        <v>9</v>
      </c>
      <c r="BQ74" s="67">
        <v>6.7</v>
      </c>
      <c r="BR74" s="81">
        <f t="shared" si="340"/>
        <v>7.5</v>
      </c>
      <c r="BS74" s="67">
        <v>5.8</v>
      </c>
      <c r="BT74" s="67"/>
      <c r="BU74" s="81">
        <f t="shared" si="341"/>
        <v>6.5</v>
      </c>
      <c r="BV74" s="67"/>
      <c r="BW74" s="67"/>
      <c r="BX74" s="81">
        <f t="shared" si="342"/>
        <v>0</v>
      </c>
      <c r="BY74" s="67"/>
      <c r="BZ74" s="67"/>
      <c r="CA74" s="81">
        <f t="shared" si="343"/>
        <v>0</v>
      </c>
      <c r="CB74" s="78">
        <f t="shared" si="344"/>
        <v>6.5</v>
      </c>
      <c r="CC74" s="67">
        <v>7.1</v>
      </c>
      <c r="CD74" s="67">
        <v>7.4</v>
      </c>
      <c r="CE74" s="81">
        <f t="shared" si="345"/>
        <v>7.3</v>
      </c>
      <c r="CF74" s="67">
        <v>6.4</v>
      </c>
      <c r="CG74" s="67"/>
      <c r="CH74" s="81">
        <f t="shared" si="346"/>
        <v>6.8</v>
      </c>
      <c r="CI74" s="67"/>
      <c r="CJ74" s="67"/>
      <c r="CK74" s="81">
        <f t="shared" si="347"/>
        <v>0</v>
      </c>
      <c r="CL74" s="67"/>
      <c r="CM74" s="67"/>
      <c r="CN74" s="81">
        <f t="shared" si="348"/>
        <v>0</v>
      </c>
      <c r="CO74" s="78">
        <f t="shared" si="349"/>
        <v>6.8</v>
      </c>
      <c r="CP74" s="67">
        <v>7</v>
      </c>
      <c r="CQ74" s="67">
        <v>7</v>
      </c>
      <c r="CR74" s="81">
        <f t="shared" si="350"/>
        <v>7</v>
      </c>
      <c r="CS74" s="67">
        <v>8.5</v>
      </c>
      <c r="CT74" s="67"/>
      <c r="CU74" s="81">
        <f t="shared" si="351"/>
        <v>7.9</v>
      </c>
      <c r="CV74" s="67"/>
      <c r="CW74" s="67"/>
      <c r="CX74" s="81">
        <f t="shared" si="352"/>
        <v>0</v>
      </c>
      <c r="CY74" s="67"/>
      <c r="CZ74" s="67"/>
      <c r="DA74" s="81">
        <f t="shared" si="353"/>
        <v>0</v>
      </c>
      <c r="DB74" s="78">
        <f t="shared" si="354"/>
        <v>7.9</v>
      </c>
      <c r="DC74" s="67">
        <v>8</v>
      </c>
      <c r="DD74" s="67">
        <v>8.8000000000000007</v>
      </c>
      <c r="DE74" s="81">
        <f t="shared" si="355"/>
        <v>8.5</v>
      </c>
      <c r="DF74" s="67">
        <v>7.3</v>
      </c>
      <c r="DG74" s="67"/>
      <c r="DH74" s="81">
        <f t="shared" si="356"/>
        <v>7.8</v>
      </c>
      <c r="DI74" s="67"/>
      <c r="DJ74" s="67"/>
      <c r="DK74" s="81">
        <f t="shared" si="357"/>
        <v>0</v>
      </c>
      <c r="DL74" s="67"/>
      <c r="DM74" s="67"/>
      <c r="DN74" s="81">
        <f t="shared" si="358"/>
        <v>0</v>
      </c>
      <c r="DO74" s="78">
        <f t="shared" si="359"/>
        <v>7.8</v>
      </c>
      <c r="DP74" s="67">
        <v>7</v>
      </c>
      <c r="DQ74" s="67">
        <v>6</v>
      </c>
      <c r="DR74" s="81">
        <f t="shared" si="360"/>
        <v>6.3</v>
      </c>
      <c r="DS74" s="67">
        <v>7</v>
      </c>
      <c r="DT74" s="67"/>
      <c r="DU74" s="81">
        <f t="shared" si="361"/>
        <v>6.7</v>
      </c>
      <c r="DV74" s="67"/>
      <c r="DW74" s="67"/>
      <c r="DX74" s="81">
        <f t="shared" si="362"/>
        <v>0</v>
      </c>
      <c r="DY74" s="67"/>
      <c r="DZ74" s="67"/>
      <c r="EA74" s="81">
        <f t="shared" si="363"/>
        <v>0</v>
      </c>
      <c r="EB74" s="78">
        <f t="shared" si="364"/>
        <v>6.7</v>
      </c>
      <c r="EC74" s="67">
        <v>10</v>
      </c>
      <c r="ED74" s="67">
        <v>8</v>
      </c>
      <c r="EE74" s="81">
        <f t="shared" si="365"/>
        <v>8.6999999999999993</v>
      </c>
      <c r="EF74" s="67">
        <v>8</v>
      </c>
      <c r="EG74" s="67"/>
      <c r="EH74" s="81">
        <f t="shared" si="366"/>
        <v>8.3000000000000007</v>
      </c>
      <c r="EI74" s="67"/>
      <c r="EJ74" s="67"/>
      <c r="EK74" s="81">
        <f t="shared" si="367"/>
        <v>0</v>
      </c>
      <c r="EL74" s="67"/>
      <c r="EM74" s="67"/>
      <c r="EN74" s="81">
        <f t="shared" si="368"/>
        <v>0</v>
      </c>
      <c r="EO74" s="78">
        <f t="shared" si="369"/>
        <v>8.3000000000000007</v>
      </c>
      <c r="EP74" s="67">
        <v>8.5</v>
      </c>
      <c r="EQ74" s="67">
        <v>9</v>
      </c>
      <c r="ER74" s="81">
        <f t="shared" si="370"/>
        <v>8.8000000000000007</v>
      </c>
      <c r="ES74" s="67">
        <v>8</v>
      </c>
      <c r="ET74" s="67"/>
      <c r="EU74" s="81">
        <f t="shared" si="371"/>
        <v>8.3000000000000007</v>
      </c>
      <c r="EV74" s="67"/>
      <c r="EW74" s="67"/>
      <c r="EX74" s="81">
        <f t="shared" si="372"/>
        <v>0</v>
      </c>
      <c r="EY74" s="67"/>
      <c r="EZ74" s="67"/>
      <c r="FA74" s="81">
        <f t="shared" si="373"/>
        <v>0</v>
      </c>
      <c r="FB74" s="78">
        <f t="shared" si="374"/>
        <v>8.3000000000000007</v>
      </c>
      <c r="FC74" s="67">
        <v>6</v>
      </c>
      <c r="FD74" s="67">
        <v>7</v>
      </c>
      <c r="FE74" s="81">
        <f t="shared" si="375"/>
        <v>6.7</v>
      </c>
      <c r="FF74" s="67">
        <v>7.8</v>
      </c>
      <c r="FG74" s="67"/>
      <c r="FH74" s="81">
        <f t="shared" si="376"/>
        <v>7.4</v>
      </c>
      <c r="FI74" s="67"/>
      <c r="FJ74" s="67"/>
      <c r="FK74" s="81">
        <f t="shared" si="377"/>
        <v>0</v>
      </c>
      <c r="FL74" s="67"/>
      <c r="FM74" s="67"/>
      <c r="FN74" s="81">
        <f t="shared" si="378"/>
        <v>0</v>
      </c>
      <c r="FO74" s="78">
        <f t="shared" si="379"/>
        <v>7.4</v>
      </c>
      <c r="FP74" s="67">
        <v>8</v>
      </c>
      <c r="FQ74" s="67">
        <v>8</v>
      </c>
      <c r="FR74" s="81">
        <f t="shared" si="380"/>
        <v>8</v>
      </c>
      <c r="FS74" s="67">
        <v>7</v>
      </c>
      <c r="FT74" s="67"/>
      <c r="FU74" s="81">
        <f t="shared" si="381"/>
        <v>7.4</v>
      </c>
      <c r="FV74" s="67"/>
      <c r="FW74" s="67"/>
      <c r="FX74" s="81">
        <f t="shared" si="382"/>
        <v>0</v>
      </c>
      <c r="FY74" s="67"/>
      <c r="FZ74" s="67"/>
      <c r="GA74" s="81">
        <f t="shared" si="383"/>
        <v>0</v>
      </c>
      <c r="GB74" s="78">
        <f t="shared" si="384"/>
        <v>7.4</v>
      </c>
      <c r="GC74" s="67">
        <v>7</v>
      </c>
      <c r="GD74" s="67">
        <v>8</v>
      </c>
      <c r="GE74" s="81">
        <f t="shared" si="385"/>
        <v>7.7</v>
      </c>
      <c r="GF74" s="67">
        <v>8.5</v>
      </c>
      <c r="GG74" s="67"/>
      <c r="GH74" s="81">
        <f t="shared" si="386"/>
        <v>8.1999999999999993</v>
      </c>
      <c r="GI74" s="67"/>
      <c r="GJ74" s="67"/>
      <c r="GK74" s="81">
        <f t="shared" si="387"/>
        <v>0</v>
      </c>
      <c r="GL74" s="67"/>
      <c r="GM74" s="67"/>
      <c r="GN74" s="81">
        <f t="shared" si="388"/>
        <v>0</v>
      </c>
      <c r="GO74" s="11">
        <f t="shared" si="389"/>
        <v>8.1999999999999993</v>
      </c>
      <c r="GP74" s="8"/>
      <c r="GQ74" s="9"/>
      <c r="GR74" s="1">
        <f t="shared" si="390"/>
        <v>0</v>
      </c>
      <c r="GS74" s="9"/>
      <c r="GT74" s="9"/>
      <c r="GU74" s="1">
        <f t="shared" si="391"/>
        <v>0</v>
      </c>
      <c r="GV74" s="9"/>
      <c r="GW74" s="9"/>
      <c r="GX74" s="1">
        <f t="shared" si="392"/>
        <v>0</v>
      </c>
      <c r="GY74" s="9"/>
      <c r="GZ74" s="9"/>
      <c r="HA74" s="1">
        <f t="shared" si="393"/>
        <v>0</v>
      </c>
      <c r="HB74" s="11">
        <f t="shared" si="394"/>
        <v>0</v>
      </c>
      <c r="HC74" s="9"/>
      <c r="HD74" s="9"/>
      <c r="HE74" s="1">
        <f t="shared" si="395"/>
        <v>0</v>
      </c>
      <c r="HF74" s="9"/>
      <c r="HG74" s="9"/>
      <c r="HH74" s="1">
        <f t="shared" si="396"/>
        <v>0</v>
      </c>
      <c r="HI74" s="9"/>
      <c r="HJ74" s="9"/>
      <c r="HK74" s="1">
        <f t="shared" si="397"/>
        <v>0</v>
      </c>
      <c r="HL74" s="9"/>
      <c r="HM74" s="9"/>
      <c r="HN74" s="1">
        <f t="shared" si="398"/>
        <v>0</v>
      </c>
      <c r="HO74" s="11">
        <f t="shared" si="399"/>
        <v>0</v>
      </c>
    </row>
    <row r="75" spans="2:223" s="10" customFormat="1" ht="20.100000000000001" customHeight="1" x14ac:dyDescent="0.2">
      <c r="N75" s="9"/>
      <c r="O75" s="201"/>
      <c r="P75" s="67"/>
      <c r="Q75" s="67"/>
      <c r="R75" s="81">
        <f t="shared" si="320"/>
        <v>0</v>
      </c>
      <c r="S75" s="67"/>
      <c r="T75" s="67"/>
      <c r="U75" s="81">
        <f t="shared" si="321"/>
        <v>0</v>
      </c>
      <c r="V75" s="67"/>
      <c r="W75" s="67"/>
      <c r="X75" s="81">
        <f t="shared" si="322"/>
        <v>0</v>
      </c>
      <c r="Y75" s="67"/>
      <c r="Z75" s="67"/>
      <c r="AA75" s="81">
        <f t="shared" si="323"/>
        <v>0</v>
      </c>
      <c r="AB75" s="78">
        <f t="shared" si="324"/>
        <v>0</v>
      </c>
      <c r="AC75" s="67"/>
      <c r="AD75" s="67"/>
      <c r="AE75" s="81">
        <f t="shared" si="325"/>
        <v>0</v>
      </c>
      <c r="AF75" s="67"/>
      <c r="AG75" s="67"/>
      <c r="AH75" s="81">
        <f t="shared" si="326"/>
        <v>0</v>
      </c>
      <c r="AI75" s="67"/>
      <c r="AJ75" s="67"/>
      <c r="AK75" s="81">
        <f t="shared" si="327"/>
        <v>0</v>
      </c>
      <c r="AL75" s="67"/>
      <c r="AM75" s="67"/>
      <c r="AN75" s="81">
        <f t="shared" si="328"/>
        <v>0</v>
      </c>
      <c r="AO75" s="78">
        <f t="shared" si="329"/>
        <v>0</v>
      </c>
      <c r="AP75" s="67"/>
      <c r="AQ75" s="67"/>
      <c r="AR75" s="81">
        <f t="shared" si="330"/>
        <v>0</v>
      </c>
      <c r="AS75" s="67"/>
      <c r="AT75" s="67"/>
      <c r="AU75" s="81">
        <f t="shared" si="331"/>
        <v>0</v>
      </c>
      <c r="AV75" s="67"/>
      <c r="AW75" s="67"/>
      <c r="AX75" s="81">
        <f t="shared" si="332"/>
        <v>0</v>
      </c>
      <c r="AY75" s="67"/>
      <c r="AZ75" s="67"/>
      <c r="BA75" s="81">
        <f t="shared" si="333"/>
        <v>0</v>
      </c>
      <c r="BB75" s="78">
        <f t="shared" si="334"/>
        <v>0</v>
      </c>
      <c r="BC75" s="67"/>
      <c r="BD75" s="67"/>
      <c r="BE75" s="81">
        <f t="shared" si="335"/>
        <v>0</v>
      </c>
      <c r="BF75" s="67"/>
      <c r="BG75" s="67"/>
      <c r="BH75" s="81">
        <f t="shared" si="336"/>
        <v>0</v>
      </c>
      <c r="BI75" s="67"/>
      <c r="BJ75" s="67"/>
      <c r="BK75" s="81">
        <f t="shared" si="337"/>
        <v>0</v>
      </c>
      <c r="BL75" s="67"/>
      <c r="BM75" s="67"/>
      <c r="BN75" s="81">
        <f t="shared" si="338"/>
        <v>0</v>
      </c>
      <c r="BO75" s="78">
        <f t="shared" si="339"/>
        <v>0</v>
      </c>
      <c r="BP75" s="67"/>
      <c r="BQ75" s="67"/>
      <c r="BR75" s="81">
        <f t="shared" si="340"/>
        <v>0</v>
      </c>
      <c r="BS75" s="67"/>
      <c r="BT75" s="67"/>
      <c r="BU75" s="81">
        <f t="shared" si="341"/>
        <v>0</v>
      </c>
      <c r="BV75" s="67"/>
      <c r="BW75" s="67"/>
      <c r="BX75" s="81">
        <f t="shared" si="342"/>
        <v>0</v>
      </c>
      <c r="BY75" s="67"/>
      <c r="BZ75" s="67"/>
      <c r="CA75" s="81">
        <f t="shared" si="343"/>
        <v>0</v>
      </c>
      <c r="CB75" s="78">
        <f t="shared" si="344"/>
        <v>0</v>
      </c>
      <c r="CC75" s="67"/>
      <c r="CD75" s="67"/>
      <c r="CE75" s="81">
        <f t="shared" si="345"/>
        <v>0</v>
      </c>
      <c r="CF75" s="67"/>
      <c r="CG75" s="67"/>
      <c r="CH75" s="81">
        <f t="shared" si="346"/>
        <v>0</v>
      </c>
      <c r="CI75" s="67"/>
      <c r="CJ75" s="67"/>
      <c r="CK75" s="81">
        <f t="shared" si="347"/>
        <v>0</v>
      </c>
      <c r="CL75" s="67"/>
      <c r="CM75" s="67"/>
      <c r="CN75" s="81">
        <f t="shared" si="348"/>
        <v>0</v>
      </c>
      <c r="CO75" s="78">
        <f t="shared" si="349"/>
        <v>0</v>
      </c>
      <c r="CP75" s="67"/>
      <c r="CQ75" s="67"/>
      <c r="CR75" s="81">
        <f t="shared" si="350"/>
        <v>0</v>
      </c>
      <c r="CS75" s="67"/>
      <c r="CT75" s="67"/>
      <c r="CU75" s="81">
        <f t="shared" si="351"/>
        <v>0</v>
      </c>
      <c r="CV75" s="67"/>
      <c r="CW75" s="67"/>
      <c r="CX75" s="81">
        <f t="shared" si="352"/>
        <v>0</v>
      </c>
      <c r="CY75" s="67"/>
      <c r="CZ75" s="67"/>
      <c r="DA75" s="81">
        <f t="shared" si="353"/>
        <v>0</v>
      </c>
      <c r="DB75" s="78">
        <f t="shared" si="354"/>
        <v>0</v>
      </c>
      <c r="DC75" s="67"/>
      <c r="DD75" s="67"/>
      <c r="DE75" s="81">
        <f t="shared" si="355"/>
        <v>0</v>
      </c>
      <c r="DF75" s="67"/>
      <c r="DG75" s="67"/>
      <c r="DH75" s="81">
        <f t="shared" si="356"/>
        <v>0</v>
      </c>
      <c r="DI75" s="67"/>
      <c r="DJ75" s="67"/>
      <c r="DK75" s="81">
        <f t="shared" si="357"/>
        <v>0</v>
      </c>
      <c r="DL75" s="67"/>
      <c r="DM75" s="67"/>
      <c r="DN75" s="81">
        <f t="shared" si="358"/>
        <v>0</v>
      </c>
      <c r="DO75" s="78">
        <f t="shared" si="359"/>
        <v>0</v>
      </c>
      <c r="DP75" s="67"/>
      <c r="DQ75" s="67"/>
      <c r="DR75" s="81">
        <f t="shared" si="360"/>
        <v>0</v>
      </c>
      <c r="DS75" s="67"/>
      <c r="DT75" s="67"/>
      <c r="DU75" s="81">
        <f t="shared" si="361"/>
        <v>0</v>
      </c>
      <c r="DV75" s="67"/>
      <c r="DW75" s="67"/>
      <c r="DX75" s="81">
        <f t="shared" si="362"/>
        <v>0</v>
      </c>
      <c r="DY75" s="67"/>
      <c r="DZ75" s="67"/>
      <c r="EA75" s="81">
        <f t="shared" si="363"/>
        <v>0</v>
      </c>
      <c r="EB75" s="78">
        <f t="shared" si="364"/>
        <v>0</v>
      </c>
      <c r="EC75" s="67"/>
      <c r="ED75" s="67"/>
      <c r="EE75" s="81">
        <f t="shared" si="365"/>
        <v>0</v>
      </c>
      <c r="EF75" s="67"/>
      <c r="EG75" s="67"/>
      <c r="EH75" s="81">
        <f t="shared" si="366"/>
        <v>0</v>
      </c>
      <c r="EI75" s="67"/>
      <c r="EJ75" s="67"/>
      <c r="EK75" s="81">
        <f t="shared" si="367"/>
        <v>0</v>
      </c>
      <c r="EL75" s="67"/>
      <c r="EM75" s="67"/>
      <c r="EN75" s="81">
        <f t="shared" si="368"/>
        <v>0</v>
      </c>
      <c r="EO75" s="78">
        <f t="shared" si="369"/>
        <v>0</v>
      </c>
      <c r="EP75" s="67"/>
      <c r="EQ75" s="67"/>
      <c r="ER75" s="81">
        <f t="shared" si="370"/>
        <v>0</v>
      </c>
      <c r="ES75" s="67"/>
      <c r="ET75" s="67"/>
      <c r="EU75" s="81">
        <f t="shared" si="371"/>
        <v>0</v>
      </c>
      <c r="EV75" s="67"/>
      <c r="EW75" s="67"/>
      <c r="EX75" s="81">
        <f t="shared" si="372"/>
        <v>0</v>
      </c>
      <c r="EY75" s="67"/>
      <c r="EZ75" s="67"/>
      <c r="FA75" s="81">
        <f t="shared" si="373"/>
        <v>0</v>
      </c>
      <c r="FB75" s="78">
        <f t="shared" si="374"/>
        <v>0</v>
      </c>
      <c r="FC75" s="67"/>
      <c r="FD75" s="67"/>
      <c r="FE75" s="81">
        <f t="shared" si="375"/>
        <v>0</v>
      </c>
      <c r="FF75" s="67"/>
      <c r="FG75" s="67"/>
      <c r="FH75" s="81">
        <f t="shared" si="376"/>
        <v>0</v>
      </c>
      <c r="FI75" s="67"/>
      <c r="FJ75" s="67"/>
      <c r="FK75" s="81">
        <f t="shared" si="377"/>
        <v>0</v>
      </c>
      <c r="FL75" s="67"/>
      <c r="FM75" s="67"/>
      <c r="FN75" s="81">
        <f t="shared" si="378"/>
        <v>0</v>
      </c>
      <c r="FO75" s="78">
        <f t="shared" si="379"/>
        <v>0</v>
      </c>
      <c r="FP75" s="67"/>
      <c r="FQ75" s="67"/>
      <c r="FR75" s="81">
        <f t="shared" si="380"/>
        <v>0</v>
      </c>
      <c r="FS75" s="67"/>
      <c r="FT75" s="67"/>
      <c r="FU75" s="81">
        <f t="shared" si="381"/>
        <v>0</v>
      </c>
      <c r="FV75" s="67"/>
      <c r="FW75" s="67"/>
      <c r="FX75" s="81">
        <f t="shared" si="382"/>
        <v>0</v>
      </c>
      <c r="FY75" s="67"/>
      <c r="FZ75" s="67"/>
      <c r="GA75" s="81">
        <f t="shared" si="383"/>
        <v>0</v>
      </c>
      <c r="GB75" s="78">
        <f t="shared" si="384"/>
        <v>0</v>
      </c>
      <c r="GC75" s="67"/>
      <c r="GD75" s="67"/>
      <c r="GE75" s="81">
        <f t="shared" si="385"/>
        <v>0</v>
      </c>
      <c r="GF75" s="67"/>
      <c r="GG75" s="67"/>
      <c r="GH75" s="81">
        <f t="shared" si="386"/>
        <v>0</v>
      </c>
      <c r="GI75" s="67"/>
      <c r="GJ75" s="67"/>
      <c r="GK75" s="81">
        <f t="shared" si="387"/>
        <v>0</v>
      </c>
      <c r="GL75" s="67"/>
      <c r="GM75" s="67"/>
      <c r="GN75" s="81">
        <f t="shared" si="388"/>
        <v>0</v>
      </c>
      <c r="GO75" s="11">
        <f t="shared" si="389"/>
        <v>0</v>
      </c>
      <c r="GP75" s="8"/>
      <c r="GQ75" s="9"/>
      <c r="GR75" s="1">
        <f t="shared" si="390"/>
        <v>0</v>
      </c>
      <c r="GS75" s="9"/>
      <c r="GT75" s="9"/>
      <c r="GU75" s="1">
        <f t="shared" si="391"/>
        <v>0</v>
      </c>
      <c r="GV75" s="9"/>
      <c r="GW75" s="9"/>
      <c r="GX75" s="1">
        <f t="shared" si="392"/>
        <v>0</v>
      </c>
      <c r="GY75" s="9"/>
      <c r="GZ75" s="9"/>
      <c r="HA75" s="1">
        <f t="shared" si="393"/>
        <v>0</v>
      </c>
      <c r="HB75" s="11">
        <f t="shared" si="394"/>
        <v>0</v>
      </c>
      <c r="HC75" s="9"/>
      <c r="HD75" s="9"/>
      <c r="HE75" s="1">
        <f t="shared" si="395"/>
        <v>0</v>
      </c>
      <c r="HF75" s="9"/>
      <c r="HG75" s="9"/>
      <c r="HH75" s="1">
        <f t="shared" si="396"/>
        <v>0</v>
      </c>
      <c r="HI75" s="9"/>
      <c r="HJ75" s="9"/>
      <c r="HK75" s="1">
        <f t="shared" si="397"/>
        <v>0</v>
      </c>
      <c r="HL75" s="9"/>
      <c r="HM75" s="9"/>
      <c r="HN75" s="1">
        <f t="shared" si="398"/>
        <v>0</v>
      </c>
      <c r="HO75" s="11">
        <f t="shared" si="399"/>
        <v>0</v>
      </c>
    </row>
    <row r="76" spans="2:223" s="10" customFormat="1" ht="20.100000000000001" customHeight="1" x14ac:dyDescent="0.2">
      <c r="B76" s="208" t="s">
        <v>157</v>
      </c>
      <c r="C76" s="208">
        <v>17</v>
      </c>
      <c r="D76" s="208"/>
      <c r="E76" s="208" t="s">
        <v>861</v>
      </c>
      <c r="F76" s="208">
        <v>1128</v>
      </c>
      <c r="G76" s="225" t="s">
        <v>590</v>
      </c>
      <c r="H76" s="227" t="s">
        <v>215</v>
      </c>
      <c r="I76" s="246" t="s">
        <v>324</v>
      </c>
      <c r="J76" s="229" t="s">
        <v>169</v>
      </c>
      <c r="K76" s="229" t="s">
        <v>166</v>
      </c>
      <c r="L76" s="229" t="s">
        <v>168</v>
      </c>
      <c r="M76" s="229" t="s">
        <v>278</v>
      </c>
      <c r="N76" s="76" t="s">
        <v>219</v>
      </c>
      <c r="O76" s="92" t="s">
        <v>215</v>
      </c>
      <c r="P76" s="67">
        <v>5</v>
      </c>
      <c r="Q76" s="67">
        <v>6</v>
      </c>
      <c r="R76" s="81">
        <f t="shared" si="320"/>
        <v>5.7</v>
      </c>
      <c r="S76" s="67">
        <v>7</v>
      </c>
      <c r="T76" s="67"/>
      <c r="U76" s="81">
        <f t="shared" si="321"/>
        <v>6.5</v>
      </c>
      <c r="V76" s="67"/>
      <c r="W76" s="67"/>
      <c r="X76" s="81">
        <f t="shared" si="322"/>
        <v>0</v>
      </c>
      <c r="Y76" s="67"/>
      <c r="Z76" s="67"/>
      <c r="AA76" s="81">
        <f t="shared" si="323"/>
        <v>0</v>
      </c>
      <c r="AB76" s="78">
        <f t="shared" si="324"/>
        <v>6.5</v>
      </c>
      <c r="AC76" s="67">
        <v>6.5</v>
      </c>
      <c r="AD76" s="67">
        <v>5</v>
      </c>
      <c r="AE76" s="81">
        <f t="shared" si="325"/>
        <v>5.5</v>
      </c>
      <c r="AF76" s="67">
        <v>7.5</v>
      </c>
      <c r="AG76" s="67"/>
      <c r="AH76" s="81">
        <f t="shared" si="326"/>
        <v>6.7</v>
      </c>
      <c r="AI76" s="67">
        <v>8.5</v>
      </c>
      <c r="AJ76" s="67">
        <v>8.5</v>
      </c>
      <c r="AK76" s="81">
        <f t="shared" si="327"/>
        <v>8.5</v>
      </c>
      <c r="AL76" s="67">
        <v>6.6</v>
      </c>
      <c r="AM76" s="67"/>
      <c r="AN76" s="81">
        <f t="shared" si="328"/>
        <v>7.4</v>
      </c>
      <c r="AO76" s="78">
        <f t="shared" si="329"/>
        <v>7.4</v>
      </c>
      <c r="AP76" s="67">
        <v>5</v>
      </c>
      <c r="AQ76" s="67">
        <v>6</v>
      </c>
      <c r="AR76" s="81">
        <f t="shared" si="330"/>
        <v>5.7</v>
      </c>
      <c r="AS76" s="67">
        <v>5</v>
      </c>
      <c r="AT76" s="67"/>
      <c r="AU76" s="81">
        <f t="shared" si="331"/>
        <v>5.3</v>
      </c>
      <c r="AV76" s="67"/>
      <c r="AW76" s="67"/>
      <c r="AX76" s="81">
        <f t="shared" si="332"/>
        <v>0</v>
      </c>
      <c r="AY76" s="67"/>
      <c r="AZ76" s="67"/>
      <c r="BA76" s="81">
        <f t="shared" si="333"/>
        <v>0</v>
      </c>
      <c r="BB76" s="78">
        <f t="shared" si="334"/>
        <v>5.3</v>
      </c>
      <c r="BC76" s="67">
        <v>8</v>
      </c>
      <c r="BD76" s="67">
        <v>7.5</v>
      </c>
      <c r="BE76" s="81">
        <f t="shared" si="335"/>
        <v>7.7</v>
      </c>
      <c r="BF76" s="67">
        <v>8</v>
      </c>
      <c r="BG76" s="67"/>
      <c r="BH76" s="81">
        <f t="shared" si="336"/>
        <v>7.9</v>
      </c>
      <c r="BI76" s="67"/>
      <c r="BJ76" s="67"/>
      <c r="BK76" s="81">
        <f t="shared" si="337"/>
        <v>0</v>
      </c>
      <c r="BL76" s="67"/>
      <c r="BM76" s="67"/>
      <c r="BN76" s="81">
        <f t="shared" si="338"/>
        <v>0</v>
      </c>
      <c r="BO76" s="78">
        <f t="shared" si="339"/>
        <v>7.9</v>
      </c>
      <c r="BP76" s="67">
        <v>9.5</v>
      </c>
      <c r="BQ76" s="67">
        <v>7.3</v>
      </c>
      <c r="BR76" s="81">
        <f t="shared" si="340"/>
        <v>8</v>
      </c>
      <c r="BS76" s="67">
        <v>5.5</v>
      </c>
      <c r="BT76" s="67"/>
      <c r="BU76" s="81">
        <f t="shared" si="341"/>
        <v>6.5</v>
      </c>
      <c r="BV76" s="67"/>
      <c r="BW76" s="67"/>
      <c r="BX76" s="81">
        <f t="shared" si="342"/>
        <v>0</v>
      </c>
      <c r="BY76" s="67"/>
      <c r="BZ76" s="67"/>
      <c r="CA76" s="81">
        <f t="shared" si="343"/>
        <v>0</v>
      </c>
      <c r="CB76" s="78">
        <f t="shared" si="344"/>
        <v>6.5</v>
      </c>
      <c r="CC76" s="67">
        <v>5</v>
      </c>
      <c r="CD76" s="67">
        <v>5.4</v>
      </c>
      <c r="CE76" s="81">
        <f t="shared" si="345"/>
        <v>5.3</v>
      </c>
      <c r="CF76" s="67">
        <v>9.4</v>
      </c>
      <c r="CG76" s="67"/>
      <c r="CH76" s="81">
        <f t="shared" si="346"/>
        <v>7.8</v>
      </c>
      <c r="CI76" s="67"/>
      <c r="CJ76" s="67"/>
      <c r="CK76" s="81">
        <f t="shared" si="347"/>
        <v>0</v>
      </c>
      <c r="CL76" s="67"/>
      <c r="CM76" s="67"/>
      <c r="CN76" s="81">
        <f t="shared" si="348"/>
        <v>0</v>
      </c>
      <c r="CO76" s="78">
        <f t="shared" si="349"/>
        <v>7.8</v>
      </c>
      <c r="CP76" s="67">
        <v>9</v>
      </c>
      <c r="CQ76" s="67">
        <v>8</v>
      </c>
      <c r="CR76" s="81">
        <f t="shared" si="350"/>
        <v>8.3000000000000007</v>
      </c>
      <c r="CS76" s="67">
        <v>8.5</v>
      </c>
      <c r="CT76" s="67"/>
      <c r="CU76" s="81">
        <f t="shared" si="351"/>
        <v>8.4</v>
      </c>
      <c r="CV76" s="67"/>
      <c r="CW76" s="67"/>
      <c r="CX76" s="81">
        <f t="shared" si="352"/>
        <v>0</v>
      </c>
      <c r="CY76" s="67"/>
      <c r="CZ76" s="67"/>
      <c r="DA76" s="81">
        <f t="shared" si="353"/>
        <v>0</v>
      </c>
      <c r="DB76" s="78">
        <f t="shared" si="354"/>
        <v>8.4</v>
      </c>
      <c r="DC76" s="67">
        <v>8</v>
      </c>
      <c r="DD76" s="67">
        <v>7</v>
      </c>
      <c r="DE76" s="81">
        <f t="shared" si="355"/>
        <v>7.3</v>
      </c>
      <c r="DF76" s="67">
        <v>7.5</v>
      </c>
      <c r="DG76" s="67"/>
      <c r="DH76" s="81">
        <f t="shared" si="356"/>
        <v>7.4</v>
      </c>
      <c r="DI76" s="67"/>
      <c r="DJ76" s="67"/>
      <c r="DK76" s="81">
        <f t="shared" si="357"/>
        <v>0</v>
      </c>
      <c r="DL76" s="67"/>
      <c r="DM76" s="67"/>
      <c r="DN76" s="81">
        <f t="shared" si="358"/>
        <v>0</v>
      </c>
      <c r="DO76" s="78">
        <f t="shared" si="359"/>
        <v>7.4</v>
      </c>
      <c r="DP76" s="67">
        <v>5</v>
      </c>
      <c r="DQ76" s="67">
        <v>5</v>
      </c>
      <c r="DR76" s="81">
        <f t="shared" si="360"/>
        <v>5</v>
      </c>
      <c r="DS76" s="67">
        <v>6</v>
      </c>
      <c r="DT76" s="67"/>
      <c r="DU76" s="81">
        <f t="shared" si="361"/>
        <v>5.6</v>
      </c>
      <c r="DV76" s="67"/>
      <c r="DW76" s="67"/>
      <c r="DX76" s="81">
        <f t="shared" si="362"/>
        <v>0</v>
      </c>
      <c r="DY76" s="67"/>
      <c r="DZ76" s="67"/>
      <c r="EA76" s="81">
        <f t="shared" si="363"/>
        <v>0</v>
      </c>
      <c r="EB76" s="78">
        <f t="shared" si="364"/>
        <v>5.6</v>
      </c>
      <c r="EC76" s="67">
        <v>8.5</v>
      </c>
      <c r="ED76" s="67">
        <v>7.5</v>
      </c>
      <c r="EE76" s="81">
        <f t="shared" si="365"/>
        <v>7.8</v>
      </c>
      <c r="EF76" s="67">
        <v>8.5</v>
      </c>
      <c r="EG76" s="67"/>
      <c r="EH76" s="81">
        <f t="shared" si="366"/>
        <v>8.1999999999999993</v>
      </c>
      <c r="EI76" s="67"/>
      <c r="EJ76" s="67"/>
      <c r="EK76" s="81">
        <f t="shared" si="367"/>
        <v>0</v>
      </c>
      <c r="EL76" s="67"/>
      <c r="EM76" s="67"/>
      <c r="EN76" s="81">
        <f t="shared" si="368"/>
        <v>0</v>
      </c>
      <c r="EO76" s="78">
        <f t="shared" si="369"/>
        <v>8.1999999999999993</v>
      </c>
      <c r="EP76" s="67">
        <v>6</v>
      </c>
      <c r="EQ76" s="67">
        <v>7</v>
      </c>
      <c r="ER76" s="81">
        <f t="shared" si="370"/>
        <v>6.7</v>
      </c>
      <c r="ES76" s="67">
        <v>9.5</v>
      </c>
      <c r="ET76" s="67"/>
      <c r="EU76" s="81">
        <f t="shared" si="371"/>
        <v>8.4</v>
      </c>
      <c r="EV76" s="67"/>
      <c r="EW76" s="67"/>
      <c r="EX76" s="81">
        <f t="shared" si="372"/>
        <v>0</v>
      </c>
      <c r="EY76" s="67"/>
      <c r="EZ76" s="67"/>
      <c r="FA76" s="81">
        <f t="shared" si="373"/>
        <v>0</v>
      </c>
      <c r="FB76" s="78">
        <f t="shared" si="374"/>
        <v>8.4</v>
      </c>
      <c r="FC76" s="67">
        <v>6</v>
      </c>
      <c r="FD76" s="67">
        <v>6</v>
      </c>
      <c r="FE76" s="81">
        <f t="shared" si="375"/>
        <v>6</v>
      </c>
      <c r="FF76" s="67">
        <v>6</v>
      </c>
      <c r="FG76" s="67"/>
      <c r="FH76" s="81">
        <f t="shared" si="376"/>
        <v>6</v>
      </c>
      <c r="FI76" s="67"/>
      <c r="FJ76" s="67"/>
      <c r="FK76" s="81">
        <f t="shared" si="377"/>
        <v>0</v>
      </c>
      <c r="FL76" s="67"/>
      <c r="FM76" s="67"/>
      <c r="FN76" s="81">
        <f t="shared" si="378"/>
        <v>0</v>
      </c>
      <c r="FO76" s="78">
        <f t="shared" si="379"/>
        <v>6</v>
      </c>
      <c r="FP76" s="67">
        <v>6.6</v>
      </c>
      <c r="FQ76" s="67">
        <v>7</v>
      </c>
      <c r="FR76" s="81">
        <f t="shared" si="380"/>
        <v>6.9</v>
      </c>
      <c r="FS76" s="67">
        <v>10</v>
      </c>
      <c r="FT76" s="67"/>
      <c r="FU76" s="81">
        <f t="shared" si="381"/>
        <v>8.8000000000000007</v>
      </c>
      <c r="FV76" s="67"/>
      <c r="FW76" s="67"/>
      <c r="FX76" s="81">
        <f t="shared" si="382"/>
        <v>0</v>
      </c>
      <c r="FY76" s="67"/>
      <c r="FZ76" s="67"/>
      <c r="GA76" s="81">
        <f t="shared" si="383"/>
        <v>0</v>
      </c>
      <c r="GB76" s="78">
        <f t="shared" si="384"/>
        <v>8.8000000000000007</v>
      </c>
      <c r="GC76" s="67">
        <v>8</v>
      </c>
      <c r="GD76" s="67">
        <v>7.5</v>
      </c>
      <c r="GE76" s="81">
        <f t="shared" si="385"/>
        <v>7.7</v>
      </c>
      <c r="GF76" s="67">
        <v>8.5</v>
      </c>
      <c r="GG76" s="67"/>
      <c r="GH76" s="81">
        <f t="shared" si="386"/>
        <v>8.1999999999999993</v>
      </c>
      <c r="GI76" s="67"/>
      <c r="GJ76" s="67"/>
      <c r="GK76" s="81">
        <f t="shared" si="387"/>
        <v>0</v>
      </c>
      <c r="GL76" s="67"/>
      <c r="GM76" s="67"/>
      <c r="GN76" s="81">
        <f t="shared" si="388"/>
        <v>0</v>
      </c>
      <c r="GO76" s="11">
        <f t="shared" si="389"/>
        <v>8.1999999999999993</v>
      </c>
      <c r="GP76" s="8"/>
      <c r="GQ76" s="9"/>
      <c r="GR76" s="1">
        <f t="shared" si="390"/>
        <v>0</v>
      </c>
      <c r="GS76" s="9"/>
      <c r="GT76" s="9"/>
      <c r="GU76" s="1">
        <f t="shared" si="391"/>
        <v>0</v>
      </c>
      <c r="GV76" s="9"/>
      <c r="GW76" s="9"/>
      <c r="GX76" s="1">
        <f t="shared" si="392"/>
        <v>0</v>
      </c>
      <c r="GY76" s="9"/>
      <c r="GZ76" s="9"/>
      <c r="HA76" s="1">
        <f t="shared" si="393"/>
        <v>0</v>
      </c>
      <c r="HB76" s="11">
        <f t="shared" si="394"/>
        <v>0</v>
      </c>
      <c r="HC76" s="9"/>
      <c r="HD76" s="9"/>
      <c r="HE76" s="1">
        <f t="shared" si="395"/>
        <v>0</v>
      </c>
      <c r="HF76" s="9"/>
      <c r="HG76" s="9"/>
      <c r="HH76" s="1">
        <f t="shared" si="396"/>
        <v>0</v>
      </c>
      <c r="HI76" s="9"/>
      <c r="HJ76" s="9"/>
      <c r="HK76" s="1">
        <f t="shared" si="397"/>
        <v>0</v>
      </c>
      <c r="HL76" s="9"/>
      <c r="HM76" s="9"/>
      <c r="HN76" s="1">
        <f t="shared" si="398"/>
        <v>0</v>
      </c>
      <c r="HO76" s="11">
        <f t="shared" si="399"/>
        <v>0</v>
      </c>
    </row>
    <row r="77" spans="2:223" s="10" customFormat="1" ht="20.100000000000001" customHeight="1" x14ac:dyDescent="0.2">
      <c r="B77" s="208" t="s">
        <v>157</v>
      </c>
      <c r="C77" s="208">
        <v>17</v>
      </c>
      <c r="D77" s="208"/>
      <c r="E77" s="208" t="s">
        <v>861</v>
      </c>
      <c r="F77" s="208">
        <v>1129</v>
      </c>
      <c r="G77" s="225" t="s">
        <v>591</v>
      </c>
      <c r="H77" s="227" t="s">
        <v>592</v>
      </c>
      <c r="I77" s="246" t="s">
        <v>324</v>
      </c>
      <c r="J77" s="229" t="s">
        <v>169</v>
      </c>
      <c r="K77" s="229" t="s">
        <v>430</v>
      </c>
      <c r="L77" s="229" t="s">
        <v>161</v>
      </c>
      <c r="M77" s="229" t="s">
        <v>170</v>
      </c>
      <c r="N77" s="76" t="s">
        <v>219</v>
      </c>
      <c r="O77" s="92" t="s">
        <v>592</v>
      </c>
      <c r="P77" s="67">
        <v>8</v>
      </c>
      <c r="Q77" s="67">
        <v>8</v>
      </c>
      <c r="R77" s="81">
        <f t="shared" si="320"/>
        <v>8</v>
      </c>
      <c r="S77" s="67">
        <v>7.5</v>
      </c>
      <c r="T77" s="67"/>
      <c r="U77" s="81">
        <f t="shared" si="321"/>
        <v>7.7</v>
      </c>
      <c r="V77" s="67"/>
      <c r="W77" s="67"/>
      <c r="X77" s="81">
        <f t="shared" si="322"/>
        <v>0</v>
      </c>
      <c r="Y77" s="67"/>
      <c r="Z77" s="67"/>
      <c r="AA77" s="81">
        <f t="shared" si="323"/>
        <v>0</v>
      </c>
      <c r="AB77" s="78">
        <f t="shared" si="324"/>
        <v>7.7</v>
      </c>
      <c r="AC77" s="67">
        <v>8.5</v>
      </c>
      <c r="AD77" s="67">
        <v>5</v>
      </c>
      <c r="AE77" s="81">
        <f t="shared" si="325"/>
        <v>6.2</v>
      </c>
      <c r="AF77" s="67">
        <v>7.5</v>
      </c>
      <c r="AG77" s="67"/>
      <c r="AH77" s="81">
        <f t="shared" si="326"/>
        <v>7</v>
      </c>
      <c r="AI77" s="67">
        <v>8</v>
      </c>
      <c r="AJ77" s="67">
        <v>7</v>
      </c>
      <c r="AK77" s="81">
        <f t="shared" si="327"/>
        <v>7.3</v>
      </c>
      <c r="AL77" s="67">
        <v>6.6</v>
      </c>
      <c r="AM77" s="67"/>
      <c r="AN77" s="81">
        <f t="shared" si="328"/>
        <v>6.9</v>
      </c>
      <c r="AO77" s="78">
        <f t="shared" si="329"/>
        <v>6.9</v>
      </c>
      <c r="AP77" s="67">
        <v>5</v>
      </c>
      <c r="AQ77" s="67">
        <v>8</v>
      </c>
      <c r="AR77" s="81">
        <f t="shared" si="330"/>
        <v>7</v>
      </c>
      <c r="AS77" s="67">
        <v>6</v>
      </c>
      <c r="AT77" s="67"/>
      <c r="AU77" s="81">
        <f t="shared" si="331"/>
        <v>6.4</v>
      </c>
      <c r="AV77" s="67"/>
      <c r="AW77" s="67"/>
      <c r="AX77" s="81">
        <f t="shared" si="332"/>
        <v>0</v>
      </c>
      <c r="AY77" s="67"/>
      <c r="AZ77" s="67"/>
      <c r="BA77" s="81">
        <f t="shared" si="333"/>
        <v>0</v>
      </c>
      <c r="BB77" s="78">
        <f t="shared" si="334"/>
        <v>6.4</v>
      </c>
      <c r="BC77" s="67">
        <v>9</v>
      </c>
      <c r="BD77" s="67">
        <v>8</v>
      </c>
      <c r="BE77" s="81">
        <f t="shared" si="335"/>
        <v>8.3000000000000007</v>
      </c>
      <c r="BF77" s="67">
        <v>8</v>
      </c>
      <c r="BG77" s="67"/>
      <c r="BH77" s="81">
        <f t="shared" si="336"/>
        <v>8.1</v>
      </c>
      <c r="BI77" s="67"/>
      <c r="BJ77" s="67"/>
      <c r="BK77" s="81">
        <f t="shared" si="337"/>
        <v>0</v>
      </c>
      <c r="BL77" s="67"/>
      <c r="BM77" s="67"/>
      <c r="BN77" s="81">
        <f t="shared" si="338"/>
        <v>0</v>
      </c>
      <c r="BO77" s="78">
        <f t="shared" si="339"/>
        <v>8.1</v>
      </c>
      <c r="BP77" s="67">
        <v>9.5</v>
      </c>
      <c r="BQ77" s="67">
        <v>8.3000000000000007</v>
      </c>
      <c r="BR77" s="81">
        <f t="shared" si="340"/>
        <v>8.6999999999999993</v>
      </c>
      <c r="BS77" s="67">
        <v>5.8</v>
      </c>
      <c r="BT77" s="67"/>
      <c r="BU77" s="81">
        <f t="shared" si="341"/>
        <v>7</v>
      </c>
      <c r="BV77" s="67"/>
      <c r="BW77" s="67"/>
      <c r="BX77" s="81">
        <f t="shared" si="342"/>
        <v>0</v>
      </c>
      <c r="BY77" s="67"/>
      <c r="BZ77" s="67"/>
      <c r="CA77" s="81">
        <f t="shared" si="343"/>
        <v>0</v>
      </c>
      <c r="CB77" s="78">
        <f t="shared" si="344"/>
        <v>7</v>
      </c>
      <c r="CC77" s="67">
        <v>7.6</v>
      </c>
      <c r="CD77" s="67">
        <v>8.1999999999999993</v>
      </c>
      <c r="CE77" s="81">
        <f t="shared" si="345"/>
        <v>8</v>
      </c>
      <c r="CF77" s="67">
        <v>9.4</v>
      </c>
      <c r="CG77" s="67"/>
      <c r="CH77" s="81">
        <f t="shared" si="346"/>
        <v>8.8000000000000007</v>
      </c>
      <c r="CI77" s="67"/>
      <c r="CJ77" s="67"/>
      <c r="CK77" s="81">
        <f t="shared" si="347"/>
        <v>0</v>
      </c>
      <c r="CL77" s="67"/>
      <c r="CM77" s="67"/>
      <c r="CN77" s="81">
        <f t="shared" si="348"/>
        <v>0</v>
      </c>
      <c r="CO77" s="78">
        <f t="shared" si="349"/>
        <v>8.8000000000000007</v>
      </c>
      <c r="CP77" s="67">
        <v>9</v>
      </c>
      <c r="CQ77" s="67">
        <v>8.5</v>
      </c>
      <c r="CR77" s="81">
        <f t="shared" si="350"/>
        <v>8.6999999999999993</v>
      </c>
      <c r="CS77" s="67">
        <v>8.5</v>
      </c>
      <c r="CT77" s="67"/>
      <c r="CU77" s="81">
        <f t="shared" si="351"/>
        <v>8.6</v>
      </c>
      <c r="CV77" s="67"/>
      <c r="CW77" s="67"/>
      <c r="CX77" s="81">
        <f t="shared" si="352"/>
        <v>0</v>
      </c>
      <c r="CY77" s="67"/>
      <c r="CZ77" s="67"/>
      <c r="DA77" s="81">
        <f t="shared" si="353"/>
        <v>0</v>
      </c>
      <c r="DB77" s="78">
        <f t="shared" si="354"/>
        <v>8.6</v>
      </c>
      <c r="DC77" s="67">
        <v>6.5</v>
      </c>
      <c r="DD77" s="67">
        <v>6</v>
      </c>
      <c r="DE77" s="81">
        <f t="shared" si="355"/>
        <v>6.2</v>
      </c>
      <c r="DF77" s="67">
        <v>9</v>
      </c>
      <c r="DG77" s="67"/>
      <c r="DH77" s="81">
        <f t="shared" si="356"/>
        <v>7.9</v>
      </c>
      <c r="DI77" s="67"/>
      <c r="DJ77" s="67"/>
      <c r="DK77" s="81">
        <f t="shared" si="357"/>
        <v>0</v>
      </c>
      <c r="DL77" s="67"/>
      <c r="DM77" s="67"/>
      <c r="DN77" s="81">
        <f t="shared" si="358"/>
        <v>0</v>
      </c>
      <c r="DO77" s="78">
        <f t="shared" si="359"/>
        <v>7.9</v>
      </c>
      <c r="DP77" s="67">
        <v>7</v>
      </c>
      <c r="DQ77" s="67">
        <v>6.8</v>
      </c>
      <c r="DR77" s="81">
        <f t="shared" si="360"/>
        <v>6.9</v>
      </c>
      <c r="DS77" s="67">
        <v>5</v>
      </c>
      <c r="DT77" s="67"/>
      <c r="DU77" s="81">
        <f t="shared" si="361"/>
        <v>5.8</v>
      </c>
      <c r="DV77" s="67"/>
      <c r="DW77" s="67"/>
      <c r="DX77" s="81">
        <f t="shared" si="362"/>
        <v>0</v>
      </c>
      <c r="DY77" s="67"/>
      <c r="DZ77" s="67"/>
      <c r="EA77" s="81">
        <f t="shared" si="363"/>
        <v>0</v>
      </c>
      <c r="EB77" s="78">
        <f t="shared" si="364"/>
        <v>5.8</v>
      </c>
      <c r="EC77" s="67">
        <v>8</v>
      </c>
      <c r="ED77" s="67">
        <v>8</v>
      </c>
      <c r="EE77" s="81">
        <f t="shared" si="365"/>
        <v>8</v>
      </c>
      <c r="EF77" s="67">
        <v>9</v>
      </c>
      <c r="EG77" s="67"/>
      <c r="EH77" s="81">
        <f t="shared" si="366"/>
        <v>8.6</v>
      </c>
      <c r="EI77" s="67"/>
      <c r="EJ77" s="67"/>
      <c r="EK77" s="81">
        <f t="shared" si="367"/>
        <v>0</v>
      </c>
      <c r="EL77" s="67"/>
      <c r="EM77" s="67"/>
      <c r="EN77" s="81">
        <f t="shared" si="368"/>
        <v>0</v>
      </c>
      <c r="EO77" s="78">
        <f t="shared" si="369"/>
        <v>8.6</v>
      </c>
      <c r="EP77" s="67">
        <v>8</v>
      </c>
      <c r="EQ77" s="67">
        <v>8</v>
      </c>
      <c r="ER77" s="81">
        <f t="shared" si="370"/>
        <v>8</v>
      </c>
      <c r="ES77" s="67">
        <v>9</v>
      </c>
      <c r="ET77" s="67"/>
      <c r="EU77" s="81">
        <f t="shared" si="371"/>
        <v>8.6</v>
      </c>
      <c r="EV77" s="67"/>
      <c r="EW77" s="67"/>
      <c r="EX77" s="81">
        <f t="shared" si="372"/>
        <v>0</v>
      </c>
      <c r="EY77" s="67"/>
      <c r="EZ77" s="67"/>
      <c r="FA77" s="81">
        <f t="shared" si="373"/>
        <v>0</v>
      </c>
      <c r="FB77" s="78">
        <f t="shared" si="374"/>
        <v>8.6</v>
      </c>
      <c r="FC77" s="67">
        <v>6</v>
      </c>
      <c r="FD77" s="67">
        <v>6</v>
      </c>
      <c r="FE77" s="81">
        <f t="shared" si="375"/>
        <v>6</v>
      </c>
      <c r="FF77" s="67">
        <v>6</v>
      </c>
      <c r="FG77" s="67"/>
      <c r="FH77" s="81">
        <f t="shared" si="376"/>
        <v>6</v>
      </c>
      <c r="FI77" s="67"/>
      <c r="FJ77" s="67"/>
      <c r="FK77" s="81">
        <f t="shared" si="377"/>
        <v>0</v>
      </c>
      <c r="FL77" s="67"/>
      <c r="FM77" s="67"/>
      <c r="FN77" s="81">
        <f t="shared" si="378"/>
        <v>0</v>
      </c>
      <c r="FO77" s="78">
        <f t="shared" si="379"/>
        <v>6</v>
      </c>
      <c r="FP77" s="67">
        <v>6.6</v>
      </c>
      <c r="FQ77" s="67">
        <v>7.1</v>
      </c>
      <c r="FR77" s="81">
        <f t="shared" si="380"/>
        <v>6.9</v>
      </c>
      <c r="FS77" s="67">
        <v>10</v>
      </c>
      <c r="FT77" s="67"/>
      <c r="FU77" s="81">
        <f t="shared" si="381"/>
        <v>8.8000000000000007</v>
      </c>
      <c r="FV77" s="67"/>
      <c r="FW77" s="67"/>
      <c r="FX77" s="81">
        <f t="shared" si="382"/>
        <v>0</v>
      </c>
      <c r="FY77" s="67"/>
      <c r="FZ77" s="67"/>
      <c r="GA77" s="81">
        <f t="shared" si="383"/>
        <v>0</v>
      </c>
      <c r="GB77" s="78">
        <f t="shared" si="384"/>
        <v>8.8000000000000007</v>
      </c>
      <c r="GC77" s="67">
        <v>7</v>
      </c>
      <c r="GD77" s="67">
        <v>8</v>
      </c>
      <c r="GE77" s="81">
        <f t="shared" si="385"/>
        <v>7.7</v>
      </c>
      <c r="GF77" s="67">
        <v>9</v>
      </c>
      <c r="GG77" s="67"/>
      <c r="GH77" s="81">
        <f t="shared" si="386"/>
        <v>8.5</v>
      </c>
      <c r="GI77" s="67"/>
      <c r="GJ77" s="67"/>
      <c r="GK77" s="81">
        <f t="shared" si="387"/>
        <v>0</v>
      </c>
      <c r="GL77" s="67"/>
      <c r="GM77" s="67"/>
      <c r="GN77" s="81">
        <f t="shared" si="388"/>
        <v>0</v>
      </c>
      <c r="GO77" s="11">
        <f t="shared" si="389"/>
        <v>8.5</v>
      </c>
      <c r="GP77" s="8"/>
      <c r="GQ77" s="9"/>
      <c r="GR77" s="1">
        <f t="shared" si="390"/>
        <v>0</v>
      </c>
      <c r="GS77" s="9"/>
      <c r="GT77" s="9"/>
      <c r="GU77" s="1">
        <f t="shared" si="391"/>
        <v>0</v>
      </c>
      <c r="GV77" s="9"/>
      <c r="GW77" s="9"/>
      <c r="GX77" s="1">
        <f t="shared" si="392"/>
        <v>0</v>
      </c>
      <c r="GY77" s="9"/>
      <c r="GZ77" s="9"/>
      <c r="HA77" s="1">
        <f t="shared" si="393"/>
        <v>0</v>
      </c>
      <c r="HB77" s="11">
        <f t="shared" si="394"/>
        <v>0</v>
      </c>
      <c r="HC77" s="9"/>
      <c r="HD77" s="9"/>
      <c r="HE77" s="1">
        <f t="shared" si="395"/>
        <v>0</v>
      </c>
      <c r="HF77" s="9"/>
      <c r="HG77" s="9"/>
      <c r="HH77" s="1">
        <f t="shared" si="396"/>
        <v>0</v>
      </c>
      <c r="HI77" s="9"/>
      <c r="HJ77" s="9"/>
      <c r="HK77" s="1">
        <f t="shared" si="397"/>
        <v>0</v>
      </c>
      <c r="HL77" s="9"/>
      <c r="HM77" s="9"/>
      <c r="HN77" s="1">
        <f t="shared" si="398"/>
        <v>0</v>
      </c>
      <c r="HO77" s="11">
        <f t="shared" si="399"/>
        <v>0</v>
      </c>
    </row>
    <row r="78" spans="2:223" s="10" customFormat="1" ht="20.100000000000001" customHeight="1" x14ac:dyDescent="0.2">
      <c r="B78" s="208" t="s">
        <v>157</v>
      </c>
      <c r="C78" s="208">
        <v>17</v>
      </c>
      <c r="D78" s="208"/>
      <c r="E78" s="208" t="s">
        <v>861</v>
      </c>
      <c r="F78" s="208">
        <v>1162</v>
      </c>
      <c r="G78" s="225" t="s">
        <v>815</v>
      </c>
      <c r="H78" s="227" t="s">
        <v>816</v>
      </c>
      <c r="I78" s="246" t="s">
        <v>350</v>
      </c>
      <c r="J78" s="229" t="s">
        <v>824</v>
      </c>
      <c r="K78" s="229" t="s">
        <v>263</v>
      </c>
      <c r="L78" s="229" t="s">
        <v>350</v>
      </c>
      <c r="M78" s="229" t="s">
        <v>441</v>
      </c>
      <c r="N78" s="76" t="s">
        <v>746</v>
      </c>
      <c r="O78" s="92" t="s">
        <v>816</v>
      </c>
      <c r="P78" s="67">
        <v>9</v>
      </c>
      <c r="Q78" s="67">
        <v>9</v>
      </c>
      <c r="R78" s="81">
        <f t="shared" si="320"/>
        <v>9</v>
      </c>
      <c r="S78" s="67">
        <v>8</v>
      </c>
      <c r="T78" s="67"/>
      <c r="U78" s="81">
        <f t="shared" si="321"/>
        <v>8.4</v>
      </c>
      <c r="V78" s="67"/>
      <c r="W78" s="67"/>
      <c r="X78" s="81">
        <f t="shared" si="322"/>
        <v>0</v>
      </c>
      <c r="Y78" s="67"/>
      <c r="Z78" s="67"/>
      <c r="AA78" s="81">
        <f t="shared" si="323"/>
        <v>0</v>
      </c>
      <c r="AB78" s="78">
        <f t="shared" si="324"/>
        <v>8.4</v>
      </c>
      <c r="AC78" s="67">
        <v>9</v>
      </c>
      <c r="AD78" s="67">
        <v>8.5</v>
      </c>
      <c r="AE78" s="81">
        <f t="shared" si="325"/>
        <v>8.6999999999999993</v>
      </c>
      <c r="AF78" s="67">
        <v>6.8</v>
      </c>
      <c r="AG78" s="67"/>
      <c r="AH78" s="81">
        <f t="shared" si="326"/>
        <v>7.6</v>
      </c>
      <c r="AI78" s="67"/>
      <c r="AJ78" s="67"/>
      <c r="AK78" s="81">
        <f t="shared" si="327"/>
        <v>0</v>
      </c>
      <c r="AL78" s="67"/>
      <c r="AM78" s="67"/>
      <c r="AN78" s="81">
        <f t="shared" si="328"/>
        <v>0</v>
      </c>
      <c r="AO78" s="78">
        <f t="shared" si="329"/>
        <v>7.6</v>
      </c>
      <c r="AP78" s="67">
        <v>9</v>
      </c>
      <c r="AQ78" s="67">
        <v>8</v>
      </c>
      <c r="AR78" s="81">
        <f t="shared" si="330"/>
        <v>8.3000000000000007</v>
      </c>
      <c r="AS78" s="67">
        <v>8.5</v>
      </c>
      <c r="AT78" s="67"/>
      <c r="AU78" s="81">
        <f t="shared" si="331"/>
        <v>8.4</v>
      </c>
      <c r="AV78" s="67"/>
      <c r="AW78" s="67"/>
      <c r="AX78" s="81">
        <f t="shared" si="332"/>
        <v>0</v>
      </c>
      <c r="AY78" s="67"/>
      <c r="AZ78" s="67"/>
      <c r="BA78" s="81">
        <f t="shared" si="333"/>
        <v>0</v>
      </c>
      <c r="BB78" s="78">
        <f t="shared" si="334"/>
        <v>8.4</v>
      </c>
      <c r="BC78" s="67">
        <v>8</v>
      </c>
      <c r="BD78" s="67">
        <v>10</v>
      </c>
      <c r="BE78" s="81">
        <f t="shared" si="335"/>
        <v>9.3000000000000007</v>
      </c>
      <c r="BF78" s="67">
        <v>9</v>
      </c>
      <c r="BG78" s="67"/>
      <c r="BH78" s="81">
        <f t="shared" si="336"/>
        <v>9.1</v>
      </c>
      <c r="BI78" s="67"/>
      <c r="BJ78" s="67"/>
      <c r="BK78" s="81">
        <f t="shared" si="337"/>
        <v>0</v>
      </c>
      <c r="BL78" s="67"/>
      <c r="BM78" s="67"/>
      <c r="BN78" s="81">
        <f t="shared" si="338"/>
        <v>0</v>
      </c>
      <c r="BO78" s="78">
        <f t="shared" si="339"/>
        <v>9.1</v>
      </c>
      <c r="BP78" s="67">
        <v>9.5</v>
      </c>
      <c r="BQ78" s="67">
        <v>9.6999999999999993</v>
      </c>
      <c r="BR78" s="81">
        <f t="shared" si="340"/>
        <v>9.6</v>
      </c>
      <c r="BS78" s="67">
        <v>7.3</v>
      </c>
      <c r="BT78" s="67"/>
      <c r="BU78" s="81">
        <f t="shared" si="341"/>
        <v>8.1999999999999993</v>
      </c>
      <c r="BV78" s="67"/>
      <c r="BW78" s="67"/>
      <c r="BX78" s="81">
        <f t="shared" si="342"/>
        <v>0</v>
      </c>
      <c r="BY78" s="67"/>
      <c r="BZ78" s="67"/>
      <c r="CA78" s="81">
        <f t="shared" si="343"/>
        <v>0</v>
      </c>
      <c r="CB78" s="78">
        <f t="shared" si="344"/>
        <v>8.1999999999999993</v>
      </c>
      <c r="CC78" s="67">
        <v>9</v>
      </c>
      <c r="CD78" s="67">
        <v>9.4</v>
      </c>
      <c r="CE78" s="81">
        <f t="shared" si="345"/>
        <v>9.3000000000000007</v>
      </c>
      <c r="CF78" s="67">
        <v>9.4</v>
      </c>
      <c r="CG78" s="67"/>
      <c r="CH78" s="81">
        <f t="shared" si="346"/>
        <v>9.4</v>
      </c>
      <c r="CI78" s="67"/>
      <c r="CJ78" s="67"/>
      <c r="CK78" s="81">
        <f t="shared" si="347"/>
        <v>0</v>
      </c>
      <c r="CL78" s="67"/>
      <c r="CM78" s="67"/>
      <c r="CN78" s="81">
        <f t="shared" si="348"/>
        <v>0</v>
      </c>
      <c r="CO78" s="78">
        <f t="shared" si="349"/>
        <v>9.4</v>
      </c>
      <c r="CP78" s="67">
        <v>8.5</v>
      </c>
      <c r="CQ78" s="67">
        <v>8</v>
      </c>
      <c r="CR78" s="81">
        <f t="shared" si="350"/>
        <v>8.1999999999999993</v>
      </c>
      <c r="CS78" s="67">
        <v>9</v>
      </c>
      <c r="CT78" s="67"/>
      <c r="CU78" s="81">
        <f t="shared" si="351"/>
        <v>8.6999999999999993</v>
      </c>
      <c r="CV78" s="67"/>
      <c r="CW78" s="67"/>
      <c r="CX78" s="81">
        <f t="shared" si="352"/>
        <v>0</v>
      </c>
      <c r="CY78" s="67"/>
      <c r="CZ78" s="67"/>
      <c r="DA78" s="81">
        <f t="shared" si="353"/>
        <v>0</v>
      </c>
      <c r="DB78" s="78">
        <f t="shared" si="354"/>
        <v>8.6999999999999993</v>
      </c>
      <c r="DC78" s="67">
        <v>8</v>
      </c>
      <c r="DD78" s="67">
        <v>8</v>
      </c>
      <c r="DE78" s="81">
        <f t="shared" si="355"/>
        <v>8</v>
      </c>
      <c r="DF78" s="67">
        <v>7</v>
      </c>
      <c r="DG78" s="67"/>
      <c r="DH78" s="81">
        <f t="shared" si="356"/>
        <v>7.4</v>
      </c>
      <c r="DI78" s="67"/>
      <c r="DJ78" s="67"/>
      <c r="DK78" s="81">
        <f t="shared" si="357"/>
        <v>0</v>
      </c>
      <c r="DL78" s="67"/>
      <c r="DM78" s="67"/>
      <c r="DN78" s="81">
        <f t="shared" si="358"/>
        <v>0</v>
      </c>
      <c r="DO78" s="78">
        <f t="shared" si="359"/>
        <v>7.4</v>
      </c>
      <c r="DP78" s="67">
        <v>10</v>
      </c>
      <c r="DQ78" s="67">
        <v>9.3000000000000007</v>
      </c>
      <c r="DR78" s="81">
        <f t="shared" si="360"/>
        <v>9.5</v>
      </c>
      <c r="DS78" s="67">
        <v>8</v>
      </c>
      <c r="DT78" s="67"/>
      <c r="DU78" s="81">
        <f t="shared" si="361"/>
        <v>8.6</v>
      </c>
      <c r="DV78" s="67"/>
      <c r="DW78" s="67"/>
      <c r="DX78" s="81">
        <f t="shared" si="362"/>
        <v>0</v>
      </c>
      <c r="DY78" s="67"/>
      <c r="DZ78" s="67"/>
      <c r="EA78" s="81">
        <f t="shared" si="363"/>
        <v>0</v>
      </c>
      <c r="EB78" s="78">
        <f t="shared" si="364"/>
        <v>8.6</v>
      </c>
      <c r="EC78" s="67">
        <v>8.5</v>
      </c>
      <c r="ED78" s="67">
        <v>8.5</v>
      </c>
      <c r="EE78" s="81">
        <f t="shared" si="365"/>
        <v>8.5</v>
      </c>
      <c r="EF78" s="67">
        <v>9</v>
      </c>
      <c r="EG78" s="67"/>
      <c r="EH78" s="81">
        <f t="shared" si="366"/>
        <v>8.8000000000000007</v>
      </c>
      <c r="EI78" s="67"/>
      <c r="EJ78" s="67"/>
      <c r="EK78" s="81">
        <f t="shared" si="367"/>
        <v>0</v>
      </c>
      <c r="EL78" s="67"/>
      <c r="EM78" s="67"/>
      <c r="EN78" s="81">
        <f t="shared" si="368"/>
        <v>0</v>
      </c>
      <c r="EO78" s="78">
        <f t="shared" si="369"/>
        <v>8.8000000000000007</v>
      </c>
      <c r="EP78" s="67">
        <v>9</v>
      </c>
      <c r="EQ78" s="67">
        <v>9.5</v>
      </c>
      <c r="ER78" s="81">
        <f t="shared" si="370"/>
        <v>9.3000000000000007</v>
      </c>
      <c r="ES78" s="67">
        <v>9.5</v>
      </c>
      <c r="ET78" s="67"/>
      <c r="EU78" s="81">
        <f t="shared" si="371"/>
        <v>9.4</v>
      </c>
      <c r="EV78" s="67"/>
      <c r="EW78" s="67"/>
      <c r="EX78" s="81">
        <f t="shared" si="372"/>
        <v>0</v>
      </c>
      <c r="EY78" s="67"/>
      <c r="EZ78" s="67"/>
      <c r="FA78" s="81">
        <f t="shared" si="373"/>
        <v>0</v>
      </c>
      <c r="FB78" s="78">
        <f t="shared" si="374"/>
        <v>9.4</v>
      </c>
      <c r="FC78" s="62">
        <v>7</v>
      </c>
      <c r="FD78" s="62">
        <v>7</v>
      </c>
      <c r="FE78" s="63">
        <f t="shared" si="375"/>
        <v>7</v>
      </c>
      <c r="FF78" s="62"/>
      <c r="FG78" s="62">
        <v>5</v>
      </c>
      <c r="FH78" s="63">
        <f t="shared" si="376"/>
        <v>5.8</v>
      </c>
      <c r="FI78" s="62"/>
      <c r="FJ78" s="62"/>
      <c r="FK78" s="63">
        <f t="shared" si="377"/>
        <v>0</v>
      </c>
      <c r="FL78" s="62"/>
      <c r="FM78" s="62"/>
      <c r="FN78" s="63">
        <f t="shared" si="378"/>
        <v>0</v>
      </c>
      <c r="FO78" s="64">
        <f t="shared" si="379"/>
        <v>5.8</v>
      </c>
      <c r="FP78" s="67">
        <v>8</v>
      </c>
      <c r="FQ78" s="67">
        <v>8.1999999999999993</v>
      </c>
      <c r="FR78" s="81">
        <f t="shared" si="380"/>
        <v>8.1</v>
      </c>
      <c r="FS78" s="67">
        <v>9.6999999999999993</v>
      </c>
      <c r="FT78" s="67"/>
      <c r="FU78" s="81">
        <f t="shared" si="381"/>
        <v>9.1</v>
      </c>
      <c r="FV78" s="67"/>
      <c r="FW78" s="67"/>
      <c r="FX78" s="81">
        <f t="shared" si="382"/>
        <v>0</v>
      </c>
      <c r="FY78" s="67"/>
      <c r="FZ78" s="67"/>
      <c r="GA78" s="81">
        <f t="shared" si="383"/>
        <v>0</v>
      </c>
      <c r="GB78" s="78">
        <f t="shared" si="384"/>
        <v>9.1</v>
      </c>
      <c r="GC78" s="67">
        <v>9</v>
      </c>
      <c r="GD78" s="67">
        <v>9</v>
      </c>
      <c r="GE78" s="81">
        <f t="shared" si="385"/>
        <v>9</v>
      </c>
      <c r="GF78" s="67">
        <v>9</v>
      </c>
      <c r="GG78" s="67"/>
      <c r="GH78" s="81">
        <f t="shared" si="386"/>
        <v>9</v>
      </c>
      <c r="GI78" s="67"/>
      <c r="GJ78" s="67"/>
      <c r="GK78" s="81">
        <f t="shared" si="387"/>
        <v>0</v>
      </c>
      <c r="GL78" s="67"/>
      <c r="GM78" s="67"/>
      <c r="GN78" s="81">
        <f t="shared" si="388"/>
        <v>0</v>
      </c>
      <c r="GO78" s="11">
        <f t="shared" si="389"/>
        <v>9</v>
      </c>
      <c r="GP78" s="8"/>
      <c r="GQ78" s="9"/>
      <c r="GR78" s="1">
        <f t="shared" si="390"/>
        <v>0</v>
      </c>
      <c r="GS78" s="9"/>
      <c r="GT78" s="9"/>
      <c r="GU78" s="1">
        <f t="shared" si="391"/>
        <v>0</v>
      </c>
      <c r="GV78" s="9"/>
      <c r="GW78" s="9"/>
      <c r="GX78" s="1">
        <f t="shared" si="392"/>
        <v>0</v>
      </c>
      <c r="GY78" s="9"/>
      <c r="GZ78" s="9"/>
      <c r="HA78" s="1">
        <f t="shared" si="393"/>
        <v>0</v>
      </c>
      <c r="HB78" s="11">
        <f t="shared" si="394"/>
        <v>0</v>
      </c>
      <c r="HC78" s="9"/>
      <c r="HD78" s="9"/>
      <c r="HE78" s="1">
        <f t="shared" si="395"/>
        <v>0</v>
      </c>
      <c r="HF78" s="9"/>
      <c r="HG78" s="9"/>
      <c r="HH78" s="1">
        <f t="shared" si="396"/>
        <v>0</v>
      </c>
      <c r="HI78" s="9"/>
      <c r="HJ78" s="9"/>
      <c r="HK78" s="1">
        <f t="shared" si="397"/>
        <v>0</v>
      </c>
      <c r="HL78" s="9"/>
      <c r="HM78" s="9"/>
      <c r="HN78" s="1">
        <f t="shared" si="398"/>
        <v>0</v>
      </c>
      <c r="HO78" s="11">
        <f t="shared" si="399"/>
        <v>0</v>
      </c>
    </row>
    <row r="79" spans="2:223" s="10" customFormat="1" ht="20.100000000000001" customHeight="1" x14ac:dyDescent="0.2">
      <c r="N79" s="9"/>
      <c r="O79" s="201"/>
      <c r="P79" s="67"/>
      <c r="Q79" s="67"/>
      <c r="R79" s="81">
        <f>ROUND((P79+Q79*2)/3,1)</f>
        <v>0</v>
      </c>
      <c r="S79" s="67"/>
      <c r="T79" s="67"/>
      <c r="U79" s="81">
        <f>ROUND((MAX(S79:T79)*0.6+R79*0.4),1)</f>
        <v>0</v>
      </c>
      <c r="V79" s="67"/>
      <c r="W79" s="67"/>
      <c r="X79" s="81">
        <f>ROUND((V79+W79*2)/3,1)</f>
        <v>0</v>
      </c>
      <c r="Y79" s="67"/>
      <c r="Z79" s="67"/>
      <c r="AA79" s="81">
        <f>ROUND((MAX(Y79:Z79)*0.6+X79*0.4),1)</f>
        <v>0</v>
      </c>
      <c r="AB79" s="78">
        <f>ROUND(IF(X79=0,(MAX(S79,T79)*0.6+R79*0.4),(MAX(Y79,Z79)*0.6+X79*0.4)),1)</f>
        <v>0</v>
      </c>
      <c r="AC79" s="67"/>
      <c r="AD79" s="67"/>
      <c r="AE79" s="81">
        <f>ROUND((AC79+AD79*2)/3,1)</f>
        <v>0</v>
      </c>
      <c r="AF79" s="67"/>
      <c r="AG79" s="67"/>
      <c r="AH79" s="81">
        <f>ROUND((MAX(AF79:AG79)*0.6+AE79*0.4),1)</f>
        <v>0</v>
      </c>
      <c r="AI79" s="67"/>
      <c r="AJ79" s="67"/>
      <c r="AK79" s="81">
        <f>ROUND((AI79+AJ79*2)/3,1)</f>
        <v>0</v>
      </c>
      <c r="AL79" s="67"/>
      <c r="AM79" s="67"/>
      <c r="AN79" s="81">
        <f>ROUND((MAX(AL79:AM79)*0.6+AK79*0.4),1)</f>
        <v>0</v>
      </c>
      <c r="AO79" s="78">
        <f>ROUND(IF(AK79=0,(MAX(AF79,AG79)*0.6+AE79*0.4),(MAX(AL79,AM79)*0.6+AK79*0.4)),1)</f>
        <v>0</v>
      </c>
      <c r="AP79" s="67"/>
      <c r="AQ79" s="67"/>
      <c r="AR79" s="81">
        <f>ROUND((AP79+AQ79*2)/3,1)</f>
        <v>0</v>
      </c>
      <c r="AS79" s="67"/>
      <c r="AT79" s="67"/>
      <c r="AU79" s="81">
        <f>ROUND((MAX(AS79:AT79)*0.6+AR79*0.4),1)</f>
        <v>0</v>
      </c>
      <c r="AV79" s="67"/>
      <c r="AW79" s="67"/>
      <c r="AX79" s="81">
        <f>ROUND((AV79+AW79*2)/3,1)</f>
        <v>0</v>
      </c>
      <c r="AY79" s="67"/>
      <c r="AZ79" s="67"/>
      <c r="BA79" s="81">
        <f>ROUND((MAX(AY79:AZ79)*0.6+AX79*0.4),1)</f>
        <v>0</v>
      </c>
      <c r="BB79" s="78">
        <f>ROUND(IF(AX79=0,(MAX(AS79,AT79)*0.6+AR79*0.4),(MAX(AY79,AZ79)*0.6+AX79*0.4)),1)</f>
        <v>0</v>
      </c>
      <c r="BC79" s="67"/>
      <c r="BD79" s="67"/>
      <c r="BE79" s="81">
        <f>ROUND((BC79+BD79*2)/3,1)</f>
        <v>0</v>
      </c>
      <c r="BF79" s="67"/>
      <c r="BG79" s="67"/>
      <c r="BH79" s="81">
        <f>ROUND((MAX(BF79:BG79)*0.6+BE79*0.4),1)</f>
        <v>0</v>
      </c>
      <c r="BI79" s="67"/>
      <c r="BJ79" s="67"/>
      <c r="BK79" s="81">
        <f>ROUND((BI79+BJ79*2)/3,1)</f>
        <v>0</v>
      </c>
      <c r="BL79" s="67"/>
      <c r="BM79" s="67"/>
      <c r="BN79" s="81">
        <f>ROUND((MAX(BL79:BM79)*0.6+BK79*0.4),1)</f>
        <v>0</v>
      </c>
      <c r="BO79" s="78">
        <f>ROUND(IF(BK79=0,(MAX(BF79,BG79)*0.6+BE79*0.4),(MAX(BL79,BM79)*0.6+BK79*0.4)),1)</f>
        <v>0</v>
      </c>
      <c r="BP79" s="67"/>
      <c r="BQ79" s="67"/>
      <c r="BR79" s="81">
        <f>ROUND((BP79+BQ79*2)/3,1)</f>
        <v>0</v>
      </c>
      <c r="BS79" s="67"/>
      <c r="BT79" s="67"/>
      <c r="BU79" s="81">
        <f>ROUND((MAX(BS79:BT79)*0.6+BR79*0.4),1)</f>
        <v>0</v>
      </c>
      <c r="BV79" s="67"/>
      <c r="BW79" s="67"/>
      <c r="BX79" s="81">
        <f>ROUND((BV79+BW79*2)/3,1)</f>
        <v>0</v>
      </c>
      <c r="BY79" s="67"/>
      <c r="BZ79" s="67"/>
      <c r="CA79" s="81">
        <f>ROUND((MAX(BY79:BZ79)*0.6+BX79*0.4),1)</f>
        <v>0</v>
      </c>
      <c r="CB79" s="78">
        <f>ROUND(IF(BX79=0,(MAX(BS79,BT79)*0.6+BR79*0.4),(MAX(BY79,BZ79)*0.6+BX79*0.4)),1)</f>
        <v>0</v>
      </c>
      <c r="CC79" s="67"/>
      <c r="CD79" s="67"/>
      <c r="CE79" s="81">
        <f>ROUND((CC79+CD79*2)/3,1)</f>
        <v>0</v>
      </c>
      <c r="CF79" s="67"/>
      <c r="CG79" s="67"/>
      <c r="CH79" s="81">
        <f>ROUND((MAX(CF79:CG79)*0.6+CE79*0.4),1)</f>
        <v>0</v>
      </c>
      <c r="CI79" s="67"/>
      <c r="CJ79" s="67"/>
      <c r="CK79" s="81">
        <f>ROUND((CI79+CJ79*2)/3,1)</f>
        <v>0</v>
      </c>
      <c r="CL79" s="67"/>
      <c r="CM79" s="67"/>
      <c r="CN79" s="81">
        <f>ROUND((MAX(CL79:CM79)*0.6+CK79*0.4),1)</f>
        <v>0</v>
      </c>
      <c r="CO79" s="78">
        <f>ROUND(IF(CK79=0,(MAX(CF79,CG79)*0.6+CE79*0.4),(MAX(CL79,CM79)*0.6+CK79*0.4)),1)</f>
        <v>0</v>
      </c>
      <c r="CP79" s="67"/>
      <c r="CQ79" s="67"/>
      <c r="CR79" s="81">
        <f>ROUND((CP79+CQ79*2)/3,1)</f>
        <v>0</v>
      </c>
      <c r="CS79" s="67"/>
      <c r="CT79" s="67"/>
      <c r="CU79" s="81">
        <f>ROUND((MAX(CS79:CT79)*0.6+CR79*0.4),1)</f>
        <v>0</v>
      </c>
      <c r="CV79" s="67"/>
      <c r="CW79" s="67"/>
      <c r="CX79" s="81">
        <f>ROUND((CV79+CW79*2)/3,1)</f>
        <v>0</v>
      </c>
      <c r="CY79" s="67"/>
      <c r="CZ79" s="67"/>
      <c r="DA79" s="81">
        <f>ROUND((MAX(CY79:CZ79)*0.6+CX79*0.4),1)</f>
        <v>0</v>
      </c>
      <c r="DB79" s="78">
        <f>ROUND(IF(CX79=0,(MAX(CS79,CT79)*0.6+CR79*0.4),(MAX(CY79,CZ79)*0.6+CX79*0.4)),1)</f>
        <v>0</v>
      </c>
      <c r="DC79" s="67"/>
      <c r="DD79" s="67"/>
      <c r="DE79" s="81">
        <f>ROUND((DC79+DD79*2)/3,1)</f>
        <v>0</v>
      </c>
      <c r="DF79" s="67"/>
      <c r="DG79" s="67"/>
      <c r="DH79" s="81">
        <f>ROUND((MAX(DF79:DG79)*0.6+DE79*0.4),1)</f>
        <v>0</v>
      </c>
      <c r="DI79" s="67"/>
      <c r="DJ79" s="67"/>
      <c r="DK79" s="81">
        <f>ROUND((DI79+DJ79*2)/3,1)</f>
        <v>0</v>
      </c>
      <c r="DL79" s="67"/>
      <c r="DM79" s="67"/>
      <c r="DN79" s="81">
        <f>ROUND((MAX(DL79:DM79)*0.6+DK79*0.4),1)</f>
        <v>0</v>
      </c>
      <c r="DO79" s="78">
        <f>ROUND(IF(DK79=0,(MAX(DF79,DG79)*0.6+DE79*0.4),(MAX(DL79,DM79)*0.6+DK79*0.4)),1)</f>
        <v>0</v>
      </c>
      <c r="DP79" s="67"/>
      <c r="DQ79" s="67"/>
      <c r="DR79" s="81">
        <f>ROUND((DP79+DQ79*2)/3,1)</f>
        <v>0</v>
      </c>
      <c r="DS79" s="67"/>
      <c r="DT79" s="67"/>
      <c r="DU79" s="81">
        <f>ROUND((MAX(DS79:DT79)*0.6+DR79*0.4),1)</f>
        <v>0</v>
      </c>
      <c r="DV79" s="67"/>
      <c r="DW79" s="67"/>
      <c r="DX79" s="81">
        <f>ROUND((DV79+DW79*2)/3,1)</f>
        <v>0</v>
      </c>
      <c r="DY79" s="67"/>
      <c r="DZ79" s="67"/>
      <c r="EA79" s="81">
        <f>ROUND((MAX(DY79:DZ79)*0.6+DX79*0.4),1)</f>
        <v>0</v>
      </c>
      <c r="EB79" s="78">
        <f>ROUND(IF(DX79=0,(MAX(DS79,DT79)*0.6+DR79*0.4),(MAX(DY79,DZ79)*0.6+DX79*0.4)),1)</f>
        <v>0</v>
      </c>
      <c r="EC79" s="67"/>
      <c r="ED79" s="67"/>
      <c r="EE79" s="81">
        <f>ROUND((EC79+ED79*2)/3,1)</f>
        <v>0</v>
      </c>
      <c r="EF79" s="67"/>
      <c r="EG79" s="67"/>
      <c r="EH79" s="81">
        <f>ROUND((MAX(EF79:EG79)*0.6+EE79*0.4),1)</f>
        <v>0</v>
      </c>
      <c r="EI79" s="67"/>
      <c r="EJ79" s="67"/>
      <c r="EK79" s="81">
        <f>ROUND((EI79+EJ79*2)/3,1)</f>
        <v>0</v>
      </c>
      <c r="EL79" s="67"/>
      <c r="EM79" s="67"/>
      <c r="EN79" s="81">
        <f>ROUND((MAX(EL79:EM79)*0.6+EK79*0.4),1)</f>
        <v>0</v>
      </c>
      <c r="EO79" s="78">
        <f>ROUND(IF(EK79=0,(MAX(EF79,EG79)*0.6+EE79*0.4),(MAX(EL79,EM79)*0.6+EK79*0.4)),1)</f>
        <v>0</v>
      </c>
      <c r="EP79" s="67"/>
      <c r="EQ79" s="67"/>
      <c r="ER79" s="81">
        <f>ROUND((EP79+EQ79*2)/3,1)</f>
        <v>0</v>
      </c>
      <c r="ES79" s="67"/>
      <c r="ET79" s="67"/>
      <c r="EU79" s="81">
        <f>ROUND((MAX(ES79:ET79)*0.6+ER79*0.4),1)</f>
        <v>0</v>
      </c>
      <c r="EV79" s="67"/>
      <c r="EW79" s="67"/>
      <c r="EX79" s="81">
        <f>ROUND((EV79+EW79*2)/3,1)</f>
        <v>0</v>
      </c>
      <c r="EY79" s="67"/>
      <c r="EZ79" s="67"/>
      <c r="FA79" s="81">
        <f>ROUND((MAX(EY79:EZ79)*0.6+EX79*0.4),1)</f>
        <v>0</v>
      </c>
      <c r="FB79" s="78">
        <f>ROUND(IF(EX79=0,(MAX(ES79,ET79)*0.6+ER79*0.4),(MAX(EY79,EZ79)*0.6+EX79*0.4)),1)</f>
        <v>0</v>
      </c>
      <c r="FC79" s="67"/>
      <c r="FD79" s="67"/>
      <c r="FE79" s="81">
        <f>ROUND((FC79+FD79*2)/3,1)</f>
        <v>0</v>
      </c>
      <c r="FF79" s="67"/>
      <c r="FG79" s="67"/>
      <c r="FH79" s="81">
        <f>ROUND((MAX(FF79:FG79)*0.6+FE79*0.4),1)</f>
        <v>0</v>
      </c>
      <c r="FI79" s="67"/>
      <c r="FJ79" s="67"/>
      <c r="FK79" s="81">
        <f>ROUND((FI79+FJ79*2)/3,1)</f>
        <v>0</v>
      </c>
      <c r="FL79" s="67"/>
      <c r="FM79" s="67"/>
      <c r="FN79" s="81">
        <f>ROUND((MAX(FL79:FM79)*0.6+FK79*0.4),1)</f>
        <v>0</v>
      </c>
      <c r="FO79" s="78">
        <f>ROUND(IF(FK79=0,(MAX(FF79,FG79)*0.6+FE79*0.4),(MAX(FL79,FM79)*0.6+FK79*0.4)),1)</f>
        <v>0</v>
      </c>
      <c r="FP79" s="67"/>
      <c r="FQ79" s="67"/>
      <c r="FR79" s="81">
        <f>ROUND((FP79+FQ79*2)/3,1)</f>
        <v>0</v>
      </c>
      <c r="FS79" s="67"/>
      <c r="FT79" s="67"/>
      <c r="FU79" s="81">
        <f>ROUND((MAX(FS79:FT79)*0.6+FR79*0.4),1)</f>
        <v>0</v>
      </c>
      <c r="FV79" s="67"/>
      <c r="FW79" s="67"/>
      <c r="FX79" s="81">
        <f>ROUND((FV79+FW79*2)/3,1)</f>
        <v>0</v>
      </c>
      <c r="FY79" s="67"/>
      <c r="FZ79" s="67"/>
      <c r="GA79" s="81">
        <f>ROUND((MAX(FY79:FZ79)*0.6+FX79*0.4),1)</f>
        <v>0</v>
      </c>
      <c r="GB79" s="78">
        <f>ROUND(IF(FX79=0,(MAX(FS79,FT79)*0.6+FR79*0.4),(MAX(FY79,FZ79)*0.6+FX79*0.4)),1)</f>
        <v>0</v>
      </c>
      <c r="GC79" s="67"/>
      <c r="GD79" s="67"/>
      <c r="GE79" s="81">
        <f>ROUND((GC79+GD79*2)/3,1)</f>
        <v>0</v>
      </c>
      <c r="GF79" s="67"/>
      <c r="GG79" s="67"/>
      <c r="GH79" s="81">
        <f>ROUND((MAX(GF79:GG79)*0.6+GE79*0.4),1)</f>
        <v>0</v>
      </c>
      <c r="GI79" s="67"/>
      <c r="GJ79" s="67"/>
      <c r="GK79" s="81">
        <f>ROUND((GI79+GJ79*2)/3,1)</f>
        <v>0</v>
      </c>
      <c r="GL79" s="67"/>
      <c r="GM79" s="67"/>
      <c r="GN79" s="81">
        <f>ROUND((MAX(GL79:GM79)*0.6+GK79*0.4),1)</f>
        <v>0</v>
      </c>
      <c r="GO79" s="11">
        <f>ROUND(IF(GK79=0,(MAX(GF79,GG79)*0.6+GE79*0.4),(MAX(GL79,GM79)*0.6+GK79*0.4)),1)</f>
        <v>0</v>
      </c>
      <c r="GP79" s="8"/>
      <c r="GQ79" s="9"/>
      <c r="GR79" s="1">
        <f>ROUND((GP79+GQ79*2)/3,1)</f>
        <v>0</v>
      </c>
      <c r="GS79" s="9"/>
      <c r="GT79" s="9"/>
      <c r="GU79" s="1">
        <f>ROUND((MAX(GS79:GT79)*0.6+GR79*0.4),1)</f>
        <v>0</v>
      </c>
      <c r="GV79" s="9"/>
      <c r="GW79" s="9"/>
      <c r="GX79" s="1">
        <f>ROUND((GV79+GW79*2)/3,1)</f>
        <v>0</v>
      </c>
      <c r="GY79" s="9"/>
      <c r="GZ79" s="9"/>
      <c r="HA79" s="1">
        <f>ROUND((MAX(GY79:GZ79)*0.6+GX79*0.4),1)</f>
        <v>0</v>
      </c>
      <c r="HB79" s="11">
        <f>ROUND(IF(GX79=0,(MAX(GS79,GT79)*0.6+GR79*0.4),(MAX(GY79,GZ79)*0.6+GX79*0.4)),1)</f>
        <v>0</v>
      </c>
      <c r="HC79" s="9"/>
      <c r="HD79" s="9"/>
      <c r="HE79" s="1">
        <f>ROUND((HC79+HD79*2)/3,1)</f>
        <v>0</v>
      </c>
      <c r="HF79" s="9"/>
      <c r="HG79" s="9"/>
      <c r="HH79" s="1">
        <f>ROUND((MAX(HF79:HG79)*0.6+HE79*0.4),1)</f>
        <v>0</v>
      </c>
      <c r="HI79" s="9"/>
      <c r="HJ79" s="9"/>
      <c r="HK79" s="1">
        <f>ROUND((HI79+HJ79*2)/3,1)</f>
        <v>0</v>
      </c>
      <c r="HL79" s="9"/>
      <c r="HM79" s="9"/>
      <c r="HN79" s="1">
        <f>ROUND((MAX(HL79:HM79)*0.6+HK79*0.4),1)</f>
        <v>0</v>
      </c>
      <c r="HO79" s="11">
        <f>ROUND(IF(HK79=0,(MAX(HF79,HG79)*0.6+HE79*0.4),(MAX(HL79,HM79)*0.6+HK79*0.4)),1)</f>
        <v>0</v>
      </c>
    </row>
    <row r="80" spans="2:223" s="10" customFormat="1" ht="20.100000000000001" customHeight="1" x14ac:dyDescent="0.2">
      <c r="B80" s="76" t="s">
        <v>112</v>
      </c>
      <c r="C80" s="76">
        <v>17</v>
      </c>
      <c r="D80" s="9"/>
      <c r="E80" s="76" t="s">
        <v>252</v>
      </c>
      <c r="F80" s="76">
        <v>1101</v>
      </c>
      <c r="G80" s="91" t="s">
        <v>253</v>
      </c>
      <c r="H80" s="92" t="s">
        <v>180</v>
      </c>
      <c r="I80" s="77" t="s">
        <v>160</v>
      </c>
      <c r="J80" s="77" t="s">
        <v>163</v>
      </c>
      <c r="K80" s="77" t="s">
        <v>169</v>
      </c>
      <c r="L80" s="77" t="s">
        <v>160</v>
      </c>
      <c r="M80" s="77" t="s">
        <v>239</v>
      </c>
      <c r="N80" s="76" t="s">
        <v>219</v>
      </c>
      <c r="O80" s="92" t="s">
        <v>180</v>
      </c>
      <c r="P80" s="67">
        <v>8.5</v>
      </c>
      <c r="Q80" s="67">
        <v>8</v>
      </c>
      <c r="R80" s="81">
        <f t="shared" si="320"/>
        <v>8.1999999999999993</v>
      </c>
      <c r="S80" s="67">
        <v>7.5</v>
      </c>
      <c r="T80" s="67"/>
      <c r="U80" s="81">
        <f t="shared" si="321"/>
        <v>7.8</v>
      </c>
      <c r="V80" s="67"/>
      <c r="W80" s="67"/>
      <c r="X80" s="81">
        <f t="shared" si="322"/>
        <v>0</v>
      </c>
      <c r="Y80" s="67"/>
      <c r="Z80" s="67"/>
      <c r="AA80" s="81">
        <f t="shared" si="323"/>
        <v>0</v>
      </c>
      <c r="AB80" s="78">
        <f t="shared" si="324"/>
        <v>7.8</v>
      </c>
      <c r="AC80" s="67">
        <v>9.5</v>
      </c>
      <c r="AD80" s="67">
        <v>9</v>
      </c>
      <c r="AE80" s="81">
        <f t="shared" si="325"/>
        <v>9.1999999999999993</v>
      </c>
      <c r="AF80" s="67">
        <v>7.3</v>
      </c>
      <c r="AG80" s="67"/>
      <c r="AH80" s="81">
        <f t="shared" si="326"/>
        <v>8.1</v>
      </c>
      <c r="AI80" s="67"/>
      <c r="AJ80" s="67"/>
      <c r="AK80" s="81">
        <f t="shared" si="327"/>
        <v>0</v>
      </c>
      <c r="AL80" s="67"/>
      <c r="AM80" s="67"/>
      <c r="AN80" s="81">
        <f t="shared" si="328"/>
        <v>0</v>
      </c>
      <c r="AO80" s="78">
        <f t="shared" si="329"/>
        <v>8.1</v>
      </c>
      <c r="AP80" s="67">
        <v>8</v>
      </c>
      <c r="AQ80" s="67">
        <v>8</v>
      </c>
      <c r="AR80" s="81">
        <f t="shared" si="330"/>
        <v>8</v>
      </c>
      <c r="AS80" s="67">
        <v>7</v>
      </c>
      <c r="AT80" s="67"/>
      <c r="AU80" s="81">
        <f t="shared" si="331"/>
        <v>7.4</v>
      </c>
      <c r="AV80" s="67"/>
      <c r="AW80" s="67"/>
      <c r="AX80" s="81">
        <f t="shared" si="332"/>
        <v>0</v>
      </c>
      <c r="AY80" s="67"/>
      <c r="AZ80" s="67"/>
      <c r="BA80" s="81">
        <f t="shared" si="333"/>
        <v>0</v>
      </c>
      <c r="BB80" s="78">
        <f t="shared" si="334"/>
        <v>7.4</v>
      </c>
      <c r="BC80" s="67">
        <v>1</v>
      </c>
      <c r="BD80" s="67">
        <v>7</v>
      </c>
      <c r="BE80" s="81">
        <f t="shared" si="335"/>
        <v>5</v>
      </c>
      <c r="BF80" s="67">
        <v>6</v>
      </c>
      <c r="BG80" s="67"/>
      <c r="BH80" s="81">
        <f t="shared" si="336"/>
        <v>5.6</v>
      </c>
      <c r="BI80" s="67"/>
      <c r="BJ80" s="67"/>
      <c r="BK80" s="81">
        <f t="shared" si="337"/>
        <v>0</v>
      </c>
      <c r="BL80" s="67"/>
      <c r="BM80" s="67"/>
      <c r="BN80" s="81">
        <f t="shared" si="338"/>
        <v>0</v>
      </c>
      <c r="BO80" s="78">
        <f t="shared" si="339"/>
        <v>5.6</v>
      </c>
      <c r="BP80" s="67"/>
      <c r="BQ80" s="67"/>
      <c r="BR80" s="81">
        <f t="shared" si="340"/>
        <v>0</v>
      </c>
      <c r="BS80" s="67"/>
      <c r="BT80" s="67"/>
      <c r="BU80" s="81">
        <f t="shared" si="341"/>
        <v>0</v>
      </c>
      <c r="BV80" s="67"/>
      <c r="BW80" s="67"/>
      <c r="BX80" s="81">
        <f t="shared" si="342"/>
        <v>0</v>
      </c>
      <c r="BY80" s="67"/>
      <c r="BZ80" s="67"/>
      <c r="CA80" s="81">
        <f t="shared" si="343"/>
        <v>0</v>
      </c>
      <c r="CB80" s="78">
        <f t="shared" si="344"/>
        <v>0</v>
      </c>
      <c r="CC80" s="67">
        <v>8.6999999999999993</v>
      </c>
      <c r="CD80" s="67">
        <v>7.1</v>
      </c>
      <c r="CE80" s="81">
        <f t="shared" si="345"/>
        <v>7.6</v>
      </c>
      <c r="CF80" s="67">
        <v>7.4</v>
      </c>
      <c r="CG80" s="67"/>
      <c r="CH80" s="81">
        <f t="shared" si="346"/>
        <v>7.5</v>
      </c>
      <c r="CI80" s="67"/>
      <c r="CJ80" s="67"/>
      <c r="CK80" s="81">
        <f t="shared" si="347"/>
        <v>0</v>
      </c>
      <c r="CL80" s="67"/>
      <c r="CM80" s="67"/>
      <c r="CN80" s="81">
        <f t="shared" si="348"/>
        <v>0</v>
      </c>
      <c r="CO80" s="78">
        <f t="shared" si="349"/>
        <v>7.5</v>
      </c>
      <c r="CP80" s="67">
        <v>8.5</v>
      </c>
      <c r="CQ80" s="67">
        <v>7.5</v>
      </c>
      <c r="CR80" s="81">
        <f t="shared" si="350"/>
        <v>7.8</v>
      </c>
      <c r="CS80" s="67">
        <v>8.5</v>
      </c>
      <c r="CT80" s="67"/>
      <c r="CU80" s="81">
        <f t="shared" si="351"/>
        <v>8.1999999999999993</v>
      </c>
      <c r="CV80" s="67"/>
      <c r="CW80" s="67"/>
      <c r="CX80" s="81">
        <f t="shared" si="352"/>
        <v>0</v>
      </c>
      <c r="CY80" s="67"/>
      <c r="CZ80" s="67"/>
      <c r="DA80" s="81">
        <f t="shared" si="353"/>
        <v>0</v>
      </c>
      <c r="DB80" s="78">
        <f t="shared" si="354"/>
        <v>8.1999999999999993</v>
      </c>
      <c r="DC80" s="67">
        <v>10</v>
      </c>
      <c r="DD80" s="67">
        <v>8.8000000000000007</v>
      </c>
      <c r="DE80" s="81">
        <f t="shared" si="355"/>
        <v>9.1999999999999993</v>
      </c>
      <c r="DF80" s="67">
        <v>7.3</v>
      </c>
      <c r="DG80" s="67"/>
      <c r="DH80" s="81">
        <f t="shared" si="356"/>
        <v>8.1</v>
      </c>
      <c r="DI80" s="67"/>
      <c r="DJ80" s="67"/>
      <c r="DK80" s="81">
        <f t="shared" si="357"/>
        <v>0</v>
      </c>
      <c r="DL80" s="67"/>
      <c r="DM80" s="67"/>
      <c r="DN80" s="81">
        <f t="shared" si="358"/>
        <v>0</v>
      </c>
      <c r="DO80" s="78">
        <f t="shared" si="359"/>
        <v>8.1</v>
      </c>
      <c r="DP80" s="67">
        <v>8</v>
      </c>
      <c r="DQ80" s="67">
        <v>7</v>
      </c>
      <c r="DR80" s="81">
        <f t="shared" si="360"/>
        <v>7.3</v>
      </c>
      <c r="DS80" s="67">
        <v>8</v>
      </c>
      <c r="DT80" s="67"/>
      <c r="DU80" s="81">
        <f t="shared" si="361"/>
        <v>7.7</v>
      </c>
      <c r="DV80" s="67"/>
      <c r="DW80" s="67"/>
      <c r="DX80" s="81">
        <f t="shared" si="362"/>
        <v>0</v>
      </c>
      <c r="DY80" s="67"/>
      <c r="DZ80" s="67"/>
      <c r="EA80" s="81">
        <f t="shared" si="363"/>
        <v>0</v>
      </c>
      <c r="EB80" s="78">
        <f t="shared" si="364"/>
        <v>7.7</v>
      </c>
      <c r="EC80" s="67"/>
      <c r="ED80" s="67"/>
      <c r="EE80" s="81">
        <f t="shared" si="365"/>
        <v>0</v>
      </c>
      <c r="EF80" s="67"/>
      <c r="EG80" s="67"/>
      <c r="EH80" s="81">
        <f t="shared" si="366"/>
        <v>0</v>
      </c>
      <c r="EI80" s="67"/>
      <c r="EJ80" s="67"/>
      <c r="EK80" s="81">
        <f t="shared" si="367"/>
        <v>0</v>
      </c>
      <c r="EL80" s="67"/>
      <c r="EM80" s="67"/>
      <c r="EN80" s="81">
        <f t="shared" si="368"/>
        <v>0</v>
      </c>
      <c r="EO80" s="78">
        <f t="shared" si="369"/>
        <v>0</v>
      </c>
      <c r="EP80" s="67">
        <v>8.5</v>
      </c>
      <c r="EQ80" s="67">
        <v>8.5</v>
      </c>
      <c r="ER80" s="81">
        <f t="shared" si="370"/>
        <v>8.5</v>
      </c>
      <c r="ES80" s="67">
        <v>8</v>
      </c>
      <c r="ET80" s="67"/>
      <c r="EU80" s="81">
        <f t="shared" si="371"/>
        <v>8.1999999999999993</v>
      </c>
      <c r="EV80" s="67"/>
      <c r="EW80" s="67"/>
      <c r="EX80" s="81">
        <f t="shared" si="372"/>
        <v>0</v>
      </c>
      <c r="EY80" s="67"/>
      <c r="EZ80" s="67"/>
      <c r="FA80" s="81">
        <f t="shared" si="373"/>
        <v>0</v>
      </c>
      <c r="FB80" s="78">
        <f t="shared" si="374"/>
        <v>8.1999999999999993</v>
      </c>
      <c r="FC80" s="67"/>
      <c r="FD80" s="67"/>
      <c r="FE80" s="81">
        <f t="shared" si="375"/>
        <v>0</v>
      </c>
      <c r="FF80" s="67"/>
      <c r="FG80" s="67"/>
      <c r="FH80" s="81">
        <f t="shared" si="376"/>
        <v>0</v>
      </c>
      <c r="FI80" s="67"/>
      <c r="FJ80" s="67"/>
      <c r="FK80" s="81">
        <f t="shared" si="377"/>
        <v>0</v>
      </c>
      <c r="FL80" s="67"/>
      <c r="FM80" s="67"/>
      <c r="FN80" s="81">
        <f t="shared" si="378"/>
        <v>0</v>
      </c>
      <c r="FO80" s="78">
        <f t="shared" si="379"/>
        <v>0</v>
      </c>
      <c r="FP80" s="67">
        <v>8.5</v>
      </c>
      <c r="FQ80" s="67">
        <v>8</v>
      </c>
      <c r="FR80" s="81">
        <f t="shared" si="380"/>
        <v>8.1999999999999993</v>
      </c>
      <c r="FS80" s="67">
        <v>9</v>
      </c>
      <c r="FT80" s="67"/>
      <c r="FU80" s="81">
        <f t="shared" si="381"/>
        <v>8.6999999999999993</v>
      </c>
      <c r="FV80" s="67"/>
      <c r="FW80" s="67"/>
      <c r="FX80" s="81">
        <f t="shared" si="382"/>
        <v>0</v>
      </c>
      <c r="FY80" s="67"/>
      <c r="FZ80" s="67"/>
      <c r="GA80" s="81">
        <f t="shared" si="383"/>
        <v>0</v>
      </c>
      <c r="GB80" s="78">
        <f t="shared" si="384"/>
        <v>8.6999999999999993</v>
      </c>
      <c r="GC80" s="67"/>
      <c r="GD80" s="67"/>
      <c r="GE80" s="81">
        <f t="shared" si="385"/>
        <v>0</v>
      </c>
      <c r="GF80" s="67"/>
      <c r="GG80" s="67"/>
      <c r="GH80" s="81">
        <f t="shared" si="386"/>
        <v>0</v>
      </c>
      <c r="GI80" s="67"/>
      <c r="GJ80" s="67"/>
      <c r="GK80" s="81">
        <f t="shared" si="387"/>
        <v>0</v>
      </c>
      <c r="GL80" s="67"/>
      <c r="GM80" s="67"/>
      <c r="GN80" s="81">
        <f t="shared" si="388"/>
        <v>0</v>
      </c>
      <c r="GO80" s="11">
        <f t="shared" si="389"/>
        <v>0</v>
      </c>
      <c r="GP80" s="8"/>
      <c r="GQ80" s="9"/>
      <c r="GR80" s="1">
        <f t="shared" si="390"/>
        <v>0</v>
      </c>
      <c r="GS80" s="9"/>
      <c r="GT80" s="9"/>
      <c r="GU80" s="1">
        <f t="shared" si="391"/>
        <v>0</v>
      </c>
      <c r="GV80" s="9"/>
      <c r="GW80" s="9"/>
      <c r="GX80" s="1">
        <f t="shared" si="392"/>
        <v>0</v>
      </c>
      <c r="GY80" s="9"/>
      <c r="GZ80" s="9"/>
      <c r="HA80" s="1">
        <f t="shared" si="393"/>
        <v>0</v>
      </c>
      <c r="HB80" s="11">
        <f t="shared" si="394"/>
        <v>0</v>
      </c>
      <c r="HC80" s="9"/>
      <c r="HD80" s="9"/>
      <c r="HE80" s="1">
        <f t="shared" si="395"/>
        <v>0</v>
      </c>
      <c r="HF80" s="9"/>
      <c r="HG80" s="9"/>
      <c r="HH80" s="1">
        <f t="shared" si="396"/>
        <v>0</v>
      </c>
      <c r="HI80" s="9"/>
      <c r="HJ80" s="9"/>
      <c r="HK80" s="1">
        <f t="shared" si="397"/>
        <v>0</v>
      </c>
      <c r="HL80" s="9"/>
      <c r="HM80" s="9"/>
      <c r="HN80" s="1">
        <f t="shared" si="398"/>
        <v>0</v>
      </c>
      <c r="HO80" s="11">
        <f t="shared" si="399"/>
        <v>0</v>
      </c>
    </row>
    <row r="81" spans="2:223" s="10" customFormat="1" ht="20.100000000000001" customHeight="1" x14ac:dyDescent="0.2">
      <c r="B81" s="208" t="s">
        <v>217</v>
      </c>
      <c r="C81" s="208">
        <v>17</v>
      </c>
      <c r="D81" s="208"/>
      <c r="E81" s="208" t="s">
        <v>252</v>
      </c>
      <c r="F81" s="208">
        <v>1102</v>
      </c>
      <c r="G81" s="225" t="s">
        <v>254</v>
      </c>
      <c r="H81" s="227" t="s">
        <v>236</v>
      </c>
      <c r="I81" s="229" t="s">
        <v>169</v>
      </c>
      <c r="J81" s="229" t="s">
        <v>163</v>
      </c>
      <c r="K81" s="229" t="s">
        <v>163</v>
      </c>
      <c r="L81" s="229" t="s">
        <v>161</v>
      </c>
      <c r="M81" s="229" t="s">
        <v>170</v>
      </c>
      <c r="N81" s="76" t="s">
        <v>219</v>
      </c>
      <c r="O81" s="92" t="s">
        <v>236</v>
      </c>
      <c r="P81" s="67"/>
      <c r="Q81" s="67"/>
      <c r="R81" s="81">
        <f t="shared" si="320"/>
        <v>0</v>
      </c>
      <c r="S81" s="67"/>
      <c r="T81" s="67"/>
      <c r="U81" s="81">
        <f t="shared" si="321"/>
        <v>0</v>
      </c>
      <c r="V81" s="67"/>
      <c r="W81" s="67"/>
      <c r="X81" s="81">
        <f t="shared" si="322"/>
        <v>0</v>
      </c>
      <c r="Y81" s="67"/>
      <c r="Z81" s="67"/>
      <c r="AA81" s="81">
        <f t="shared" si="323"/>
        <v>0</v>
      </c>
      <c r="AB81" s="115">
        <v>7.3</v>
      </c>
      <c r="AC81" s="67"/>
      <c r="AD81" s="67"/>
      <c r="AE81" s="81">
        <f t="shared" si="325"/>
        <v>0</v>
      </c>
      <c r="AF81" s="67"/>
      <c r="AG81" s="67"/>
      <c r="AH81" s="81">
        <f t="shared" si="326"/>
        <v>0</v>
      </c>
      <c r="AI81" s="67"/>
      <c r="AJ81" s="67"/>
      <c r="AK81" s="81">
        <f t="shared" si="327"/>
        <v>0</v>
      </c>
      <c r="AL81" s="67"/>
      <c r="AM81" s="67"/>
      <c r="AN81" s="81">
        <f t="shared" si="328"/>
        <v>0</v>
      </c>
      <c r="AO81" s="115">
        <v>7.8</v>
      </c>
      <c r="AP81" s="67"/>
      <c r="AQ81" s="67"/>
      <c r="AR81" s="81">
        <f t="shared" si="330"/>
        <v>0</v>
      </c>
      <c r="AS81" s="67"/>
      <c r="AT81" s="67"/>
      <c r="AU81" s="81">
        <f t="shared" si="331"/>
        <v>0</v>
      </c>
      <c r="AV81" s="67"/>
      <c r="AW81" s="67"/>
      <c r="AX81" s="81">
        <f t="shared" si="332"/>
        <v>0</v>
      </c>
      <c r="AY81" s="67"/>
      <c r="AZ81" s="67"/>
      <c r="BA81" s="81">
        <f t="shared" si="333"/>
        <v>0</v>
      </c>
      <c r="BB81" s="115">
        <v>7.5</v>
      </c>
      <c r="BC81" s="67"/>
      <c r="BD81" s="67"/>
      <c r="BE81" s="81">
        <f t="shared" si="335"/>
        <v>0</v>
      </c>
      <c r="BF81" s="67"/>
      <c r="BG81" s="67"/>
      <c r="BH81" s="81">
        <f t="shared" si="336"/>
        <v>0</v>
      </c>
      <c r="BI81" s="67"/>
      <c r="BJ81" s="67"/>
      <c r="BK81" s="81">
        <f t="shared" si="337"/>
        <v>0</v>
      </c>
      <c r="BL81" s="67"/>
      <c r="BM81" s="67"/>
      <c r="BN81" s="81">
        <f t="shared" si="338"/>
        <v>0</v>
      </c>
      <c r="BO81" s="115">
        <v>7.1</v>
      </c>
      <c r="BP81" s="67">
        <v>10</v>
      </c>
      <c r="BQ81" s="67">
        <v>9.6999999999999993</v>
      </c>
      <c r="BR81" s="81">
        <f t="shared" si="340"/>
        <v>9.8000000000000007</v>
      </c>
      <c r="BS81" s="67">
        <v>7</v>
      </c>
      <c r="BT81" s="67"/>
      <c r="BU81" s="81">
        <f t="shared" si="341"/>
        <v>8.1</v>
      </c>
      <c r="BV81" s="67"/>
      <c r="BW81" s="67"/>
      <c r="BX81" s="81">
        <f t="shared" si="342"/>
        <v>0</v>
      </c>
      <c r="BY81" s="67"/>
      <c r="BZ81" s="67"/>
      <c r="CA81" s="81">
        <f t="shared" si="343"/>
        <v>0</v>
      </c>
      <c r="CB81" s="78">
        <f t="shared" si="344"/>
        <v>8.1</v>
      </c>
      <c r="CC81" s="67"/>
      <c r="CD81" s="67"/>
      <c r="CE81" s="81">
        <f t="shared" si="345"/>
        <v>0</v>
      </c>
      <c r="CF81" s="67"/>
      <c r="CG81" s="67"/>
      <c r="CH81" s="81">
        <f t="shared" si="346"/>
        <v>0</v>
      </c>
      <c r="CI81" s="67"/>
      <c r="CJ81" s="67"/>
      <c r="CK81" s="81">
        <f t="shared" si="347"/>
        <v>0</v>
      </c>
      <c r="CL81" s="67"/>
      <c r="CM81" s="67"/>
      <c r="CN81" s="81">
        <f t="shared" si="348"/>
        <v>0</v>
      </c>
      <c r="CO81" s="115">
        <v>6.7</v>
      </c>
      <c r="CP81" s="67">
        <v>9.3000000000000007</v>
      </c>
      <c r="CQ81" s="67">
        <v>8</v>
      </c>
      <c r="CR81" s="81">
        <f t="shared" si="350"/>
        <v>8.4</v>
      </c>
      <c r="CS81" s="67">
        <v>9</v>
      </c>
      <c r="CT81" s="67"/>
      <c r="CU81" s="81">
        <f t="shared" si="351"/>
        <v>8.8000000000000007</v>
      </c>
      <c r="CV81" s="67"/>
      <c r="CW81" s="67"/>
      <c r="CX81" s="81">
        <f t="shared" si="352"/>
        <v>0</v>
      </c>
      <c r="CY81" s="67"/>
      <c r="CZ81" s="67"/>
      <c r="DA81" s="81">
        <f t="shared" si="353"/>
        <v>0</v>
      </c>
      <c r="DB81" s="78">
        <f t="shared" si="354"/>
        <v>8.8000000000000007</v>
      </c>
      <c r="DC81" s="67">
        <v>8.5</v>
      </c>
      <c r="DD81" s="67">
        <v>8.8000000000000007</v>
      </c>
      <c r="DE81" s="81">
        <f t="shared" si="355"/>
        <v>8.6999999999999993</v>
      </c>
      <c r="DF81" s="67">
        <v>7.5</v>
      </c>
      <c r="DG81" s="67"/>
      <c r="DH81" s="81">
        <f t="shared" si="356"/>
        <v>8</v>
      </c>
      <c r="DI81" s="67"/>
      <c r="DJ81" s="67"/>
      <c r="DK81" s="81">
        <f t="shared" si="357"/>
        <v>0</v>
      </c>
      <c r="DL81" s="67"/>
      <c r="DM81" s="67"/>
      <c r="DN81" s="81">
        <f t="shared" si="358"/>
        <v>0</v>
      </c>
      <c r="DO81" s="78">
        <f t="shared" si="359"/>
        <v>8</v>
      </c>
      <c r="DP81" s="67">
        <v>7</v>
      </c>
      <c r="DQ81" s="67">
        <v>7</v>
      </c>
      <c r="DR81" s="81">
        <f t="shared" si="360"/>
        <v>7</v>
      </c>
      <c r="DS81" s="67">
        <v>9</v>
      </c>
      <c r="DT81" s="67"/>
      <c r="DU81" s="81">
        <f t="shared" si="361"/>
        <v>8.1999999999999993</v>
      </c>
      <c r="DV81" s="67"/>
      <c r="DW81" s="67"/>
      <c r="DX81" s="81">
        <f t="shared" si="362"/>
        <v>0</v>
      </c>
      <c r="DY81" s="67"/>
      <c r="DZ81" s="67"/>
      <c r="EA81" s="81">
        <f t="shared" si="363"/>
        <v>0</v>
      </c>
      <c r="EB81" s="78">
        <f t="shared" si="364"/>
        <v>8.1999999999999993</v>
      </c>
      <c r="EC81" s="67">
        <v>8</v>
      </c>
      <c r="ED81" s="67">
        <v>8</v>
      </c>
      <c r="EE81" s="81">
        <f t="shared" si="365"/>
        <v>8</v>
      </c>
      <c r="EF81" s="67">
        <v>7</v>
      </c>
      <c r="EG81" s="67"/>
      <c r="EH81" s="81">
        <f t="shared" si="366"/>
        <v>7.4</v>
      </c>
      <c r="EI81" s="67"/>
      <c r="EJ81" s="67"/>
      <c r="EK81" s="81">
        <f t="shared" si="367"/>
        <v>0</v>
      </c>
      <c r="EL81" s="67"/>
      <c r="EM81" s="67"/>
      <c r="EN81" s="81">
        <f t="shared" si="368"/>
        <v>0</v>
      </c>
      <c r="EO81" s="78">
        <f t="shared" si="369"/>
        <v>7.4</v>
      </c>
      <c r="EP81" s="67">
        <v>9</v>
      </c>
      <c r="EQ81" s="67">
        <v>9</v>
      </c>
      <c r="ER81" s="81">
        <f t="shared" si="370"/>
        <v>9</v>
      </c>
      <c r="ES81" s="67">
        <v>8.5</v>
      </c>
      <c r="ET81" s="67"/>
      <c r="EU81" s="81">
        <f t="shared" si="371"/>
        <v>8.6999999999999993</v>
      </c>
      <c r="EV81" s="67"/>
      <c r="EW81" s="67"/>
      <c r="EX81" s="81">
        <f t="shared" si="372"/>
        <v>0</v>
      </c>
      <c r="EY81" s="67"/>
      <c r="EZ81" s="67"/>
      <c r="FA81" s="81">
        <f t="shared" si="373"/>
        <v>0</v>
      </c>
      <c r="FB81" s="78">
        <f t="shared" si="374"/>
        <v>8.6999999999999993</v>
      </c>
      <c r="FC81" s="67">
        <v>8</v>
      </c>
      <c r="FD81" s="67">
        <v>8</v>
      </c>
      <c r="FE81" s="81">
        <f t="shared" si="375"/>
        <v>8</v>
      </c>
      <c r="FF81" s="67">
        <v>8.3000000000000007</v>
      </c>
      <c r="FG81" s="67"/>
      <c r="FH81" s="81">
        <f t="shared" si="376"/>
        <v>8.1999999999999993</v>
      </c>
      <c r="FI81" s="67"/>
      <c r="FJ81" s="67"/>
      <c r="FK81" s="81">
        <f t="shared" si="377"/>
        <v>0</v>
      </c>
      <c r="FL81" s="67"/>
      <c r="FM81" s="67"/>
      <c r="FN81" s="81">
        <f t="shared" si="378"/>
        <v>0</v>
      </c>
      <c r="FO81" s="78">
        <f t="shared" si="379"/>
        <v>8.1999999999999993</v>
      </c>
      <c r="FP81" s="67">
        <v>7.5</v>
      </c>
      <c r="FQ81" s="67">
        <v>8</v>
      </c>
      <c r="FR81" s="81">
        <f t="shared" si="380"/>
        <v>7.8</v>
      </c>
      <c r="FS81" s="67">
        <v>9</v>
      </c>
      <c r="FT81" s="67"/>
      <c r="FU81" s="81">
        <f t="shared" si="381"/>
        <v>8.5</v>
      </c>
      <c r="FV81" s="67"/>
      <c r="FW81" s="67"/>
      <c r="FX81" s="81">
        <f t="shared" si="382"/>
        <v>0</v>
      </c>
      <c r="FY81" s="67"/>
      <c r="FZ81" s="67"/>
      <c r="GA81" s="81">
        <f t="shared" si="383"/>
        <v>0</v>
      </c>
      <c r="GB81" s="78">
        <f t="shared" si="384"/>
        <v>8.5</v>
      </c>
      <c r="GC81" s="67">
        <v>9.5</v>
      </c>
      <c r="GD81" s="67">
        <v>9</v>
      </c>
      <c r="GE81" s="81">
        <f t="shared" si="385"/>
        <v>9.1999999999999993</v>
      </c>
      <c r="GF81" s="67">
        <v>8.5</v>
      </c>
      <c r="GG81" s="67"/>
      <c r="GH81" s="81">
        <f t="shared" si="386"/>
        <v>8.8000000000000007</v>
      </c>
      <c r="GI81" s="67"/>
      <c r="GJ81" s="67"/>
      <c r="GK81" s="81">
        <f t="shared" si="387"/>
        <v>0</v>
      </c>
      <c r="GL81" s="67"/>
      <c r="GM81" s="67"/>
      <c r="GN81" s="81">
        <f t="shared" si="388"/>
        <v>0</v>
      </c>
      <c r="GO81" s="11">
        <f t="shared" si="389"/>
        <v>8.8000000000000007</v>
      </c>
      <c r="GP81" s="8"/>
      <c r="GQ81" s="9"/>
      <c r="GR81" s="1">
        <f t="shared" si="390"/>
        <v>0</v>
      </c>
      <c r="GS81" s="9"/>
      <c r="GT81" s="9"/>
      <c r="GU81" s="1">
        <f t="shared" si="391"/>
        <v>0</v>
      </c>
      <c r="GV81" s="9"/>
      <c r="GW81" s="9"/>
      <c r="GX81" s="1">
        <f t="shared" si="392"/>
        <v>0</v>
      </c>
      <c r="GY81" s="9"/>
      <c r="GZ81" s="9"/>
      <c r="HA81" s="1">
        <f t="shared" si="393"/>
        <v>0</v>
      </c>
      <c r="HB81" s="11">
        <f t="shared" si="394"/>
        <v>0</v>
      </c>
      <c r="HC81" s="9"/>
      <c r="HD81" s="9"/>
      <c r="HE81" s="1">
        <f t="shared" si="395"/>
        <v>0</v>
      </c>
      <c r="HF81" s="9"/>
      <c r="HG81" s="9"/>
      <c r="HH81" s="1">
        <f t="shared" si="396"/>
        <v>0</v>
      </c>
      <c r="HI81" s="9"/>
      <c r="HJ81" s="9"/>
      <c r="HK81" s="1">
        <f t="shared" si="397"/>
        <v>0</v>
      </c>
      <c r="HL81" s="9"/>
      <c r="HM81" s="9"/>
      <c r="HN81" s="1">
        <f t="shared" si="398"/>
        <v>0</v>
      </c>
      <c r="HO81" s="11">
        <f t="shared" si="399"/>
        <v>0</v>
      </c>
    </row>
    <row r="82" spans="2:223" s="10" customFormat="1" ht="20.100000000000001" customHeight="1" x14ac:dyDescent="0.2">
      <c r="B82" s="208" t="s">
        <v>172</v>
      </c>
      <c r="C82" s="208">
        <v>17</v>
      </c>
      <c r="D82" s="219"/>
      <c r="E82" s="208" t="s">
        <v>252</v>
      </c>
      <c r="F82" s="208">
        <v>1107</v>
      </c>
      <c r="G82" s="225" t="s">
        <v>238</v>
      </c>
      <c r="H82" s="227" t="s">
        <v>255</v>
      </c>
      <c r="I82" s="229" t="s">
        <v>158</v>
      </c>
      <c r="J82" s="229" t="s">
        <v>162</v>
      </c>
      <c r="K82" s="229" t="s">
        <v>159</v>
      </c>
      <c r="L82" s="229" t="s">
        <v>159</v>
      </c>
      <c r="M82" s="229" t="s">
        <v>229</v>
      </c>
      <c r="N82" s="76" t="s">
        <v>237</v>
      </c>
      <c r="O82" s="92" t="s">
        <v>255</v>
      </c>
      <c r="P82" s="67"/>
      <c r="Q82" s="67"/>
      <c r="R82" s="81">
        <f t="shared" si="320"/>
        <v>0</v>
      </c>
      <c r="S82" s="67"/>
      <c r="T82" s="67"/>
      <c r="U82" s="81">
        <f t="shared" si="321"/>
        <v>0</v>
      </c>
      <c r="V82" s="67"/>
      <c r="W82" s="67"/>
      <c r="X82" s="81">
        <f t="shared" si="322"/>
        <v>0</v>
      </c>
      <c r="Y82" s="67"/>
      <c r="Z82" s="67"/>
      <c r="AA82" s="81">
        <f t="shared" si="323"/>
        <v>0</v>
      </c>
      <c r="AB82" s="115">
        <v>8</v>
      </c>
      <c r="AC82" s="67"/>
      <c r="AD82" s="67"/>
      <c r="AE82" s="81">
        <f t="shared" si="325"/>
        <v>0</v>
      </c>
      <c r="AF82" s="67"/>
      <c r="AG82" s="67"/>
      <c r="AH82" s="81">
        <f t="shared" si="326"/>
        <v>0</v>
      </c>
      <c r="AI82" s="67"/>
      <c r="AJ82" s="67"/>
      <c r="AK82" s="81">
        <f t="shared" si="327"/>
        <v>0</v>
      </c>
      <c r="AL82" s="67"/>
      <c r="AM82" s="67"/>
      <c r="AN82" s="81">
        <f t="shared" si="328"/>
        <v>0</v>
      </c>
      <c r="AO82" s="115">
        <v>9</v>
      </c>
      <c r="AP82" s="67">
        <v>9</v>
      </c>
      <c r="AQ82" s="67">
        <v>8</v>
      </c>
      <c r="AR82" s="81">
        <f t="shared" si="330"/>
        <v>8.3000000000000007</v>
      </c>
      <c r="AS82" s="67">
        <v>7</v>
      </c>
      <c r="AT82" s="67"/>
      <c r="AU82" s="81">
        <f t="shared" si="331"/>
        <v>7.5</v>
      </c>
      <c r="AV82" s="67"/>
      <c r="AW82" s="67"/>
      <c r="AX82" s="81">
        <f t="shared" si="332"/>
        <v>0</v>
      </c>
      <c r="AY82" s="67"/>
      <c r="AZ82" s="67"/>
      <c r="BA82" s="81">
        <f t="shared" si="333"/>
        <v>0</v>
      </c>
      <c r="BB82" s="78">
        <f t="shared" si="334"/>
        <v>7.5</v>
      </c>
      <c r="BC82" s="67">
        <v>7.5</v>
      </c>
      <c r="BD82" s="67">
        <v>9</v>
      </c>
      <c r="BE82" s="81">
        <f t="shared" si="335"/>
        <v>8.5</v>
      </c>
      <c r="BF82" s="67">
        <v>8</v>
      </c>
      <c r="BG82" s="67"/>
      <c r="BH82" s="81">
        <f t="shared" si="336"/>
        <v>8.1999999999999993</v>
      </c>
      <c r="BI82" s="67"/>
      <c r="BJ82" s="67"/>
      <c r="BK82" s="81">
        <f t="shared" si="337"/>
        <v>0</v>
      </c>
      <c r="BL82" s="67"/>
      <c r="BM82" s="67"/>
      <c r="BN82" s="81">
        <f t="shared" si="338"/>
        <v>0</v>
      </c>
      <c r="BO82" s="78">
        <f t="shared" si="339"/>
        <v>8.1999999999999993</v>
      </c>
      <c r="BP82" s="67"/>
      <c r="BQ82" s="67"/>
      <c r="BR82" s="81">
        <f t="shared" si="340"/>
        <v>0</v>
      </c>
      <c r="BS82" s="67"/>
      <c r="BT82" s="67"/>
      <c r="BU82" s="81">
        <f t="shared" si="341"/>
        <v>0</v>
      </c>
      <c r="BV82" s="67"/>
      <c r="BW82" s="67"/>
      <c r="BX82" s="81">
        <f t="shared" si="342"/>
        <v>0</v>
      </c>
      <c r="BY82" s="67"/>
      <c r="BZ82" s="67"/>
      <c r="CA82" s="81">
        <f t="shared" si="343"/>
        <v>0</v>
      </c>
      <c r="CB82" s="115">
        <v>7</v>
      </c>
      <c r="CC82" s="67"/>
      <c r="CD82" s="67"/>
      <c r="CE82" s="81">
        <f t="shared" si="345"/>
        <v>0</v>
      </c>
      <c r="CF82" s="67"/>
      <c r="CG82" s="67"/>
      <c r="CH82" s="81">
        <f t="shared" si="346"/>
        <v>0</v>
      </c>
      <c r="CI82" s="67"/>
      <c r="CJ82" s="67"/>
      <c r="CK82" s="81">
        <f t="shared" si="347"/>
        <v>0</v>
      </c>
      <c r="CL82" s="67"/>
      <c r="CM82" s="67"/>
      <c r="CN82" s="81">
        <f t="shared" si="348"/>
        <v>0</v>
      </c>
      <c r="CO82" s="115">
        <v>6</v>
      </c>
      <c r="CP82" s="67">
        <v>9.5</v>
      </c>
      <c r="CQ82" s="67">
        <v>7.5</v>
      </c>
      <c r="CR82" s="81">
        <f t="shared" si="350"/>
        <v>8.1999999999999993</v>
      </c>
      <c r="CS82" s="67">
        <v>8.5</v>
      </c>
      <c r="CT82" s="67"/>
      <c r="CU82" s="81">
        <f t="shared" si="351"/>
        <v>8.4</v>
      </c>
      <c r="CV82" s="67"/>
      <c r="CW82" s="67"/>
      <c r="CX82" s="81">
        <f t="shared" si="352"/>
        <v>0</v>
      </c>
      <c r="CY82" s="67"/>
      <c r="CZ82" s="67"/>
      <c r="DA82" s="81">
        <f t="shared" si="353"/>
        <v>0</v>
      </c>
      <c r="DB82" s="78">
        <f t="shared" si="354"/>
        <v>8.4</v>
      </c>
      <c r="DC82" s="67">
        <v>10</v>
      </c>
      <c r="DD82" s="67">
        <v>9</v>
      </c>
      <c r="DE82" s="81">
        <f t="shared" si="355"/>
        <v>9.3000000000000007</v>
      </c>
      <c r="DF82" s="67">
        <v>7.8</v>
      </c>
      <c r="DG82" s="67"/>
      <c r="DH82" s="81">
        <f t="shared" si="356"/>
        <v>8.4</v>
      </c>
      <c r="DI82" s="67"/>
      <c r="DJ82" s="67"/>
      <c r="DK82" s="81">
        <f t="shared" si="357"/>
        <v>0</v>
      </c>
      <c r="DL82" s="67"/>
      <c r="DM82" s="67"/>
      <c r="DN82" s="81">
        <f t="shared" si="358"/>
        <v>0</v>
      </c>
      <c r="DO82" s="78">
        <f t="shared" si="359"/>
        <v>8.4</v>
      </c>
      <c r="DP82" s="67">
        <v>8</v>
      </c>
      <c r="DQ82" s="67">
        <v>8</v>
      </c>
      <c r="DR82" s="81">
        <f t="shared" si="360"/>
        <v>8</v>
      </c>
      <c r="DS82" s="67">
        <v>7</v>
      </c>
      <c r="DT82" s="67"/>
      <c r="DU82" s="81">
        <f t="shared" si="361"/>
        <v>7.4</v>
      </c>
      <c r="DV82" s="67"/>
      <c r="DW82" s="67"/>
      <c r="DX82" s="81">
        <f t="shared" si="362"/>
        <v>0</v>
      </c>
      <c r="DY82" s="67"/>
      <c r="DZ82" s="67"/>
      <c r="EA82" s="81">
        <f t="shared" si="363"/>
        <v>0</v>
      </c>
      <c r="EB82" s="78">
        <f t="shared" si="364"/>
        <v>7.4</v>
      </c>
      <c r="EC82" s="67">
        <v>10</v>
      </c>
      <c r="ED82" s="67">
        <v>8</v>
      </c>
      <c r="EE82" s="81">
        <f t="shared" si="365"/>
        <v>8.6999999999999993</v>
      </c>
      <c r="EF82" s="67">
        <v>8</v>
      </c>
      <c r="EG82" s="67"/>
      <c r="EH82" s="81">
        <f t="shared" si="366"/>
        <v>8.3000000000000007</v>
      </c>
      <c r="EI82" s="67"/>
      <c r="EJ82" s="67"/>
      <c r="EK82" s="81">
        <f t="shared" si="367"/>
        <v>0</v>
      </c>
      <c r="EL82" s="67"/>
      <c r="EM82" s="67"/>
      <c r="EN82" s="81">
        <f t="shared" si="368"/>
        <v>0</v>
      </c>
      <c r="EO82" s="78">
        <f t="shared" si="369"/>
        <v>8.3000000000000007</v>
      </c>
      <c r="EP82" s="67">
        <v>9</v>
      </c>
      <c r="EQ82" s="67">
        <v>9.5</v>
      </c>
      <c r="ER82" s="81">
        <f t="shared" si="370"/>
        <v>9.3000000000000007</v>
      </c>
      <c r="ES82" s="67">
        <v>8.5</v>
      </c>
      <c r="ET82" s="67"/>
      <c r="EU82" s="81">
        <f t="shared" si="371"/>
        <v>8.8000000000000007</v>
      </c>
      <c r="EV82" s="67"/>
      <c r="EW82" s="67"/>
      <c r="EX82" s="81">
        <f t="shared" si="372"/>
        <v>0</v>
      </c>
      <c r="EY82" s="67"/>
      <c r="EZ82" s="67"/>
      <c r="FA82" s="81">
        <f t="shared" si="373"/>
        <v>0</v>
      </c>
      <c r="FB82" s="78">
        <f t="shared" si="374"/>
        <v>8.8000000000000007</v>
      </c>
      <c r="FC82" s="67">
        <v>9</v>
      </c>
      <c r="FD82" s="67">
        <v>8</v>
      </c>
      <c r="FE82" s="81">
        <f t="shared" si="375"/>
        <v>8.3000000000000007</v>
      </c>
      <c r="FF82" s="67">
        <v>7.3</v>
      </c>
      <c r="FG82" s="67"/>
      <c r="FH82" s="81">
        <f t="shared" si="376"/>
        <v>7.7</v>
      </c>
      <c r="FI82" s="67"/>
      <c r="FJ82" s="67"/>
      <c r="FK82" s="81">
        <f t="shared" si="377"/>
        <v>0</v>
      </c>
      <c r="FL82" s="67"/>
      <c r="FM82" s="67"/>
      <c r="FN82" s="81">
        <f t="shared" si="378"/>
        <v>0</v>
      </c>
      <c r="FO82" s="78">
        <f t="shared" si="379"/>
        <v>7.7</v>
      </c>
      <c r="FP82" s="67">
        <v>8</v>
      </c>
      <c r="FQ82" s="67">
        <v>8</v>
      </c>
      <c r="FR82" s="81">
        <f t="shared" si="380"/>
        <v>8</v>
      </c>
      <c r="FS82" s="67">
        <v>8</v>
      </c>
      <c r="FT82" s="67"/>
      <c r="FU82" s="81">
        <f t="shared" si="381"/>
        <v>8</v>
      </c>
      <c r="FV82" s="67"/>
      <c r="FW82" s="67"/>
      <c r="FX82" s="81">
        <f t="shared" si="382"/>
        <v>0</v>
      </c>
      <c r="FY82" s="67"/>
      <c r="FZ82" s="67"/>
      <c r="GA82" s="81">
        <f t="shared" si="383"/>
        <v>0</v>
      </c>
      <c r="GB82" s="78">
        <f t="shared" si="384"/>
        <v>8</v>
      </c>
      <c r="GC82" s="67">
        <v>8</v>
      </c>
      <c r="GD82" s="67">
        <v>9.5</v>
      </c>
      <c r="GE82" s="81">
        <f t="shared" si="385"/>
        <v>9</v>
      </c>
      <c r="GF82" s="67">
        <v>9</v>
      </c>
      <c r="GG82" s="67"/>
      <c r="GH82" s="81">
        <f t="shared" si="386"/>
        <v>9</v>
      </c>
      <c r="GI82" s="67"/>
      <c r="GJ82" s="67"/>
      <c r="GK82" s="81">
        <f t="shared" si="387"/>
        <v>0</v>
      </c>
      <c r="GL82" s="67"/>
      <c r="GM82" s="67"/>
      <c r="GN82" s="81">
        <f t="shared" si="388"/>
        <v>0</v>
      </c>
      <c r="GO82" s="11">
        <f t="shared" si="389"/>
        <v>9</v>
      </c>
      <c r="GP82" s="8"/>
      <c r="GQ82" s="9"/>
      <c r="GR82" s="1">
        <f t="shared" si="390"/>
        <v>0</v>
      </c>
      <c r="GS82" s="9"/>
      <c r="GT82" s="9"/>
      <c r="GU82" s="1">
        <f t="shared" si="391"/>
        <v>0</v>
      </c>
      <c r="GV82" s="9"/>
      <c r="GW82" s="9"/>
      <c r="GX82" s="1">
        <f t="shared" si="392"/>
        <v>0</v>
      </c>
      <c r="GY82" s="9"/>
      <c r="GZ82" s="9"/>
      <c r="HA82" s="1">
        <f t="shared" si="393"/>
        <v>0</v>
      </c>
      <c r="HB82" s="11">
        <f t="shared" si="394"/>
        <v>0</v>
      </c>
      <c r="HC82" s="9"/>
      <c r="HD82" s="9"/>
      <c r="HE82" s="1">
        <f t="shared" si="395"/>
        <v>0</v>
      </c>
      <c r="HF82" s="9"/>
      <c r="HG82" s="9"/>
      <c r="HH82" s="1">
        <f t="shared" si="396"/>
        <v>0</v>
      </c>
      <c r="HI82" s="9"/>
      <c r="HJ82" s="9"/>
      <c r="HK82" s="1">
        <f t="shared" si="397"/>
        <v>0</v>
      </c>
      <c r="HL82" s="9"/>
      <c r="HM82" s="9"/>
      <c r="HN82" s="1">
        <f t="shared" si="398"/>
        <v>0</v>
      </c>
      <c r="HO82" s="11">
        <f t="shared" si="399"/>
        <v>0</v>
      </c>
    </row>
    <row r="83" spans="2:223" s="10" customFormat="1" ht="20.100000000000001" customHeight="1" x14ac:dyDescent="0.2">
      <c r="B83" s="76" t="s">
        <v>112</v>
      </c>
      <c r="C83" s="76">
        <v>17</v>
      </c>
      <c r="D83" s="9"/>
      <c r="E83" s="65" t="s">
        <v>252</v>
      </c>
      <c r="F83" s="76">
        <v>1112</v>
      </c>
      <c r="G83" s="91" t="s">
        <v>505</v>
      </c>
      <c r="H83" s="92" t="s">
        <v>418</v>
      </c>
      <c r="I83" s="77" t="s">
        <v>168</v>
      </c>
      <c r="J83" s="77" t="s">
        <v>160</v>
      </c>
      <c r="K83" s="77" t="s">
        <v>506</v>
      </c>
      <c r="L83" s="77" t="s">
        <v>161</v>
      </c>
      <c r="M83" s="77" t="s">
        <v>170</v>
      </c>
      <c r="N83" s="76" t="s">
        <v>237</v>
      </c>
      <c r="O83" s="92" t="s">
        <v>418</v>
      </c>
      <c r="P83" s="67"/>
      <c r="Q83" s="67"/>
      <c r="R83" s="81">
        <f t="shared" si="320"/>
        <v>0</v>
      </c>
      <c r="S83" s="67"/>
      <c r="T83" s="67"/>
      <c r="U83" s="81">
        <f t="shared" si="321"/>
        <v>0</v>
      </c>
      <c r="V83" s="67"/>
      <c r="W83" s="67"/>
      <c r="X83" s="81">
        <f t="shared" si="322"/>
        <v>0</v>
      </c>
      <c r="Y83" s="67"/>
      <c r="Z83" s="67"/>
      <c r="AA83" s="81">
        <f t="shared" si="323"/>
        <v>0</v>
      </c>
      <c r="AB83" s="78">
        <f t="shared" si="324"/>
        <v>0</v>
      </c>
      <c r="AC83" s="67"/>
      <c r="AD83" s="67"/>
      <c r="AE83" s="81">
        <f t="shared" si="325"/>
        <v>0</v>
      </c>
      <c r="AF83" s="67"/>
      <c r="AG83" s="67"/>
      <c r="AH83" s="81">
        <f t="shared" si="326"/>
        <v>0</v>
      </c>
      <c r="AI83" s="67"/>
      <c r="AJ83" s="67"/>
      <c r="AK83" s="81">
        <f t="shared" si="327"/>
        <v>0</v>
      </c>
      <c r="AL83" s="67"/>
      <c r="AM83" s="67"/>
      <c r="AN83" s="81">
        <f t="shared" si="328"/>
        <v>0</v>
      </c>
      <c r="AO83" s="78">
        <f t="shared" si="329"/>
        <v>0</v>
      </c>
      <c r="AP83" s="67"/>
      <c r="AQ83" s="67"/>
      <c r="AR83" s="81">
        <f t="shared" si="330"/>
        <v>0</v>
      </c>
      <c r="AS83" s="67"/>
      <c r="AT83" s="67"/>
      <c r="AU83" s="81">
        <f t="shared" si="331"/>
        <v>0</v>
      </c>
      <c r="AV83" s="67"/>
      <c r="AW83" s="67"/>
      <c r="AX83" s="81">
        <f t="shared" si="332"/>
        <v>0</v>
      </c>
      <c r="AY83" s="67"/>
      <c r="AZ83" s="67"/>
      <c r="BA83" s="81">
        <f t="shared" si="333"/>
        <v>0</v>
      </c>
      <c r="BB83" s="78">
        <f t="shared" si="334"/>
        <v>0</v>
      </c>
      <c r="BC83" s="67"/>
      <c r="BD83" s="67"/>
      <c r="BE83" s="81">
        <f t="shared" si="335"/>
        <v>0</v>
      </c>
      <c r="BF83" s="67"/>
      <c r="BG83" s="67"/>
      <c r="BH83" s="81">
        <f t="shared" si="336"/>
        <v>0</v>
      </c>
      <c r="BI83" s="67"/>
      <c r="BJ83" s="67"/>
      <c r="BK83" s="81">
        <f t="shared" si="337"/>
        <v>0</v>
      </c>
      <c r="BL83" s="67"/>
      <c r="BM83" s="67"/>
      <c r="BN83" s="81">
        <f t="shared" si="338"/>
        <v>0</v>
      </c>
      <c r="BO83" s="78">
        <f t="shared" si="339"/>
        <v>0</v>
      </c>
      <c r="BP83" s="67">
        <v>10</v>
      </c>
      <c r="BQ83" s="67">
        <v>8.3000000000000007</v>
      </c>
      <c r="BR83" s="81">
        <f t="shared" si="340"/>
        <v>8.9</v>
      </c>
      <c r="BS83" s="67">
        <v>6.8</v>
      </c>
      <c r="BT83" s="67"/>
      <c r="BU83" s="81">
        <f t="shared" si="341"/>
        <v>7.6</v>
      </c>
      <c r="BV83" s="67"/>
      <c r="BW83" s="67"/>
      <c r="BX83" s="81">
        <f t="shared" si="342"/>
        <v>0</v>
      </c>
      <c r="BY83" s="67"/>
      <c r="BZ83" s="67"/>
      <c r="CA83" s="81">
        <f t="shared" si="343"/>
        <v>0</v>
      </c>
      <c r="CB83" s="78">
        <f t="shared" si="344"/>
        <v>7.6</v>
      </c>
      <c r="CC83" s="67"/>
      <c r="CD83" s="67"/>
      <c r="CE83" s="81">
        <f t="shared" si="345"/>
        <v>0</v>
      </c>
      <c r="CF83" s="67"/>
      <c r="CG83" s="67"/>
      <c r="CH83" s="81">
        <f t="shared" si="346"/>
        <v>0</v>
      </c>
      <c r="CI83" s="67"/>
      <c r="CJ83" s="67"/>
      <c r="CK83" s="81">
        <f t="shared" si="347"/>
        <v>0</v>
      </c>
      <c r="CL83" s="67"/>
      <c r="CM83" s="67"/>
      <c r="CN83" s="81">
        <f t="shared" si="348"/>
        <v>0</v>
      </c>
      <c r="CO83" s="78">
        <f t="shared" si="349"/>
        <v>0</v>
      </c>
      <c r="CP83" s="67"/>
      <c r="CQ83" s="67"/>
      <c r="CR83" s="81">
        <f t="shared" si="350"/>
        <v>0</v>
      </c>
      <c r="CS83" s="67"/>
      <c r="CT83" s="67"/>
      <c r="CU83" s="81">
        <f t="shared" si="351"/>
        <v>0</v>
      </c>
      <c r="CV83" s="67"/>
      <c r="CW83" s="67"/>
      <c r="CX83" s="81">
        <f t="shared" si="352"/>
        <v>0</v>
      </c>
      <c r="CY83" s="67"/>
      <c r="CZ83" s="67"/>
      <c r="DA83" s="81">
        <f t="shared" si="353"/>
        <v>0</v>
      </c>
      <c r="DB83" s="78">
        <f t="shared" si="354"/>
        <v>0</v>
      </c>
      <c r="DC83" s="67"/>
      <c r="DD83" s="67"/>
      <c r="DE83" s="81">
        <f t="shared" si="355"/>
        <v>0</v>
      </c>
      <c r="DF83" s="67"/>
      <c r="DG83" s="67"/>
      <c r="DH83" s="81">
        <f t="shared" si="356"/>
        <v>0</v>
      </c>
      <c r="DI83" s="67"/>
      <c r="DJ83" s="67"/>
      <c r="DK83" s="81">
        <f t="shared" si="357"/>
        <v>0</v>
      </c>
      <c r="DL83" s="67"/>
      <c r="DM83" s="67"/>
      <c r="DN83" s="81">
        <f t="shared" si="358"/>
        <v>0</v>
      </c>
      <c r="DO83" s="78">
        <f t="shared" si="359"/>
        <v>0</v>
      </c>
      <c r="DP83" s="67"/>
      <c r="DQ83" s="67"/>
      <c r="DR83" s="81">
        <f t="shared" si="360"/>
        <v>0</v>
      </c>
      <c r="DS83" s="67"/>
      <c r="DT83" s="67"/>
      <c r="DU83" s="81">
        <f t="shared" si="361"/>
        <v>0</v>
      </c>
      <c r="DV83" s="67"/>
      <c r="DW83" s="67"/>
      <c r="DX83" s="81">
        <f t="shared" si="362"/>
        <v>0</v>
      </c>
      <c r="DY83" s="67"/>
      <c r="DZ83" s="67"/>
      <c r="EA83" s="81">
        <f t="shared" si="363"/>
        <v>0</v>
      </c>
      <c r="EB83" s="78">
        <f t="shared" si="364"/>
        <v>0</v>
      </c>
      <c r="EC83" s="67"/>
      <c r="ED83" s="67"/>
      <c r="EE83" s="81">
        <f t="shared" si="365"/>
        <v>0</v>
      </c>
      <c r="EF83" s="67"/>
      <c r="EG83" s="67"/>
      <c r="EH83" s="81">
        <f t="shared" si="366"/>
        <v>0</v>
      </c>
      <c r="EI83" s="67"/>
      <c r="EJ83" s="67"/>
      <c r="EK83" s="81">
        <f t="shared" si="367"/>
        <v>0</v>
      </c>
      <c r="EL83" s="67"/>
      <c r="EM83" s="67"/>
      <c r="EN83" s="81">
        <f t="shared" si="368"/>
        <v>0</v>
      </c>
      <c r="EO83" s="78">
        <f t="shared" si="369"/>
        <v>0</v>
      </c>
      <c r="EP83" s="67"/>
      <c r="EQ83" s="67"/>
      <c r="ER83" s="81">
        <f t="shared" si="370"/>
        <v>0</v>
      </c>
      <c r="ES83" s="67"/>
      <c r="ET83" s="67"/>
      <c r="EU83" s="81">
        <f t="shared" si="371"/>
        <v>0</v>
      </c>
      <c r="EV83" s="67"/>
      <c r="EW83" s="67"/>
      <c r="EX83" s="81">
        <f t="shared" si="372"/>
        <v>0</v>
      </c>
      <c r="EY83" s="67"/>
      <c r="EZ83" s="67"/>
      <c r="FA83" s="81">
        <f t="shared" si="373"/>
        <v>0</v>
      </c>
      <c r="FB83" s="78">
        <f t="shared" si="374"/>
        <v>0</v>
      </c>
      <c r="FC83" s="67"/>
      <c r="FD83" s="67"/>
      <c r="FE83" s="81">
        <f t="shared" si="375"/>
        <v>0</v>
      </c>
      <c r="FF83" s="67"/>
      <c r="FG83" s="67"/>
      <c r="FH83" s="81">
        <f t="shared" si="376"/>
        <v>0</v>
      </c>
      <c r="FI83" s="67"/>
      <c r="FJ83" s="67"/>
      <c r="FK83" s="81">
        <f t="shared" si="377"/>
        <v>0</v>
      </c>
      <c r="FL83" s="67"/>
      <c r="FM83" s="67"/>
      <c r="FN83" s="81">
        <f t="shared" si="378"/>
        <v>0</v>
      </c>
      <c r="FO83" s="78">
        <f t="shared" si="379"/>
        <v>0</v>
      </c>
      <c r="FP83" s="67"/>
      <c r="FQ83" s="67"/>
      <c r="FR83" s="81">
        <f t="shared" si="380"/>
        <v>0</v>
      </c>
      <c r="FS83" s="67"/>
      <c r="FT83" s="67"/>
      <c r="FU83" s="81">
        <f t="shared" si="381"/>
        <v>0</v>
      </c>
      <c r="FV83" s="67"/>
      <c r="FW83" s="67"/>
      <c r="FX83" s="81">
        <f t="shared" si="382"/>
        <v>0</v>
      </c>
      <c r="FY83" s="67"/>
      <c r="FZ83" s="67"/>
      <c r="GA83" s="81">
        <f t="shared" si="383"/>
        <v>0</v>
      </c>
      <c r="GB83" s="78">
        <f t="shared" si="384"/>
        <v>0</v>
      </c>
      <c r="GC83" s="67"/>
      <c r="GD83" s="67"/>
      <c r="GE83" s="81">
        <f t="shared" si="385"/>
        <v>0</v>
      </c>
      <c r="GF83" s="67"/>
      <c r="GG83" s="67"/>
      <c r="GH83" s="81">
        <f t="shared" si="386"/>
        <v>0</v>
      </c>
      <c r="GI83" s="67"/>
      <c r="GJ83" s="67"/>
      <c r="GK83" s="81">
        <f t="shared" si="387"/>
        <v>0</v>
      </c>
      <c r="GL83" s="67"/>
      <c r="GM83" s="67"/>
      <c r="GN83" s="81">
        <f t="shared" si="388"/>
        <v>0</v>
      </c>
      <c r="GO83" s="11">
        <f t="shared" si="389"/>
        <v>0</v>
      </c>
      <c r="GP83" s="8"/>
      <c r="GQ83" s="9"/>
      <c r="GR83" s="1">
        <f t="shared" si="390"/>
        <v>0</v>
      </c>
      <c r="GS83" s="9"/>
      <c r="GT83" s="9"/>
      <c r="GU83" s="1">
        <f t="shared" si="391"/>
        <v>0</v>
      </c>
      <c r="GV83" s="9"/>
      <c r="GW83" s="9"/>
      <c r="GX83" s="1">
        <f t="shared" si="392"/>
        <v>0</v>
      </c>
      <c r="GY83" s="9"/>
      <c r="GZ83" s="9"/>
      <c r="HA83" s="1">
        <f t="shared" si="393"/>
        <v>0</v>
      </c>
      <c r="HB83" s="11">
        <f t="shared" si="394"/>
        <v>0</v>
      </c>
      <c r="HC83" s="9"/>
      <c r="HD83" s="9"/>
      <c r="HE83" s="1">
        <f t="shared" si="395"/>
        <v>0</v>
      </c>
      <c r="HF83" s="9"/>
      <c r="HG83" s="9"/>
      <c r="HH83" s="1">
        <f t="shared" si="396"/>
        <v>0</v>
      </c>
      <c r="HI83" s="9"/>
      <c r="HJ83" s="9"/>
      <c r="HK83" s="1">
        <f t="shared" si="397"/>
        <v>0</v>
      </c>
      <c r="HL83" s="9"/>
      <c r="HM83" s="9"/>
      <c r="HN83" s="1">
        <f t="shared" si="398"/>
        <v>0</v>
      </c>
      <c r="HO83" s="11">
        <f t="shared" si="399"/>
        <v>0</v>
      </c>
    </row>
    <row r="84" spans="2:223" s="10" customFormat="1" ht="20.100000000000001" customHeight="1" x14ac:dyDescent="0.2">
      <c r="B84" s="208" t="s">
        <v>112</v>
      </c>
      <c r="C84" s="208">
        <v>17</v>
      </c>
      <c r="D84" s="219"/>
      <c r="E84" s="208" t="s">
        <v>252</v>
      </c>
      <c r="F84" s="208">
        <v>1113</v>
      </c>
      <c r="G84" s="225" t="s">
        <v>507</v>
      </c>
      <c r="H84" s="227" t="s">
        <v>171</v>
      </c>
      <c r="I84" s="229" t="s">
        <v>139</v>
      </c>
      <c r="J84" s="229" t="s">
        <v>160</v>
      </c>
      <c r="K84" s="229" t="s">
        <v>357</v>
      </c>
      <c r="L84" s="229" t="s">
        <v>168</v>
      </c>
      <c r="M84" s="229" t="s">
        <v>111</v>
      </c>
      <c r="N84" s="76" t="s">
        <v>237</v>
      </c>
      <c r="O84" s="92" t="s">
        <v>171</v>
      </c>
      <c r="P84" s="67">
        <v>7</v>
      </c>
      <c r="Q84" s="67">
        <v>7</v>
      </c>
      <c r="R84" s="81">
        <f t="shared" si="320"/>
        <v>7</v>
      </c>
      <c r="S84" s="67">
        <v>7.5</v>
      </c>
      <c r="T84" s="67"/>
      <c r="U84" s="81">
        <f t="shared" si="321"/>
        <v>7.3</v>
      </c>
      <c r="V84" s="67"/>
      <c r="W84" s="67"/>
      <c r="X84" s="81">
        <f t="shared" si="322"/>
        <v>0</v>
      </c>
      <c r="Y84" s="67"/>
      <c r="Z84" s="67"/>
      <c r="AA84" s="81">
        <f t="shared" si="323"/>
        <v>0</v>
      </c>
      <c r="AB84" s="78">
        <f t="shared" si="324"/>
        <v>7.3</v>
      </c>
      <c r="AC84" s="67">
        <v>8.1999999999999993</v>
      </c>
      <c r="AD84" s="67">
        <v>7.5</v>
      </c>
      <c r="AE84" s="81">
        <f t="shared" si="325"/>
        <v>7.7</v>
      </c>
      <c r="AF84" s="67">
        <v>8.3000000000000007</v>
      </c>
      <c r="AG84" s="67"/>
      <c r="AH84" s="81">
        <f t="shared" si="326"/>
        <v>8.1</v>
      </c>
      <c r="AI84" s="67"/>
      <c r="AJ84" s="67"/>
      <c r="AK84" s="81">
        <f t="shared" si="327"/>
        <v>0</v>
      </c>
      <c r="AL84" s="67"/>
      <c r="AM84" s="67"/>
      <c r="AN84" s="81">
        <f t="shared" si="328"/>
        <v>0</v>
      </c>
      <c r="AO84" s="78">
        <f t="shared" si="329"/>
        <v>8.1</v>
      </c>
      <c r="AP84" s="67">
        <v>8</v>
      </c>
      <c r="AQ84" s="67">
        <v>9</v>
      </c>
      <c r="AR84" s="81">
        <f t="shared" si="330"/>
        <v>8.6999999999999993</v>
      </c>
      <c r="AS84" s="67">
        <v>8</v>
      </c>
      <c r="AT84" s="67"/>
      <c r="AU84" s="81">
        <f t="shared" si="331"/>
        <v>8.3000000000000007</v>
      </c>
      <c r="AV84" s="67"/>
      <c r="AW84" s="67"/>
      <c r="AX84" s="81">
        <f t="shared" si="332"/>
        <v>0</v>
      </c>
      <c r="AY84" s="67"/>
      <c r="AZ84" s="67"/>
      <c r="BA84" s="81">
        <f t="shared" si="333"/>
        <v>0</v>
      </c>
      <c r="BB84" s="78">
        <f t="shared" si="334"/>
        <v>8.3000000000000007</v>
      </c>
      <c r="BC84" s="67">
        <v>6</v>
      </c>
      <c r="BD84" s="67">
        <v>7</v>
      </c>
      <c r="BE84" s="81">
        <f t="shared" si="335"/>
        <v>6.7</v>
      </c>
      <c r="BF84" s="67">
        <v>8</v>
      </c>
      <c r="BG84" s="67"/>
      <c r="BH84" s="81">
        <f t="shared" si="336"/>
        <v>7.5</v>
      </c>
      <c r="BI84" s="67"/>
      <c r="BJ84" s="67"/>
      <c r="BK84" s="81">
        <f t="shared" si="337"/>
        <v>0</v>
      </c>
      <c r="BL84" s="67"/>
      <c r="BM84" s="67"/>
      <c r="BN84" s="81">
        <f t="shared" si="338"/>
        <v>0</v>
      </c>
      <c r="BO84" s="78">
        <f t="shared" si="339"/>
        <v>7.5</v>
      </c>
      <c r="BP84" s="67">
        <v>8.5</v>
      </c>
      <c r="BQ84" s="67">
        <v>8</v>
      </c>
      <c r="BR84" s="81">
        <f t="shared" si="340"/>
        <v>8.1999999999999993</v>
      </c>
      <c r="BS84" s="67">
        <v>6.5</v>
      </c>
      <c r="BT84" s="67"/>
      <c r="BU84" s="81">
        <f t="shared" si="341"/>
        <v>7.2</v>
      </c>
      <c r="BV84" s="67"/>
      <c r="BW84" s="67"/>
      <c r="BX84" s="81">
        <f t="shared" si="342"/>
        <v>0</v>
      </c>
      <c r="BY84" s="67"/>
      <c r="BZ84" s="67"/>
      <c r="CA84" s="81">
        <f t="shared" si="343"/>
        <v>0</v>
      </c>
      <c r="CB84" s="78">
        <f t="shared" si="344"/>
        <v>7.2</v>
      </c>
      <c r="CC84" s="67">
        <v>7.2</v>
      </c>
      <c r="CD84" s="67">
        <v>7.7</v>
      </c>
      <c r="CE84" s="81">
        <f t="shared" si="345"/>
        <v>7.5</v>
      </c>
      <c r="CF84" s="67">
        <v>5.6</v>
      </c>
      <c r="CG84" s="67"/>
      <c r="CH84" s="81">
        <f t="shared" si="346"/>
        <v>6.4</v>
      </c>
      <c r="CI84" s="67"/>
      <c r="CJ84" s="67"/>
      <c r="CK84" s="81">
        <f t="shared" si="347"/>
        <v>0</v>
      </c>
      <c r="CL84" s="67"/>
      <c r="CM84" s="67"/>
      <c r="CN84" s="81">
        <f t="shared" si="348"/>
        <v>0</v>
      </c>
      <c r="CO84" s="78">
        <f t="shared" si="349"/>
        <v>6.4</v>
      </c>
      <c r="CP84" s="67">
        <v>8.3000000000000007</v>
      </c>
      <c r="CQ84" s="67">
        <v>9</v>
      </c>
      <c r="CR84" s="81">
        <f t="shared" si="350"/>
        <v>8.8000000000000007</v>
      </c>
      <c r="CS84" s="67">
        <v>9</v>
      </c>
      <c r="CT84" s="67"/>
      <c r="CU84" s="81">
        <f t="shared" si="351"/>
        <v>8.9</v>
      </c>
      <c r="CV84" s="67"/>
      <c r="CW84" s="67"/>
      <c r="CX84" s="81">
        <f t="shared" si="352"/>
        <v>0</v>
      </c>
      <c r="CY84" s="67"/>
      <c r="CZ84" s="67"/>
      <c r="DA84" s="81">
        <f t="shared" si="353"/>
        <v>0</v>
      </c>
      <c r="DB84" s="78">
        <f t="shared" si="354"/>
        <v>8.9</v>
      </c>
      <c r="DC84" s="67">
        <v>9.5</v>
      </c>
      <c r="DD84" s="67">
        <v>7.6</v>
      </c>
      <c r="DE84" s="81">
        <f t="shared" si="355"/>
        <v>8.1999999999999993</v>
      </c>
      <c r="DF84" s="67">
        <v>7.3</v>
      </c>
      <c r="DG84" s="67"/>
      <c r="DH84" s="81">
        <f t="shared" si="356"/>
        <v>7.7</v>
      </c>
      <c r="DI84" s="67"/>
      <c r="DJ84" s="67"/>
      <c r="DK84" s="81">
        <f t="shared" si="357"/>
        <v>0</v>
      </c>
      <c r="DL84" s="67"/>
      <c r="DM84" s="67"/>
      <c r="DN84" s="81">
        <f t="shared" si="358"/>
        <v>0</v>
      </c>
      <c r="DO84" s="78">
        <f t="shared" si="359"/>
        <v>7.7</v>
      </c>
      <c r="DP84" s="67">
        <v>7</v>
      </c>
      <c r="DQ84" s="67">
        <v>8</v>
      </c>
      <c r="DR84" s="81">
        <f t="shared" si="360"/>
        <v>7.7</v>
      </c>
      <c r="DS84" s="67">
        <v>8</v>
      </c>
      <c r="DT84" s="67"/>
      <c r="DU84" s="81">
        <f t="shared" si="361"/>
        <v>7.9</v>
      </c>
      <c r="DV84" s="67"/>
      <c r="DW84" s="67"/>
      <c r="DX84" s="81">
        <f t="shared" si="362"/>
        <v>0</v>
      </c>
      <c r="DY84" s="67"/>
      <c r="DZ84" s="67"/>
      <c r="EA84" s="81">
        <f t="shared" si="363"/>
        <v>0</v>
      </c>
      <c r="EB84" s="78">
        <f t="shared" si="364"/>
        <v>7.9</v>
      </c>
      <c r="EC84" s="67">
        <v>8</v>
      </c>
      <c r="ED84" s="67">
        <v>8</v>
      </c>
      <c r="EE84" s="81">
        <f t="shared" si="365"/>
        <v>8</v>
      </c>
      <c r="EF84" s="67">
        <v>8.5</v>
      </c>
      <c r="EG84" s="67"/>
      <c r="EH84" s="81">
        <f t="shared" si="366"/>
        <v>8.3000000000000007</v>
      </c>
      <c r="EI84" s="67"/>
      <c r="EJ84" s="67"/>
      <c r="EK84" s="81">
        <f t="shared" si="367"/>
        <v>0</v>
      </c>
      <c r="EL84" s="67"/>
      <c r="EM84" s="67"/>
      <c r="EN84" s="81">
        <f t="shared" si="368"/>
        <v>0</v>
      </c>
      <c r="EO84" s="78">
        <f t="shared" si="369"/>
        <v>8.3000000000000007</v>
      </c>
      <c r="EP84" s="67">
        <v>9</v>
      </c>
      <c r="EQ84" s="67">
        <v>8.5</v>
      </c>
      <c r="ER84" s="81">
        <f t="shared" si="370"/>
        <v>8.6999999999999993</v>
      </c>
      <c r="ES84" s="67">
        <v>8</v>
      </c>
      <c r="ET84" s="67"/>
      <c r="EU84" s="81">
        <f t="shared" si="371"/>
        <v>8.3000000000000007</v>
      </c>
      <c r="EV84" s="67"/>
      <c r="EW84" s="67"/>
      <c r="EX84" s="81">
        <f t="shared" si="372"/>
        <v>0</v>
      </c>
      <c r="EY84" s="67"/>
      <c r="EZ84" s="67"/>
      <c r="FA84" s="81">
        <f t="shared" si="373"/>
        <v>0</v>
      </c>
      <c r="FB84" s="78">
        <f t="shared" si="374"/>
        <v>8.3000000000000007</v>
      </c>
      <c r="FC84" s="67">
        <v>6</v>
      </c>
      <c r="FD84" s="67">
        <v>7</v>
      </c>
      <c r="FE84" s="81">
        <f t="shared" si="375"/>
        <v>6.7</v>
      </c>
      <c r="FF84" s="67">
        <v>8.3000000000000007</v>
      </c>
      <c r="FG84" s="67"/>
      <c r="FH84" s="81">
        <f t="shared" si="376"/>
        <v>7.7</v>
      </c>
      <c r="FI84" s="67"/>
      <c r="FJ84" s="67"/>
      <c r="FK84" s="81">
        <f t="shared" si="377"/>
        <v>0</v>
      </c>
      <c r="FL84" s="67"/>
      <c r="FM84" s="67"/>
      <c r="FN84" s="81">
        <f t="shared" si="378"/>
        <v>0</v>
      </c>
      <c r="FO84" s="78">
        <f t="shared" si="379"/>
        <v>7.7</v>
      </c>
      <c r="FP84" s="67">
        <v>7</v>
      </c>
      <c r="FQ84" s="67">
        <v>7</v>
      </c>
      <c r="FR84" s="81">
        <f t="shared" si="380"/>
        <v>7</v>
      </c>
      <c r="FS84" s="67">
        <v>8.5</v>
      </c>
      <c r="FT84" s="67"/>
      <c r="FU84" s="81">
        <f t="shared" si="381"/>
        <v>7.9</v>
      </c>
      <c r="FV84" s="67"/>
      <c r="FW84" s="67"/>
      <c r="FX84" s="81">
        <f t="shared" si="382"/>
        <v>0</v>
      </c>
      <c r="FY84" s="67"/>
      <c r="FZ84" s="67"/>
      <c r="GA84" s="81">
        <f t="shared" si="383"/>
        <v>0</v>
      </c>
      <c r="GB84" s="78">
        <f t="shared" si="384"/>
        <v>7.9</v>
      </c>
      <c r="GC84" s="67">
        <v>8</v>
      </c>
      <c r="GD84" s="67">
        <v>8</v>
      </c>
      <c r="GE84" s="81">
        <f t="shared" si="385"/>
        <v>8</v>
      </c>
      <c r="GF84" s="67">
        <v>8.5</v>
      </c>
      <c r="GG84" s="67"/>
      <c r="GH84" s="81">
        <f t="shared" si="386"/>
        <v>8.3000000000000007</v>
      </c>
      <c r="GI84" s="67"/>
      <c r="GJ84" s="67"/>
      <c r="GK84" s="81">
        <f t="shared" si="387"/>
        <v>0</v>
      </c>
      <c r="GL84" s="67"/>
      <c r="GM84" s="67"/>
      <c r="GN84" s="81">
        <f t="shared" si="388"/>
        <v>0</v>
      </c>
      <c r="GO84" s="11">
        <f t="shared" si="389"/>
        <v>8.3000000000000007</v>
      </c>
      <c r="GP84" s="8"/>
      <c r="GQ84" s="9"/>
      <c r="GR84" s="1">
        <f t="shared" si="390"/>
        <v>0</v>
      </c>
      <c r="GS84" s="9"/>
      <c r="GT84" s="9"/>
      <c r="GU84" s="1">
        <f t="shared" si="391"/>
        <v>0</v>
      </c>
      <c r="GV84" s="9"/>
      <c r="GW84" s="9"/>
      <c r="GX84" s="1">
        <f t="shared" si="392"/>
        <v>0</v>
      </c>
      <c r="GY84" s="9"/>
      <c r="GZ84" s="9"/>
      <c r="HA84" s="1">
        <f t="shared" si="393"/>
        <v>0</v>
      </c>
      <c r="HB84" s="11">
        <f t="shared" si="394"/>
        <v>0</v>
      </c>
      <c r="HC84" s="9"/>
      <c r="HD84" s="9"/>
      <c r="HE84" s="1">
        <f t="shared" si="395"/>
        <v>0</v>
      </c>
      <c r="HF84" s="9"/>
      <c r="HG84" s="9"/>
      <c r="HH84" s="1">
        <f t="shared" si="396"/>
        <v>0</v>
      </c>
      <c r="HI84" s="9"/>
      <c r="HJ84" s="9"/>
      <c r="HK84" s="1">
        <f t="shared" si="397"/>
        <v>0</v>
      </c>
      <c r="HL84" s="9"/>
      <c r="HM84" s="9"/>
      <c r="HN84" s="1">
        <f t="shared" si="398"/>
        <v>0</v>
      </c>
      <c r="HO84" s="11">
        <f t="shared" si="399"/>
        <v>0</v>
      </c>
    </row>
    <row r="85" spans="2:223" s="10" customFormat="1" ht="20.100000000000001" customHeight="1" x14ac:dyDescent="0.2">
      <c r="B85" s="76" t="s">
        <v>112</v>
      </c>
      <c r="C85" s="76">
        <v>17</v>
      </c>
      <c r="D85" s="9"/>
      <c r="E85" s="76" t="s">
        <v>252</v>
      </c>
      <c r="F85" s="76">
        <v>1114</v>
      </c>
      <c r="G85" s="91" t="s">
        <v>508</v>
      </c>
      <c r="H85" s="92" t="s">
        <v>509</v>
      </c>
      <c r="I85" s="77" t="s">
        <v>213</v>
      </c>
      <c r="J85" s="77" t="s">
        <v>160</v>
      </c>
      <c r="K85" s="77" t="s">
        <v>176</v>
      </c>
      <c r="L85" s="77" t="s">
        <v>139</v>
      </c>
      <c r="M85" s="77" t="s">
        <v>278</v>
      </c>
      <c r="N85" s="76" t="s">
        <v>237</v>
      </c>
      <c r="O85" s="92" t="s">
        <v>509</v>
      </c>
      <c r="P85" s="67">
        <v>7.5</v>
      </c>
      <c r="Q85" s="67">
        <v>8</v>
      </c>
      <c r="R85" s="81">
        <f t="shared" si="320"/>
        <v>7.8</v>
      </c>
      <c r="S85" s="67">
        <v>8</v>
      </c>
      <c r="T85" s="67"/>
      <c r="U85" s="81">
        <f t="shared" si="321"/>
        <v>7.9</v>
      </c>
      <c r="V85" s="67"/>
      <c r="W85" s="67"/>
      <c r="X85" s="81">
        <f t="shared" si="322"/>
        <v>0</v>
      </c>
      <c r="Y85" s="67"/>
      <c r="Z85" s="67"/>
      <c r="AA85" s="81">
        <f t="shared" si="323"/>
        <v>0</v>
      </c>
      <c r="AB85" s="78">
        <f t="shared" si="324"/>
        <v>7.9</v>
      </c>
      <c r="AC85" s="67">
        <v>7</v>
      </c>
      <c r="AD85" s="67">
        <v>6.5</v>
      </c>
      <c r="AE85" s="81">
        <f t="shared" si="325"/>
        <v>6.7</v>
      </c>
      <c r="AF85" s="67">
        <v>8.3000000000000007</v>
      </c>
      <c r="AG85" s="67"/>
      <c r="AH85" s="81">
        <f t="shared" si="326"/>
        <v>7.7</v>
      </c>
      <c r="AI85" s="67"/>
      <c r="AJ85" s="67"/>
      <c r="AK85" s="81">
        <f t="shared" si="327"/>
        <v>0</v>
      </c>
      <c r="AL85" s="67"/>
      <c r="AM85" s="67"/>
      <c r="AN85" s="81">
        <f t="shared" si="328"/>
        <v>0</v>
      </c>
      <c r="AO85" s="78">
        <f t="shared" si="329"/>
        <v>7.7</v>
      </c>
      <c r="AP85" s="67">
        <v>8</v>
      </c>
      <c r="AQ85" s="67">
        <v>8</v>
      </c>
      <c r="AR85" s="81">
        <f t="shared" si="330"/>
        <v>8</v>
      </c>
      <c r="AS85" s="67">
        <v>8</v>
      </c>
      <c r="AT85" s="67"/>
      <c r="AU85" s="81">
        <f t="shared" si="331"/>
        <v>8</v>
      </c>
      <c r="AV85" s="67"/>
      <c r="AW85" s="67"/>
      <c r="AX85" s="81">
        <f t="shared" si="332"/>
        <v>0</v>
      </c>
      <c r="AY85" s="67"/>
      <c r="AZ85" s="67"/>
      <c r="BA85" s="81">
        <f t="shared" si="333"/>
        <v>0</v>
      </c>
      <c r="BB85" s="78">
        <f t="shared" si="334"/>
        <v>8</v>
      </c>
      <c r="BC85" s="67">
        <v>9.5</v>
      </c>
      <c r="BD85" s="67">
        <v>7</v>
      </c>
      <c r="BE85" s="81">
        <f t="shared" si="335"/>
        <v>7.8</v>
      </c>
      <c r="BF85" s="67">
        <v>8</v>
      </c>
      <c r="BG85" s="67"/>
      <c r="BH85" s="81">
        <f t="shared" si="336"/>
        <v>7.9</v>
      </c>
      <c r="BI85" s="67"/>
      <c r="BJ85" s="67"/>
      <c r="BK85" s="81">
        <f t="shared" si="337"/>
        <v>0</v>
      </c>
      <c r="BL85" s="67"/>
      <c r="BM85" s="67"/>
      <c r="BN85" s="81">
        <f t="shared" si="338"/>
        <v>0</v>
      </c>
      <c r="BO85" s="78">
        <f t="shared" si="339"/>
        <v>7.9</v>
      </c>
      <c r="BP85" s="67"/>
      <c r="BQ85" s="67"/>
      <c r="BR85" s="81">
        <f t="shared" si="340"/>
        <v>0</v>
      </c>
      <c r="BS85" s="67"/>
      <c r="BT85" s="67"/>
      <c r="BU85" s="81">
        <f t="shared" si="341"/>
        <v>0</v>
      </c>
      <c r="BV85" s="67"/>
      <c r="BW85" s="67"/>
      <c r="BX85" s="81">
        <f t="shared" si="342"/>
        <v>0</v>
      </c>
      <c r="BY85" s="67"/>
      <c r="BZ85" s="67"/>
      <c r="CA85" s="81">
        <f t="shared" si="343"/>
        <v>0</v>
      </c>
      <c r="CB85" s="78">
        <f t="shared" si="344"/>
        <v>0</v>
      </c>
      <c r="CC85" s="67">
        <v>7.5</v>
      </c>
      <c r="CD85" s="67">
        <v>8.5</v>
      </c>
      <c r="CE85" s="81">
        <f t="shared" si="345"/>
        <v>8.1999999999999993</v>
      </c>
      <c r="CF85" s="67">
        <v>9</v>
      </c>
      <c r="CG85" s="67"/>
      <c r="CH85" s="81">
        <f t="shared" si="346"/>
        <v>8.6999999999999993</v>
      </c>
      <c r="CI85" s="67"/>
      <c r="CJ85" s="67"/>
      <c r="CK85" s="81">
        <f t="shared" si="347"/>
        <v>0</v>
      </c>
      <c r="CL85" s="67"/>
      <c r="CM85" s="67"/>
      <c r="CN85" s="81">
        <f t="shared" si="348"/>
        <v>0</v>
      </c>
      <c r="CO85" s="78">
        <f t="shared" si="349"/>
        <v>8.6999999999999993</v>
      </c>
      <c r="CP85" s="67">
        <v>8.5</v>
      </c>
      <c r="CQ85" s="67">
        <v>7.5</v>
      </c>
      <c r="CR85" s="81">
        <f t="shared" si="350"/>
        <v>7.8</v>
      </c>
      <c r="CS85" s="67">
        <v>9</v>
      </c>
      <c r="CT85" s="67"/>
      <c r="CU85" s="81">
        <f t="shared" si="351"/>
        <v>8.5</v>
      </c>
      <c r="CV85" s="67"/>
      <c r="CW85" s="67"/>
      <c r="CX85" s="81">
        <f t="shared" si="352"/>
        <v>0</v>
      </c>
      <c r="CY85" s="67"/>
      <c r="CZ85" s="67"/>
      <c r="DA85" s="81">
        <f t="shared" si="353"/>
        <v>0</v>
      </c>
      <c r="DB85" s="78">
        <f t="shared" si="354"/>
        <v>8.5</v>
      </c>
      <c r="DC85" s="67">
        <v>10</v>
      </c>
      <c r="DD85" s="67">
        <v>9</v>
      </c>
      <c r="DE85" s="81">
        <f t="shared" si="355"/>
        <v>9.3000000000000007</v>
      </c>
      <c r="DF85" s="67">
        <v>7.8</v>
      </c>
      <c r="DG85" s="67"/>
      <c r="DH85" s="81">
        <f t="shared" si="356"/>
        <v>8.4</v>
      </c>
      <c r="DI85" s="67"/>
      <c r="DJ85" s="67"/>
      <c r="DK85" s="81">
        <f t="shared" si="357"/>
        <v>0</v>
      </c>
      <c r="DL85" s="67"/>
      <c r="DM85" s="67"/>
      <c r="DN85" s="81">
        <f t="shared" si="358"/>
        <v>0</v>
      </c>
      <c r="DO85" s="78">
        <f t="shared" si="359"/>
        <v>8.4</v>
      </c>
      <c r="DP85" s="67">
        <v>7</v>
      </c>
      <c r="DQ85" s="67">
        <v>7</v>
      </c>
      <c r="DR85" s="81">
        <f t="shared" si="360"/>
        <v>7</v>
      </c>
      <c r="DS85" s="67">
        <v>7</v>
      </c>
      <c r="DT85" s="67"/>
      <c r="DU85" s="81">
        <f t="shared" si="361"/>
        <v>7</v>
      </c>
      <c r="DV85" s="67"/>
      <c r="DW85" s="67"/>
      <c r="DX85" s="81">
        <f t="shared" si="362"/>
        <v>0</v>
      </c>
      <c r="DY85" s="67"/>
      <c r="DZ85" s="67"/>
      <c r="EA85" s="81">
        <f t="shared" si="363"/>
        <v>0</v>
      </c>
      <c r="EB85" s="78">
        <f t="shared" si="364"/>
        <v>7</v>
      </c>
      <c r="EC85" s="67">
        <v>10</v>
      </c>
      <c r="ED85" s="67">
        <v>8</v>
      </c>
      <c r="EE85" s="81">
        <f t="shared" si="365"/>
        <v>8.6999999999999993</v>
      </c>
      <c r="EF85" s="67">
        <v>8</v>
      </c>
      <c r="EG85" s="67"/>
      <c r="EH85" s="81">
        <f t="shared" si="366"/>
        <v>8.3000000000000007</v>
      </c>
      <c r="EI85" s="67"/>
      <c r="EJ85" s="67"/>
      <c r="EK85" s="81">
        <f t="shared" si="367"/>
        <v>0</v>
      </c>
      <c r="EL85" s="67"/>
      <c r="EM85" s="67"/>
      <c r="EN85" s="81">
        <f t="shared" si="368"/>
        <v>0</v>
      </c>
      <c r="EO85" s="78">
        <f t="shared" si="369"/>
        <v>8.3000000000000007</v>
      </c>
      <c r="EP85" s="67">
        <v>8.5</v>
      </c>
      <c r="EQ85" s="67">
        <v>9</v>
      </c>
      <c r="ER85" s="81">
        <f t="shared" si="370"/>
        <v>8.8000000000000007</v>
      </c>
      <c r="ES85" s="67">
        <v>8.5</v>
      </c>
      <c r="ET85" s="67"/>
      <c r="EU85" s="81">
        <f t="shared" si="371"/>
        <v>8.6</v>
      </c>
      <c r="EV85" s="67"/>
      <c r="EW85" s="67"/>
      <c r="EX85" s="81">
        <f t="shared" si="372"/>
        <v>0</v>
      </c>
      <c r="EY85" s="67"/>
      <c r="EZ85" s="67"/>
      <c r="FA85" s="81">
        <f t="shared" si="373"/>
        <v>0</v>
      </c>
      <c r="FB85" s="78">
        <f t="shared" si="374"/>
        <v>8.6</v>
      </c>
      <c r="FC85" s="67">
        <v>9</v>
      </c>
      <c r="FD85" s="67">
        <v>7</v>
      </c>
      <c r="FE85" s="81">
        <f t="shared" si="375"/>
        <v>7.7</v>
      </c>
      <c r="FF85" s="67">
        <v>8.3000000000000007</v>
      </c>
      <c r="FG85" s="67"/>
      <c r="FH85" s="81">
        <f t="shared" si="376"/>
        <v>8.1</v>
      </c>
      <c r="FI85" s="67"/>
      <c r="FJ85" s="67"/>
      <c r="FK85" s="81">
        <f t="shared" si="377"/>
        <v>0</v>
      </c>
      <c r="FL85" s="67"/>
      <c r="FM85" s="67"/>
      <c r="FN85" s="81">
        <f t="shared" si="378"/>
        <v>0</v>
      </c>
      <c r="FO85" s="78">
        <f t="shared" si="379"/>
        <v>8.1</v>
      </c>
      <c r="FP85" s="67">
        <v>8</v>
      </c>
      <c r="FQ85" s="67">
        <v>7</v>
      </c>
      <c r="FR85" s="81">
        <f t="shared" si="380"/>
        <v>7.3</v>
      </c>
      <c r="FS85" s="67">
        <v>9</v>
      </c>
      <c r="FT85" s="67"/>
      <c r="FU85" s="81">
        <f t="shared" si="381"/>
        <v>8.3000000000000007</v>
      </c>
      <c r="FV85" s="67"/>
      <c r="FW85" s="67"/>
      <c r="FX85" s="81">
        <f t="shared" si="382"/>
        <v>0</v>
      </c>
      <c r="FY85" s="67"/>
      <c r="FZ85" s="67"/>
      <c r="GA85" s="81">
        <f t="shared" si="383"/>
        <v>0</v>
      </c>
      <c r="GB85" s="78">
        <f t="shared" si="384"/>
        <v>8.3000000000000007</v>
      </c>
      <c r="GC85" s="67">
        <v>8</v>
      </c>
      <c r="GD85" s="67">
        <v>8</v>
      </c>
      <c r="GE85" s="81">
        <f t="shared" si="385"/>
        <v>8</v>
      </c>
      <c r="GF85" s="67">
        <v>9</v>
      </c>
      <c r="GG85" s="67"/>
      <c r="GH85" s="81">
        <f t="shared" si="386"/>
        <v>8.6</v>
      </c>
      <c r="GI85" s="67"/>
      <c r="GJ85" s="67"/>
      <c r="GK85" s="81">
        <f t="shared" si="387"/>
        <v>0</v>
      </c>
      <c r="GL85" s="67"/>
      <c r="GM85" s="67"/>
      <c r="GN85" s="81">
        <f t="shared" si="388"/>
        <v>0</v>
      </c>
      <c r="GO85" s="11">
        <f t="shared" si="389"/>
        <v>8.6</v>
      </c>
      <c r="GP85" s="8"/>
      <c r="GQ85" s="9"/>
      <c r="GR85" s="1">
        <f t="shared" si="390"/>
        <v>0</v>
      </c>
      <c r="GS85" s="9"/>
      <c r="GT85" s="9"/>
      <c r="GU85" s="1">
        <f t="shared" si="391"/>
        <v>0</v>
      </c>
      <c r="GV85" s="9"/>
      <c r="GW85" s="9"/>
      <c r="GX85" s="1">
        <f t="shared" si="392"/>
        <v>0</v>
      </c>
      <c r="GY85" s="9"/>
      <c r="GZ85" s="9"/>
      <c r="HA85" s="1">
        <f t="shared" si="393"/>
        <v>0</v>
      </c>
      <c r="HB85" s="11">
        <f t="shared" si="394"/>
        <v>0</v>
      </c>
      <c r="HC85" s="9"/>
      <c r="HD85" s="9"/>
      <c r="HE85" s="1">
        <f t="shared" si="395"/>
        <v>0</v>
      </c>
      <c r="HF85" s="9"/>
      <c r="HG85" s="9"/>
      <c r="HH85" s="1">
        <f t="shared" si="396"/>
        <v>0</v>
      </c>
      <c r="HI85" s="9"/>
      <c r="HJ85" s="9"/>
      <c r="HK85" s="1">
        <f t="shared" si="397"/>
        <v>0</v>
      </c>
      <c r="HL85" s="9"/>
      <c r="HM85" s="9"/>
      <c r="HN85" s="1">
        <f t="shared" si="398"/>
        <v>0</v>
      </c>
      <c r="HO85" s="11">
        <f t="shared" si="399"/>
        <v>0</v>
      </c>
    </row>
    <row r="86" spans="2:223" s="10" customFormat="1" ht="20.100000000000001" customHeight="1" x14ac:dyDescent="0.2">
      <c r="B86" s="76" t="s">
        <v>112</v>
      </c>
      <c r="C86" s="76">
        <v>17</v>
      </c>
      <c r="D86" s="76"/>
      <c r="E86" s="57" t="s">
        <v>252</v>
      </c>
      <c r="F86" s="57">
        <v>1131</v>
      </c>
      <c r="G86" s="91" t="s">
        <v>593</v>
      </c>
      <c r="H86" s="128" t="s">
        <v>594</v>
      </c>
      <c r="I86" s="77" t="s">
        <v>168</v>
      </c>
      <c r="J86" s="77" t="s">
        <v>168</v>
      </c>
      <c r="K86" s="77" t="s">
        <v>324</v>
      </c>
      <c r="L86" s="77" t="s">
        <v>168</v>
      </c>
      <c r="M86" s="77" t="s">
        <v>595</v>
      </c>
      <c r="N86" s="76" t="s">
        <v>219</v>
      </c>
      <c r="O86" s="128" t="s">
        <v>594</v>
      </c>
      <c r="P86" s="67">
        <v>8</v>
      </c>
      <c r="Q86" s="67">
        <v>8</v>
      </c>
      <c r="R86" s="81">
        <f t="shared" si="320"/>
        <v>8</v>
      </c>
      <c r="S86" s="67">
        <v>8</v>
      </c>
      <c r="T86" s="67"/>
      <c r="U86" s="81">
        <f t="shared" si="321"/>
        <v>8</v>
      </c>
      <c r="V86" s="67"/>
      <c r="W86" s="67"/>
      <c r="X86" s="81">
        <f t="shared" si="322"/>
        <v>0</v>
      </c>
      <c r="Y86" s="67"/>
      <c r="Z86" s="67"/>
      <c r="AA86" s="81">
        <f t="shared" si="323"/>
        <v>0</v>
      </c>
      <c r="AB86" s="78">
        <f t="shared" si="324"/>
        <v>8</v>
      </c>
      <c r="AC86" s="67">
        <v>9</v>
      </c>
      <c r="AD86" s="67">
        <v>8</v>
      </c>
      <c r="AE86" s="81">
        <f t="shared" si="325"/>
        <v>8.3000000000000007</v>
      </c>
      <c r="AF86" s="67">
        <v>7.3</v>
      </c>
      <c r="AG86" s="67"/>
      <c r="AH86" s="81">
        <f t="shared" si="326"/>
        <v>7.7</v>
      </c>
      <c r="AI86" s="67"/>
      <c r="AJ86" s="67"/>
      <c r="AK86" s="81">
        <f t="shared" si="327"/>
        <v>0</v>
      </c>
      <c r="AL86" s="67"/>
      <c r="AM86" s="67"/>
      <c r="AN86" s="81">
        <f t="shared" si="328"/>
        <v>0</v>
      </c>
      <c r="AO86" s="78">
        <f t="shared" si="329"/>
        <v>7.7</v>
      </c>
      <c r="AP86" s="67"/>
      <c r="AQ86" s="67"/>
      <c r="AR86" s="81">
        <f t="shared" si="330"/>
        <v>0</v>
      </c>
      <c r="AS86" s="67"/>
      <c r="AT86" s="67"/>
      <c r="AU86" s="81">
        <f t="shared" si="331"/>
        <v>0</v>
      </c>
      <c r="AV86" s="67"/>
      <c r="AW86" s="67"/>
      <c r="AX86" s="81">
        <f t="shared" si="332"/>
        <v>0</v>
      </c>
      <c r="AY86" s="67"/>
      <c r="AZ86" s="67"/>
      <c r="BA86" s="81">
        <f t="shared" si="333"/>
        <v>0</v>
      </c>
      <c r="BB86" s="78">
        <f t="shared" si="334"/>
        <v>0</v>
      </c>
      <c r="BC86" s="67"/>
      <c r="BD86" s="67"/>
      <c r="BE86" s="81">
        <f t="shared" si="335"/>
        <v>0</v>
      </c>
      <c r="BF86" s="67"/>
      <c r="BG86" s="67"/>
      <c r="BH86" s="81">
        <f t="shared" si="336"/>
        <v>0</v>
      </c>
      <c r="BI86" s="67"/>
      <c r="BJ86" s="67"/>
      <c r="BK86" s="81">
        <f t="shared" si="337"/>
        <v>0</v>
      </c>
      <c r="BL86" s="67"/>
      <c r="BM86" s="67"/>
      <c r="BN86" s="81">
        <f t="shared" si="338"/>
        <v>0</v>
      </c>
      <c r="BO86" s="78">
        <f t="shared" si="339"/>
        <v>0</v>
      </c>
      <c r="BP86" s="67"/>
      <c r="BQ86" s="67"/>
      <c r="BR86" s="81">
        <f t="shared" si="340"/>
        <v>0</v>
      </c>
      <c r="BS86" s="67"/>
      <c r="BT86" s="67"/>
      <c r="BU86" s="81">
        <f t="shared" si="341"/>
        <v>0</v>
      </c>
      <c r="BV86" s="67"/>
      <c r="BW86" s="67"/>
      <c r="BX86" s="81">
        <f t="shared" si="342"/>
        <v>0</v>
      </c>
      <c r="BY86" s="67"/>
      <c r="BZ86" s="67"/>
      <c r="CA86" s="81">
        <f t="shared" si="343"/>
        <v>0</v>
      </c>
      <c r="CB86" s="78">
        <f t="shared" si="344"/>
        <v>0</v>
      </c>
      <c r="CC86" s="67">
        <v>6.4</v>
      </c>
      <c r="CD86" s="67">
        <v>5.3</v>
      </c>
      <c r="CE86" s="81">
        <f t="shared" si="345"/>
        <v>5.7</v>
      </c>
      <c r="CF86" s="67">
        <v>9.1999999999999993</v>
      </c>
      <c r="CG86" s="67"/>
      <c r="CH86" s="81">
        <f t="shared" si="346"/>
        <v>7.8</v>
      </c>
      <c r="CI86" s="67"/>
      <c r="CJ86" s="67"/>
      <c r="CK86" s="81">
        <f t="shared" si="347"/>
        <v>0</v>
      </c>
      <c r="CL86" s="67"/>
      <c r="CM86" s="67"/>
      <c r="CN86" s="81">
        <f t="shared" si="348"/>
        <v>0</v>
      </c>
      <c r="CO86" s="78">
        <f t="shared" si="349"/>
        <v>7.8</v>
      </c>
      <c r="CP86" s="62">
        <v>8</v>
      </c>
      <c r="CQ86" s="62">
        <v>7.5</v>
      </c>
      <c r="CR86" s="63">
        <f t="shared" si="350"/>
        <v>7.7</v>
      </c>
      <c r="CS86" s="62"/>
      <c r="CT86" s="62">
        <v>7</v>
      </c>
      <c r="CU86" s="63">
        <f t="shared" si="351"/>
        <v>7.3</v>
      </c>
      <c r="CV86" s="62"/>
      <c r="CW86" s="62"/>
      <c r="CX86" s="63">
        <f t="shared" si="352"/>
        <v>0</v>
      </c>
      <c r="CY86" s="62"/>
      <c r="CZ86" s="62"/>
      <c r="DA86" s="63">
        <f t="shared" si="353"/>
        <v>0</v>
      </c>
      <c r="DB86" s="64">
        <f t="shared" si="354"/>
        <v>7.3</v>
      </c>
      <c r="DC86" s="62">
        <v>9</v>
      </c>
      <c r="DD86" s="62">
        <v>8.8000000000000007</v>
      </c>
      <c r="DE86" s="63">
        <f t="shared" si="355"/>
        <v>8.9</v>
      </c>
      <c r="DF86" s="62"/>
      <c r="DG86" s="62">
        <v>6.5</v>
      </c>
      <c r="DH86" s="63">
        <f t="shared" si="356"/>
        <v>7.5</v>
      </c>
      <c r="DI86" s="62"/>
      <c r="DJ86" s="62"/>
      <c r="DK86" s="63">
        <f t="shared" si="357"/>
        <v>0</v>
      </c>
      <c r="DL86" s="62"/>
      <c r="DM86" s="62"/>
      <c r="DN86" s="63">
        <f t="shared" si="358"/>
        <v>0</v>
      </c>
      <c r="DO86" s="64">
        <f t="shared" si="359"/>
        <v>7.5</v>
      </c>
      <c r="DP86" s="62">
        <v>7</v>
      </c>
      <c r="DQ86" s="62">
        <v>7</v>
      </c>
      <c r="DR86" s="63">
        <f t="shared" si="360"/>
        <v>7</v>
      </c>
      <c r="DS86" s="62"/>
      <c r="DT86" s="62">
        <v>5</v>
      </c>
      <c r="DU86" s="63">
        <f t="shared" si="361"/>
        <v>5.8</v>
      </c>
      <c r="DV86" s="62"/>
      <c r="DW86" s="62"/>
      <c r="DX86" s="63">
        <f t="shared" si="362"/>
        <v>0</v>
      </c>
      <c r="DY86" s="62"/>
      <c r="DZ86" s="62"/>
      <c r="EA86" s="63">
        <f t="shared" si="363"/>
        <v>0</v>
      </c>
      <c r="EB86" s="64">
        <f t="shared" si="364"/>
        <v>5.8</v>
      </c>
      <c r="EC86" s="67">
        <v>7</v>
      </c>
      <c r="ED86" s="67">
        <v>7</v>
      </c>
      <c r="EE86" s="81">
        <f t="shared" si="365"/>
        <v>7</v>
      </c>
      <c r="EF86" s="67">
        <v>8.8000000000000007</v>
      </c>
      <c r="EG86" s="67"/>
      <c r="EH86" s="81">
        <f t="shared" si="366"/>
        <v>8.1</v>
      </c>
      <c r="EI86" s="67"/>
      <c r="EJ86" s="67"/>
      <c r="EK86" s="81">
        <f t="shared" si="367"/>
        <v>0</v>
      </c>
      <c r="EL86" s="67"/>
      <c r="EM86" s="67"/>
      <c r="EN86" s="81">
        <f t="shared" si="368"/>
        <v>0</v>
      </c>
      <c r="EO86" s="78">
        <f t="shared" si="369"/>
        <v>8.1</v>
      </c>
      <c r="EP86" s="62">
        <v>9</v>
      </c>
      <c r="EQ86" s="62">
        <v>9</v>
      </c>
      <c r="ER86" s="63">
        <f t="shared" si="370"/>
        <v>9</v>
      </c>
      <c r="ES86" s="62"/>
      <c r="ET86" s="62">
        <v>6</v>
      </c>
      <c r="EU86" s="63">
        <f t="shared" si="371"/>
        <v>7.2</v>
      </c>
      <c r="EV86" s="62"/>
      <c r="EW86" s="62"/>
      <c r="EX86" s="63">
        <f t="shared" si="372"/>
        <v>0</v>
      </c>
      <c r="EY86" s="62"/>
      <c r="EZ86" s="62"/>
      <c r="FA86" s="63">
        <f t="shared" si="373"/>
        <v>0</v>
      </c>
      <c r="FB86" s="64">
        <f t="shared" si="374"/>
        <v>7.2</v>
      </c>
      <c r="FC86" s="67">
        <v>6</v>
      </c>
      <c r="FD86" s="67">
        <v>7</v>
      </c>
      <c r="FE86" s="81">
        <f t="shared" si="375"/>
        <v>6.7</v>
      </c>
      <c r="FF86" s="67">
        <v>5</v>
      </c>
      <c r="FG86" s="67"/>
      <c r="FH86" s="81">
        <f t="shared" si="376"/>
        <v>5.7</v>
      </c>
      <c r="FI86" s="67"/>
      <c r="FJ86" s="67"/>
      <c r="FK86" s="81">
        <f t="shared" si="377"/>
        <v>0</v>
      </c>
      <c r="FL86" s="67"/>
      <c r="FM86" s="67"/>
      <c r="FN86" s="81">
        <f t="shared" si="378"/>
        <v>0</v>
      </c>
      <c r="FO86" s="78">
        <f t="shared" si="379"/>
        <v>5.7</v>
      </c>
      <c r="FP86" s="67"/>
      <c r="FQ86" s="67"/>
      <c r="FR86" s="81">
        <f t="shared" si="380"/>
        <v>0</v>
      </c>
      <c r="FS86" s="67"/>
      <c r="FT86" s="67"/>
      <c r="FU86" s="81">
        <f t="shared" si="381"/>
        <v>0</v>
      </c>
      <c r="FV86" s="67"/>
      <c r="FW86" s="67"/>
      <c r="FX86" s="81">
        <f t="shared" si="382"/>
        <v>0</v>
      </c>
      <c r="FY86" s="67"/>
      <c r="FZ86" s="67"/>
      <c r="GA86" s="81">
        <f t="shared" si="383"/>
        <v>0</v>
      </c>
      <c r="GB86" s="78">
        <f t="shared" si="384"/>
        <v>0</v>
      </c>
      <c r="GC86" s="67"/>
      <c r="GD86" s="67"/>
      <c r="GE86" s="81">
        <f t="shared" si="385"/>
        <v>0</v>
      </c>
      <c r="GF86" s="67"/>
      <c r="GG86" s="67"/>
      <c r="GH86" s="81">
        <f t="shared" si="386"/>
        <v>0</v>
      </c>
      <c r="GI86" s="67"/>
      <c r="GJ86" s="67"/>
      <c r="GK86" s="81">
        <f t="shared" si="387"/>
        <v>0</v>
      </c>
      <c r="GL86" s="67"/>
      <c r="GM86" s="67"/>
      <c r="GN86" s="81">
        <f t="shared" si="388"/>
        <v>0</v>
      </c>
      <c r="GO86" s="11">
        <f t="shared" si="389"/>
        <v>0</v>
      </c>
      <c r="GP86" s="8"/>
      <c r="GQ86" s="9"/>
      <c r="GR86" s="1">
        <f t="shared" si="390"/>
        <v>0</v>
      </c>
      <c r="GS86" s="9"/>
      <c r="GT86" s="9"/>
      <c r="GU86" s="1">
        <f t="shared" si="391"/>
        <v>0</v>
      </c>
      <c r="GV86" s="9"/>
      <c r="GW86" s="9"/>
      <c r="GX86" s="1">
        <f t="shared" si="392"/>
        <v>0</v>
      </c>
      <c r="GY86" s="9"/>
      <c r="GZ86" s="9"/>
      <c r="HA86" s="1">
        <f t="shared" si="393"/>
        <v>0</v>
      </c>
      <c r="HB86" s="11">
        <f t="shared" si="394"/>
        <v>0</v>
      </c>
      <c r="HC86" s="9"/>
      <c r="HD86" s="9"/>
      <c r="HE86" s="1">
        <f t="shared" si="395"/>
        <v>0</v>
      </c>
      <c r="HF86" s="9"/>
      <c r="HG86" s="9"/>
      <c r="HH86" s="1">
        <f t="shared" si="396"/>
        <v>0</v>
      </c>
      <c r="HI86" s="9"/>
      <c r="HJ86" s="9"/>
      <c r="HK86" s="1">
        <f t="shared" si="397"/>
        <v>0</v>
      </c>
      <c r="HL86" s="9"/>
      <c r="HM86" s="9"/>
      <c r="HN86" s="1">
        <f t="shared" si="398"/>
        <v>0</v>
      </c>
      <c r="HO86" s="11">
        <f t="shared" si="399"/>
        <v>0</v>
      </c>
    </row>
    <row r="87" spans="2:223" s="10" customFormat="1" ht="20.100000000000001" customHeight="1" x14ac:dyDescent="0.2">
      <c r="B87" s="208" t="s">
        <v>112</v>
      </c>
      <c r="C87" s="208">
        <v>17</v>
      </c>
      <c r="D87" s="208"/>
      <c r="E87" s="208" t="s">
        <v>252</v>
      </c>
      <c r="F87" s="208">
        <v>1140</v>
      </c>
      <c r="G87" s="225" t="s">
        <v>596</v>
      </c>
      <c r="H87" s="228" t="s">
        <v>332</v>
      </c>
      <c r="I87" s="229" t="s">
        <v>139</v>
      </c>
      <c r="J87" s="229" t="s">
        <v>139</v>
      </c>
      <c r="K87" s="229" t="s">
        <v>139</v>
      </c>
      <c r="L87" s="229" t="s">
        <v>163</v>
      </c>
      <c r="M87" s="229" t="s">
        <v>456</v>
      </c>
      <c r="N87" s="57" t="s">
        <v>597</v>
      </c>
      <c r="O87" s="129" t="s">
        <v>332</v>
      </c>
      <c r="P87" s="67">
        <v>9</v>
      </c>
      <c r="Q87" s="67">
        <v>9</v>
      </c>
      <c r="R87" s="81">
        <f>ROUND((P87+Q87*2)/3,1)</f>
        <v>9</v>
      </c>
      <c r="S87" s="67">
        <v>8</v>
      </c>
      <c r="T87" s="67"/>
      <c r="U87" s="81">
        <f>ROUND((MAX(S87:T87)*0.6+R87*0.4),1)</f>
        <v>8.4</v>
      </c>
      <c r="V87" s="67"/>
      <c r="W87" s="67"/>
      <c r="X87" s="81">
        <f>ROUND((V87+W87*2)/3,1)</f>
        <v>0</v>
      </c>
      <c r="Y87" s="67"/>
      <c r="Z87" s="67"/>
      <c r="AA87" s="81">
        <f>ROUND((MAX(Y87:Z87)*0.6+X87*0.4),1)</f>
        <v>0</v>
      </c>
      <c r="AB87" s="78">
        <f>ROUND(IF(X87=0,(MAX(S87,T87)*0.6+R87*0.4),(MAX(Y87,Z87)*0.6+X87*0.4)),1)</f>
        <v>8.4</v>
      </c>
      <c r="AC87" s="67">
        <v>8.5</v>
      </c>
      <c r="AD87" s="67">
        <v>6.8</v>
      </c>
      <c r="AE87" s="81">
        <f>ROUND((AC87+AD87*2)/3,1)</f>
        <v>7.4</v>
      </c>
      <c r="AF87" s="67">
        <v>5.4</v>
      </c>
      <c r="AG87" s="67"/>
      <c r="AH87" s="81">
        <f>ROUND((MAX(AF87:AG87)*0.6+AE87*0.4),1)</f>
        <v>6.2</v>
      </c>
      <c r="AI87" s="67"/>
      <c r="AJ87" s="67"/>
      <c r="AK87" s="81">
        <f>ROUND((AI87+AJ87*2)/3,1)</f>
        <v>0</v>
      </c>
      <c r="AL87" s="67"/>
      <c r="AM87" s="67"/>
      <c r="AN87" s="81">
        <f>ROUND((MAX(AL87:AM87)*0.6+AK87*0.4),1)</f>
        <v>0</v>
      </c>
      <c r="AO87" s="78">
        <f>ROUND(IF(AK87=0,(MAX(AF87,AG87)*0.6+AE87*0.4),(MAX(AL87,AM87)*0.6+AK87*0.4)),1)</f>
        <v>6.2</v>
      </c>
      <c r="AP87" s="67">
        <v>8</v>
      </c>
      <c r="AQ87" s="67">
        <v>8</v>
      </c>
      <c r="AR87" s="81">
        <f>ROUND((AP87+AQ87*2)/3,1)</f>
        <v>8</v>
      </c>
      <c r="AS87" s="67">
        <v>8.5</v>
      </c>
      <c r="AT87" s="67"/>
      <c r="AU87" s="81">
        <f>ROUND((MAX(AS87:AT87)*0.6+AR87*0.4),1)</f>
        <v>8.3000000000000007</v>
      </c>
      <c r="AV87" s="67"/>
      <c r="AW87" s="67"/>
      <c r="AX87" s="81">
        <f>ROUND((AV87+AW87*2)/3,1)</f>
        <v>0</v>
      </c>
      <c r="AY87" s="67"/>
      <c r="AZ87" s="67"/>
      <c r="BA87" s="81">
        <f>ROUND((MAX(AY87:AZ87)*0.6+AX87*0.4),1)</f>
        <v>0</v>
      </c>
      <c r="BB87" s="78">
        <f>ROUND(IF(AX87=0,(MAX(AS87,AT87)*0.6+AR87*0.4),(MAX(AY87,AZ87)*0.6+AX87*0.4)),1)</f>
        <v>8.3000000000000007</v>
      </c>
      <c r="BC87" s="67">
        <v>6</v>
      </c>
      <c r="BD87" s="67">
        <v>9</v>
      </c>
      <c r="BE87" s="81">
        <f>ROUND((BC87+BD87*2)/3,1)</f>
        <v>8</v>
      </c>
      <c r="BF87" s="67">
        <v>8</v>
      </c>
      <c r="BG87" s="67"/>
      <c r="BH87" s="81">
        <f>ROUND((MAX(BF87:BG87)*0.6+BE87*0.4),1)</f>
        <v>8</v>
      </c>
      <c r="BI87" s="67"/>
      <c r="BJ87" s="67"/>
      <c r="BK87" s="81">
        <f>ROUND((BI87+BJ87*2)/3,1)</f>
        <v>0</v>
      </c>
      <c r="BL87" s="67"/>
      <c r="BM87" s="67"/>
      <c r="BN87" s="81">
        <f>ROUND((MAX(BL87:BM87)*0.6+BK87*0.4),1)</f>
        <v>0</v>
      </c>
      <c r="BO87" s="78">
        <f>ROUND(IF(BK87=0,(MAX(BF87,BG87)*0.6+BE87*0.4),(MAX(BL87,BM87)*0.6+BK87*0.4)),1)</f>
        <v>8</v>
      </c>
      <c r="BP87" s="67">
        <v>9</v>
      </c>
      <c r="BQ87" s="67">
        <v>8.6999999999999993</v>
      </c>
      <c r="BR87" s="81">
        <f>ROUND((BP87+BQ87*2)/3,1)</f>
        <v>8.8000000000000007</v>
      </c>
      <c r="BS87" s="67">
        <v>6.8</v>
      </c>
      <c r="BT87" s="67"/>
      <c r="BU87" s="81">
        <f>ROUND((MAX(BS87:BT87)*0.6+BR87*0.4),1)</f>
        <v>7.6</v>
      </c>
      <c r="BV87" s="67"/>
      <c r="BW87" s="67"/>
      <c r="BX87" s="81">
        <f>ROUND((BV87+BW87*2)/3,1)</f>
        <v>0</v>
      </c>
      <c r="BY87" s="67"/>
      <c r="BZ87" s="67"/>
      <c r="CA87" s="81">
        <f>ROUND((MAX(BY87:BZ87)*0.6+BX87*0.4),1)</f>
        <v>0</v>
      </c>
      <c r="CB87" s="78">
        <f>ROUND(IF(BX87=0,(MAX(BS87,BT87)*0.6+BR87*0.4),(MAX(BY87,BZ87)*0.6+BX87*0.4)),1)</f>
        <v>7.6</v>
      </c>
      <c r="CC87" s="67">
        <v>6.8</v>
      </c>
      <c r="CD87" s="67">
        <v>7.4</v>
      </c>
      <c r="CE87" s="81">
        <f>ROUND((CC87+CD87*2)/3,1)</f>
        <v>7.2</v>
      </c>
      <c r="CF87" s="67">
        <v>9.6</v>
      </c>
      <c r="CG87" s="67"/>
      <c r="CH87" s="81">
        <f>ROUND((MAX(CF87:CG87)*0.6+CE87*0.4),1)</f>
        <v>8.6</v>
      </c>
      <c r="CI87" s="67"/>
      <c r="CJ87" s="67"/>
      <c r="CK87" s="81">
        <f>ROUND((CI87+CJ87*2)/3,1)</f>
        <v>0</v>
      </c>
      <c r="CL87" s="67"/>
      <c r="CM87" s="67"/>
      <c r="CN87" s="81">
        <f>ROUND((MAX(CL87:CM87)*0.6+CK87*0.4),1)</f>
        <v>0</v>
      </c>
      <c r="CO87" s="78">
        <f>ROUND(IF(CK87=0,(MAX(CF87,CG87)*0.6+CE87*0.4),(MAX(CL87,CM87)*0.6+CK87*0.4)),1)</f>
        <v>8.6</v>
      </c>
      <c r="CP87" s="67">
        <v>9</v>
      </c>
      <c r="CQ87" s="67">
        <v>9</v>
      </c>
      <c r="CR87" s="81">
        <f>ROUND((CP87+CQ87*2)/3,1)</f>
        <v>9</v>
      </c>
      <c r="CS87" s="67">
        <v>9.5</v>
      </c>
      <c r="CT87" s="67"/>
      <c r="CU87" s="81">
        <f>ROUND((MAX(CS87:CT87)*0.6+CR87*0.4),1)</f>
        <v>9.3000000000000007</v>
      </c>
      <c r="CV87" s="67"/>
      <c r="CW87" s="67"/>
      <c r="CX87" s="81">
        <f>ROUND((CV87+CW87*2)/3,1)</f>
        <v>0</v>
      </c>
      <c r="CY87" s="67"/>
      <c r="CZ87" s="67"/>
      <c r="DA87" s="81">
        <f>ROUND((MAX(CY87:CZ87)*0.6+CX87*0.4),1)</f>
        <v>0</v>
      </c>
      <c r="DB87" s="78">
        <f>ROUND(IF(CX87=0,(MAX(CS87,CT87)*0.6+CR87*0.4),(MAX(CY87,CZ87)*0.6+CX87*0.4)),1)</f>
        <v>9.3000000000000007</v>
      </c>
      <c r="DC87" s="67">
        <v>7</v>
      </c>
      <c r="DD87" s="67">
        <v>7</v>
      </c>
      <c r="DE87" s="81">
        <f>ROUND((DC87+DD87*2)/3,1)</f>
        <v>7</v>
      </c>
      <c r="DF87" s="67">
        <v>10</v>
      </c>
      <c r="DG87" s="67"/>
      <c r="DH87" s="81">
        <f>ROUND((MAX(DF87:DG87)*0.6+DE87*0.4),1)</f>
        <v>8.8000000000000007</v>
      </c>
      <c r="DI87" s="67"/>
      <c r="DJ87" s="67"/>
      <c r="DK87" s="81">
        <f>ROUND((DI87+DJ87*2)/3,1)</f>
        <v>0</v>
      </c>
      <c r="DL87" s="67"/>
      <c r="DM87" s="67"/>
      <c r="DN87" s="81">
        <f>ROUND((MAX(DL87:DM87)*0.6+DK87*0.4),1)</f>
        <v>0</v>
      </c>
      <c r="DO87" s="78">
        <f>ROUND(IF(DK87=0,(MAX(DF87,DG87)*0.6+DE87*0.4),(MAX(DL87,DM87)*0.6+DK87*0.4)),1)</f>
        <v>8.8000000000000007</v>
      </c>
      <c r="DP87" s="67">
        <v>4</v>
      </c>
      <c r="DQ87" s="67">
        <v>7.8</v>
      </c>
      <c r="DR87" s="81">
        <f>ROUND((DP87+DQ87*2)/3,1)</f>
        <v>6.5</v>
      </c>
      <c r="DS87" s="67">
        <v>6</v>
      </c>
      <c r="DT87" s="67"/>
      <c r="DU87" s="81">
        <f>ROUND((MAX(DS87:DT87)*0.6+DR87*0.4),1)</f>
        <v>6.2</v>
      </c>
      <c r="DV87" s="67"/>
      <c r="DW87" s="67"/>
      <c r="DX87" s="81">
        <f>ROUND((DV87+DW87*2)/3,1)</f>
        <v>0</v>
      </c>
      <c r="DY87" s="67"/>
      <c r="DZ87" s="67"/>
      <c r="EA87" s="81">
        <f>ROUND((MAX(DY87:DZ87)*0.6+DX87*0.4),1)</f>
        <v>0</v>
      </c>
      <c r="EB87" s="78">
        <f>ROUND(IF(DX87=0,(MAX(DS87,DT87)*0.6+DR87*0.4),(MAX(DY87,DZ87)*0.6+DX87*0.4)),1)</f>
        <v>6.2</v>
      </c>
      <c r="EC87" s="67">
        <v>9</v>
      </c>
      <c r="ED87" s="67">
        <v>8.5</v>
      </c>
      <c r="EE87" s="81">
        <f>ROUND((EC87+ED87*2)/3,1)</f>
        <v>8.6999999999999993</v>
      </c>
      <c r="EF87" s="67">
        <v>9.5</v>
      </c>
      <c r="EG87" s="67"/>
      <c r="EH87" s="81">
        <f>ROUND((MAX(EF87:EG87)*0.6+EE87*0.4),1)</f>
        <v>9.1999999999999993</v>
      </c>
      <c r="EI87" s="67"/>
      <c r="EJ87" s="67"/>
      <c r="EK87" s="81">
        <f>ROUND((EI87+EJ87*2)/3,1)</f>
        <v>0</v>
      </c>
      <c r="EL87" s="67"/>
      <c r="EM87" s="67"/>
      <c r="EN87" s="81">
        <f>ROUND((MAX(EL87:EM87)*0.6+EK87*0.4),1)</f>
        <v>0</v>
      </c>
      <c r="EO87" s="78">
        <f>ROUND(IF(EK87=0,(MAX(EF87,EG87)*0.6+EE87*0.4),(MAX(EL87,EM87)*0.6+EK87*0.4)),1)</f>
        <v>9.1999999999999993</v>
      </c>
      <c r="EP87" s="67">
        <v>9</v>
      </c>
      <c r="EQ87" s="67">
        <v>10</v>
      </c>
      <c r="ER87" s="81">
        <f>ROUND((EP87+EQ87*2)/3,1)</f>
        <v>9.6999999999999993</v>
      </c>
      <c r="ES87" s="67">
        <v>9.5</v>
      </c>
      <c r="ET87" s="67"/>
      <c r="EU87" s="81">
        <f>ROUND((MAX(ES87:ET87)*0.6+ER87*0.4),1)</f>
        <v>9.6</v>
      </c>
      <c r="EV87" s="67"/>
      <c r="EW87" s="67"/>
      <c r="EX87" s="81">
        <f>ROUND((EV87+EW87*2)/3,1)</f>
        <v>0</v>
      </c>
      <c r="EY87" s="67"/>
      <c r="EZ87" s="67"/>
      <c r="FA87" s="81">
        <f>ROUND((MAX(EY87:EZ87)*0.6+EX87*0.4),1)</f>
        <v>0</v>
      </c>
      <c r="FB87" s="78">
        <f>ROUND(IF(EX87=0,(MAX(ES87,ET87)*0.6+ER87*0.4),(MAX(EY87,EZ87)*0.6+EX87*0.4)),1)</f>
        <v>9.6</v>
      </c>
      <c r="FC87" s="67">
        <v>7</v>
      </c>
      <c r="FD87" s="67">
        <v>6.5</v>
      </c>
      <c r="FE87" s="81">
        <f>ROUND((FC87+FD87*2)/3,1)</f>
        <v>6.7</v>
      </c>
      <c r="FF87" s="67">
        <v>6</v>
      </c>
      <c r="FG87" s="67"/>
      <c r="FH87" s="81">
        <f>ROUND((MAX(FF87:FG87)*0.6+FE87*0.4),1)</f>
        <v>6.3</v>
      </c>
      <c r="FI87" s="67"/>
      <c r="FJ87" s="67"/>
      <c r="FK87" s="81">
        <f>ROUND((FI87+FJ87*2)/3,1)</f>
        <v>0</v>
      </c>
      <c r="FL87" s="67"/>
      <c r="FM87" s="67"/>
      <c r="FN87" s="81">
        <f>ROUND((MAX(FL87:FM87)*0.6+FK87*0.4),1)</f>
        <v>0</v>
      </c>
      <c r="FO87" s="78">
        <f>ROUND(IF(FK87=0,(MAX(FF87,FG87)*0.6+FE87*0.4),(MAX(FL87,FM87)*0.6+FK87*0.4)),1)</f>
        <v>6.3</v>
      </c>
      <c r="FP87" s="62">
        <v>7.4</v>
      </c>
      <c r="FQ87" s="62">
        <v>8.3000000000000007</v>
      </c>
      <c r="FR87" s="63">
        <f>ROUND((FP87+FQ87*2)/3,1)</f>
        <v>8</v>
      </c>
      <c r="FS87" s="62"/>
      <c r="FT87" s="62">
        <v>6</v>
      </c>
      <c r="FU87" s="63">
        <f>ROUND((MAX(FS87:FT87)*0.6+FR87*0.4),1)</f>
        <v>6.8</v>
      </c>
      <c r="FV87" s="62"/>
      <c r="FW87" s="62"/>
      <c r="FX87" s="63">
        <f>ROUND((FV87+FW87*2)/3,1)</f>
        <v>0</v>
      </c>
      <c r="FY87" s="62"/>
      <c r="FZ87" s="62"/>
      <c r="GA87" s="63">
        <f>ROUND((MAX(FY87:FZ87)*0.6+FX87*0.4),1)</f>
        <v>0</v>
      </c>
      <c r="GB87" s="64">
        <f>ROUND(IF(FX87=0,(MAX(FS87,FT87)*0.6+FR87*0.4),(MAX(FY87,FZ87)*0.6+FX87*0.4)),1)</f>
        <v>6.8</v>
      </c>
      <c r="GC87" s="67">
        <v>9.5</v>
      </c>
      <c r="GD87" s="67">
        <v>10</v>
      </c>
      <c r="GE87" s="81">
        <f>ROUND((GC87+GD87*2)/3,1)</f>
        <v>9.8000000000000007</v>
      </c>
      <c r="GF87" s="67">
        <v>9</v>
      </c>
      <c r="GG87" s="67"/>
      <c r="GH87" s="81">
        <f>ROUND((MAX(GF87:GG87)*0.6+GE87*0.4),1)</f>
        <v>9.3000000000000007</v>
      </c>
      <c r="GI87" s="67"/>
      <c r="GJ87" s="67"/>
      <c r="GK87" s="81">
        <f>ROUND((GI87+GJ87*2)/3,1)</f>
        <v>0</v>
      </c>
      <c r="GL87" s="67"/>
      <c r="GM87" s="67"/>
      <c r="GN87" s="81">
        <f>ROUND((MAX(GL87:GM87)*0.6+GK87*0.4),1)</f>
        <v>0</v>
      </c>
      <c r="GO87" s="11">
        <f>ROUND(IF(GK87=0,(MAX(GF87,GG87)*0.6+GE87*0.4),(MAX(GL87,GM87)*0.6+GK87*0.4)),1)</f>
        <v>9.3000000000000007</v>
      </c>
      <c r="GP87" s="8"/>
      <c r="GQ87" s="9"/>
      <c r="GR87" s="1">
        <f>ROUND((GP87+GQ87*2)/3,1)</f>
        <v>0</v>
      </c>
      <c r="GS87" s="9"/>
      <c r="GT87" s="9"/>
      <c r="GU87" s="1">
        <f>ROUND((MAX(GS87:GT87)*0.6+GR87*0.4),1)</f>
        <v>0</v>
      </c>
      <c r="GV87" s="9"/>
      <c r="GW87" s="9"/>
      <c r="GX87" s="1">
        <f>ROUND((GV87+GW87*2)/3,1)</f>
        <v>0</v>
      </c>
      <c r="GY87" s="9"/>
      <c r="GZ87" s="9"/>
      <c r="HA87" s="1">
        <f>ROUND((MAX(GY87:GZ87)*0.6+GX87*0.4),1)</f>
        <v>0</v>
      </c>
      <c r="HB87" s="11">
        <f>ROUND(IF(GX87=0,(MAX(GS87,GT87)*0.6+GR87*0.4),(MAX(GY87,GZ87)*0.6+GX87*0.4)),1)</f>
        <v>0</v>
      </c>
      <c r="HC87" s="9"/>
      <c r="HD87" s="9"/>
      <c r="HE87" s="1">
        <f>ROUND((HC87+HD87*2)/3,1)</f>
        <v>0</v>
      </c>
      <c r="HF87" s="9"/>
      <c r="HG87" s="9"/>
      <c r="HH87" s="1">
        <f>ROUND((MAX(HF87:HG87)*0.6+HE87*0.4),1)</f>
        <v>0</v>
      </c>
      <c r="HI87" s="9"/>
      <c r="HJ87" s="9"/>
      <c r="HK87" s="1">
        <f>ROUND((HI87+HJ87*2)/3,1)</f>
        <v>0</v>
      </c>
      <c r="HL87" s="9"/>
      <c r="HM87" s="9"/>
      <c r="HN87" s="1">
        <f>ROUND((MAX(HL87:HM87)*0.6+HK87*0.4),1)</f>
        <v>0</v>
      </c>
      <c r="HO87" s="11">
        <f>ROUND(IF(HK87=0,(MAX(HF87,HG87)*0.6+HE87*0.4),(MAX(HL87,HM87)*0.6+HK87*0.4)),1)</f>
        <v>0</v>
      </c>
    </row>
    <row r="88" spans="2:223" s="10" customFormat="1" ht="20.100000000000001" customHeight="1" x14ac:dyDescent="0.2">
      <c r="B88" s="57" t="s">
        <v>112</v>
      </c>
      <c r="C88" s="57">
        <v>17</v>
      </c>
      <c r="D88" s="57"/>
      <c r="E88" s="57" t="s">
        <v>252</v>
      </c>
      <c r="F88" s="57">
        <v>1143</v>
      </c>
      <c r="G88" s="59" t="s">
        <v>598</v>
      </c>
      <c r="H88" s="129" t="s">
        <v>222</v>
      </c>
      <c r="I88" s="130" t="s">
        <v>357</v>
      </c>
      <c r="J88" s="130" t="s">
        <v>139</v>
      </c>
      <c r="K88" s="58" t="s">
        <v>224</v>
      </c>
      <c r="L88" s="58" t="s">
        <v>165</v>
      </c>
      <c r="M88" s="58" t="s">
        <v>179</v>
      </c>
      <c r="N88" s="57" t="s">
        <v>597</v>
      </c>
      <c r="O88" s="129" t="s">
        <v>222</v>
      </c>
      <c r="P88" s="67"/>
      <c r="Q88" s="67"/>
      <c r="R88" s="81">
        <f>ROUND((P88+Q88*2)/3,1)</f>
        <v>0</v>
      </c>
      <c r="S88" s="67"/>
      <c r="T88" s="67"/>
      <c r="U88" s="81">
        <f>ROUND((MAX(S88:T88)*0.6+R88*0.4),1)</f>
        <v>0</v>
      </c>
      <c r="V88" s="67"/>
      <c r="W88" s="67"/>
      <c r="X88" s="81">
        <f>ROUND((V88+W88*2)/3,1)</f>
        <v>0</v>
      </c>
      <c r="Y88" s="67"/>
      <c r="Z88" s="67"/>
      <c r="AA88" s="81">
        <f>ROUND((MAX(Y88:Z88)*0.6+X88*0.4),1)</f>
        <v>0</v>
      </c>
      <c r="AB88" s="78">
        <f>ROUND(IF(X88=0,(MAX(S88,T88)*0.6+R88*0.4),(MAX(Y88,Z88)*0.6+X88*0.4)),1)</f>
        <v>0</v>
      </c>
      <c r="AC88" s="67"/>
      <c r="AD88" s="67"/>
      <c r="AE88" s="81">
        <f>ROUND((AC88+AD88*2)/3,1)</f>
        <v>0</v>
      </c>
      <c r="AF88" s="67"/>
      <c r="AG88" s="67"/>
      <c r="AH88" s="81">
        <f>ROUND((MAX(AF88:AG88)*0.6+AE88*0.4),1)</f>
        <v>0</v>
      </c>
      <c r="AI88" s="67"/>
      <c r="AJ88" s="67"/>
      <c r="AK88" s="81">
        <f>ROUND((AI88+AJ88*2)/3,1)</f>
        <v>0</v>
      </c>
      <c r="AL88" s="67"/>
      <c r="AM88" s="67"/>
      <c r="AN88" s="81">
        <f>ROUND((MAX(AL88:AM88)*0.6+AK88*0.4),1)</f>
        <v>0</v>
      </c>
      <c r="AO88" s="78">
        <f>ROUND(IF(AK88=0,(MAX(AF88,AG88)*0.6+AE88*0.4),(MAX(AL88,AM88)*0.6+AK88*0.4)),1)</f>
        <v>0</v>
      </c>
      <c r="AP88" s="67"/>
      <c r="AQ88" s="67"/>
      <c r="AR88" s="81">
        <f>ROUND((AP88+AQ88*2)/3,1)</f>
        <v>0</v>
      </c>
      <c r="AS88" s="67"/>
      <c r="AT88" s="67"/>
      <c r="AU88" s="81">
        <f>ROUND((MAX(AS88:AT88)*0.6+AR88*0.4),1)</f>
        <v>0</v>
      </c>
      <c r="AV88" s="67"/>
      <c r="AW88" s="67"/>
      <c r="AX88" s="81">
        <f>ROUND((AV88+AW88*2)/3,1)</f>
        <v>0</v>
      </c>
      <c r="AY88" s="67"/>
      <c r="AZ88" s="67"/>
      <c r="BA88" s="81">
        <f>ROUND((MAX(AY88:AZ88)*0.6+AX88*0.4),1)</f>
        <v>0</v>
      </c>
      <c r="BB88" s="78">
        <f>ROUND(IF(AX88=0,(MAX(AS88,AT88)*0.6+AR88*0.4),(MAX(AY88,AZ88)*0.6+AX88*0.4)),1)</f>
        <v>0</v>
      </c>
      <c r="BC88" s="67"/>
      <c r="BD88" s="67"/>
      <c r="BE88" s="81">
        <f>ROUND((BC88+BD88*2)/3,1)</f>
        <v>0</v>
      </c>
      <c r="BF88" s="67"/>
      <c r="BG88" s="67"/>
      <c r="BH88" s="81">
        <f>ROUND((MAX(BF88:BG88)*0.6+BE88*0.4),1)</f>
        <v>0</v>
      </c>
      <c r="BI88" s="67"/>
      <c r="BJ88" s="67"/>
      <c r="BK88" s="81">
        <f>ROUND((BI88+BJ88*2)/3,1)</f>
        <v>0</v>
      </c>
      <c r="BL88" s="67"/>
      <c r="BM88" s="67"/>
      <c r="BN88" s="81">
        <f>ROUND((MAX(BL88:BM88)*0.6+BK88*0.4),1)</f>
        <v>0</v>
      </c>
      <c r="BO88" s="78">
        <f>ROUND(IF(BK88=0,(MAX(BF88,BG88)*0.6+BE88*0.4),(MAX(BL88,BM88)*0.6+BK88*0.4)),1)</f>
        <v>0</v>
      </c>
      <c r="BP88" s="67"/>
      <c r="BQ88" s="67"/>
      <c r="BR88" s="81">
        <f>ROUND((BP88+BQ88*2)/3,1)</f>
        <v>0</v>
      </c>
      <c r="BS88" s="67"/>
      <c r="BT88" s="67"/>
      <c r="BU88" s="81">
        <f>ROUND((MAX(BS88:BT88)*0.6+BR88*0.4),1)</f>
        <v>0</v>
      </c>
      <c r="BV88" s="67"/>
      <c r="BW88" s="67"/>
      <c r="BX88" s="81">
        <f>ROUND((BV88+BW88*2)/3,1)</f>
        <v>0</v>
      </c>
      <c r="BY88" s="67"/>
      <c r="BZ88" s="67"/>
      <c r="CA88" s="81">
        <f>ROUND((MAX(BY88:BZ88)*0.6+BX88*0.4),1)</f>
        <v>0</v>
      </c>
      <c r="CB88" s="78">
        <f>ROUND(IF(BX88=0,(MAX(BS88,BT88)*0.6+BR88*0.4),(MAX(BY88,BZ88)*0.6+BX88*0.4)),1)</f>
        <v>0</v>
      </c>
      <c r="CC88" s="67"/>
      <c r="CD88" s="67"/>
      <c r="CE88" s="81">
        <f>ROUND((CC88+CD88*2)/3,1)</f>
        <v>0</v>
      </c>
      <c r="CF88" s="67"/>
      <c r="CG88" s="67"/>
      <c r="CH88" s="81">
        <f>ROUND((MAX(CF88:CG88)*0.6+CE88*0.4),1)</f>
        <v>0</v>
      </c>
      <c r="CI88" s="67"/>
      <c r="CJ88" s="67"/>
      <c r="CK88" s="81">
        <f>ROUND((CI88+CJ88*2)/3,1)</f>
        <v>0</v>
      </c>
      <c r="CL88" s="67"/>
      <c r="CM88" s="67"/>
      <c r="CN88" s="81">
        <f>ROUND((MAX(CL88:CM88)*0.6+CK88*0.4),1)</f>
        <v>0</v>
      </c>
      <c r="CO88" s="78">
        <f>ROUND(IF(CK88=0,(MAX(CF88,CG88)*0.6+CE88*0.4),(MAX(CL88,CM88)*0.6+CK88*0.4)),1)</f>
        <v>0</v>
      </c>
      <c r="CP88" s="67"/>
      <c r="CQ88" s="67"/>
      <c r="CR88" s="81">
        <f>ROUND((CP88+CQ88*2)/3,1)</f>
        <v>0</v>
      </c>
      <c r="CS88" s="67"/>
      <c r="CT88" s="67"/>
      <c r="CU88" s="81">
        <f>ROUND((MAX(CS88:CT88)*0.6+CR88*0.4),1)</f>
        <v>0</v>
      </c>
      <c r="CV88" s="67"/>
      <c r="CW88" s="67"/>
      <c r="CX88" s="81">
        <f>ROUND((CV88+CW88*2)/3,1)</f>
        <v>0</v>
      </c>
      <c r="CY88" s="67"/>
      <c r="CZ88" s="67"/>
      <c r="DA88" s="81">
        <f>ROUND((MAX(CY88:CZ88)*0.6+CX88*0.4),1)</f>
        <v>0</v>
      </c>
      <c r="DB88" s="78">
        <f>ROUND(IF(CX88=0,(MAX(CS88,CT88)*0.6+CR88*0.4),(MAX(CY88,CZ88)*0.6+CX88*0.4)),1)</f>
        <v>0</v>
      </c>
      <c r="DC88" s="67"/>
      <c r="DD88" s="67"/>
      <c r="DE88" s="81">
        <f>ROUND((DC88+DD88*2)/3,1)</f>
        <v>0</v>
      </c>
      <c r="DF88" s="67"/>
      <c r="DG88" s="67"/>
      <c r="DH88" s="81">
        <f>ROUND((MAX(DF88:DG88)*0.6+DE88*0.4),1)</f>
        <v>0</v>
      </c>
      <c r="DI88" s="67"/>
      <c r="DJ88" s="67"/>
      <c r="DK88" s="81">
        <f>ROUND((DI88+DJ88*2)/3,1)</f>
        <v>0</v>
      </c>
      <c r="DL88" s="67"/>
      <c r="DM88" s="67"/>
      <c r="DN88" s="81">
        <f>ROUND((MAX(DL88:DM88)*0.6+DK88*0.4),1)</f>
        <v>0</v>
      </c>
      <c r="DO88" s="78">
        <f>ROUND(IF(DK88=0,(MAX(DF88,DG88)*0.6+DE88*0.4),(MAX(DL88,DM88)*0.6+DK88*0.4)),1)</f>
        <v>0</v>
      </c>
      <c r="DP88" s="67"/>
      <c r="DQ88" s="67"/>
      <c r="DR88" s="81">
        <f>ROUND((DP88+DQ88*2)/3,1)</f>
        <v>0</v>
      </c>
      <c r="DS88" s="67"/>
      <c r="DT88" s="67"/>
      <c r="DU88" s="81">
        <f>ROUND((MAX(DS88:DT88)*0.6+DR88*0.4),1)</f>
        <v>0</v>
      </c>
      <c r="DV88" s="67"/>
      <c r="DW88" s="67"/>
      <c r="DX88" s="81">
        <f>ROUND((DV88+DW88*2)/3,1)</f>
        <v>0</v>
      </c>
      <c r="DY88" s="67"/>
      <c r="DZ88" s="67"/>
      <c r="EA88" s="81">
        <f>ROUND((MAX(DY88:DZ88)*0.6+DX88*0.4),1)</f>
        <v>0</v>
      </c>
      <c r="EB88" s="78">
        <f>ROUND(IF(DX88=0,(MAX(DS88,DT88)*0.6+DR88*0.4),(MAX(DY88,DZ88)*0.6+DX88*0.4)),1)</f>
        <v>0</v>
      </c>
      <c r="EC88" s="67"/>
      <c r="ED88" s="67"/>
      <c r="EE88" s="81">
        <f>ROUND((EC88+ED88*2)/3,1)</f>
        <v>0</v>
      </c>
      <c r="EF88" s="67"/>
      <c r="EG88" s="67"/>
      <c r="EH88" s="81">
        <f>ROUND((MAX(EF88:EG88)*0.6+EE88*0.4),1)</f>
        <v>0</v>
      </c>
      <c r="EI88" s="67"/>
      <c r="EJ88" s="67"/>
      <c r="EK88" s="81">
        <f>ROUND((EI88+EJ88*2)/3,1)</f>
        <v>0</v>
      </c>
      <c r="EL88" s="67"/>
      <c r="EM88" s="67"/>
      <c r="EN88" s="81">
        <f>ROUND((MAX(EL88:EM88)*0.6+EK88*0.4),1)</f>
        <v>0</v>
      </c>
      <c r="EO88" s="78">
        <f>ROUND(IF(EK88=0,(MAX(EF88,EG88)*0.6+EE88*0.4),(MAX(EL88,EM88)*0.6+EK88*0.4)),1)</f>
        <v>0</v>
      </c>
      <c r="EP88" s="67"/>
      <c r="EQ88" s="67"/>
      <c r="ER88" s="81">
        <f>ROUND((EP88+EQ88*2)/3,1)</f>
        <v>0</v>
      </c>
      <c r="ES88" s="67"/>
      <c r="ET88" s="67"/>
      <c r="EU88" s="81">
        <f>ROUND((MAX(ES88:ET88)*0.6+ER88*0.4),1)</f>
        <v>0</v>
      </c>
      <c r="EV88" s="67"/>
      <c r="EW88" s="67"/>
      <c r="EX88" s="81">
        <f>ROUND((EV88+EW88*2)/3,1)</f>
        <v>0</v>
      </c>
      <c r="EY88" s="67"/>
      <c r="EZ88" s="67"/>
      <c r="FA88" s="81">
        <f>ROUND((MAX(EY88:EZ88)*0.6+EX88*0.4),1)</f>
        <v>0</v>
      </c>
      <c r="FB88" s="78">
        <f>ROUND(IF(EX88=0,(MAX(ES88,ET88)*0.6+ER88*0.4),(MAX(EY88,EZ88)*0.6+EX88*0.4)),1)</f>
        <v>0</v>
      </c>
      <c r="FC88" s="67"/>
      <c r="FD88" s="67"/>
      <c r="FE88" s="81">
        <f>ROUND((FC88+FD88*2)/3,1)</f>
        <v>0</v>
      </c>
      <c r="FF88" s="67"/>
      <c r="FG88" s="67"/>
      <c r="FH88" s="81">
        <f>ROUND((MAX(FF88:FG88)*0.6+FE88*0.4),1)</f>
        <v>0</v>
      </c>
      <c r="FI88" s="67"/>
      <c r="FJ88" s="67"/>
      <c r="FK88" s="81">
        <f>ROUND((FI88+FJ88*2)/3,1)</f>
        <v>0</v>
      </c>
      <c r="FL88" s="67"/>
      <c r="FM88" s="67"/>
      <c r="FN88" s="81">
        <f>ROUND((MAX(FL88:FM88)*0.6+FK88*0.4),1)</f>
        <v>0</v>
      </c>
      <c r="FO88" s="78">
        <f>ROUND(IF(FK88=0,(MAX(FF88,FG88)*0.6+FE88*0.4),(MAX(FL88,FM88)*0.6+FK88*0.4)),1)</f>
        <v>0</v>
      </c>
      <c r="FP88" s="67"/>
      <c r="FQ88" s="67"/>
      <c r="FR88" s="81">
        <f>ROUND((FP88+FQ88*2)/3,1)</f>
        <v>0</v>
      </c>
      <c r="FS88" s="67"/>
      <c r="FT88" s="67"/>
      <c r="FU88" s="81">
        <f>ROUND((MAX(FS88:FT88)*0.6+FR88*0.4),1)</f>
        <v>0</v>
      </c>
      <c r="FV88" s="67"/>
      <c r="FW88" s="67"/>
      <c r="FX88" s="81">
        <f>ROUND((FV88+FW88*2)/3,1)</f>
        <v>0</v>
      </c>
      <c r="FY88" s="67"/>
      <c r="FZ88" s="67"/>
      <c r="GA88" s="81">
        <f>ROUND((MAX(FY88:FZ88)*0.6+FX88*0.4),1)</f>
        <v>0</v>
      </c>
      <c r="GB88" s="78">
        <f>ROUND(IF(FX88=0,(MAX(FS88,FT88)*0.6+FR88*0.4),(MAX(FY88,FZ88)*0.6+FX88*0.4)),1)</f>
        <v>0</v>
      </c>
      <c r="GC88" s="67"/>
      <c r="GD88" s="67"/>
      <c r="GE88" s="81">
        <f>ROUND((GC88+GD88*2)/3,1)</f>
        <v>0</v>
      </c>
      <c r="GF88" s="67"/>
      <c r="GG88" s="67"/>
      <c r="GH88" s="81">
        <f>ROUND((MAX(GF88:GG88)*0.6+GE88*0.4),1)</f>
        <v>0</v>
      </c>
      <c r="GI88" s="67"/>
      <c r="GJ88" s="67"/>
      <c r="GK88" s="81">
        <f>ROUND((GI88+GJ88*2)/3,1)</f>
        <v>0</v>
      </c>
      <c r="GL88" s="67"/>
      <c r="GM88" s="67"/>
      <c r="GN88" s="81">
        <f>ROUND((MAX(GL88:GM88)*0.6+GK88*0.4),1)</f>
        <v>0</v>
      </c>
      <c r="GO88" s="11">
        <f>ROUND(IF(GK88=0,(MAX(GF88,GG88)*0.6+GE88*0.4),(MAX(GL88,GM88)*0.6+GK88*0.4)),1)</f>
        <v>0</v>
      </c>
      <c r="GP88" s="8"/>
      <c r="GQ88" s="9"/>
      <c r="GR88" s="1">
        <f>ROUND((GP88+GQ88*2)/3,1)</f>
        <v>0</v>
      </c>
      <c r="GS88" s="9"/>
      <c r="GT88" s="9"/>
      <c r="GU88" s="1">
        <f>ROUND((MAX(GS88:GT88)*0.6+GR88*0.4),1)</f>
        <v>0</v>
      </c>
      <c r="GV88" s="9"/>
      <c r="GW88" s="9"/>
      <c r="GX88" s="1">
        <f>ROUND((GV88+GW88*2)/3,1)</f>
        <v>0</v>
      </c>
      <c r="GY88" s="9"/>
      <c r="GZ88" s="9"/>
      <c r="HA88" s="1">
        <f>ROUND((MAX(GY88:GZ88)*0.6+GX88*0.4),1)</f>
        <v>0</v>
      </c>
      <c r="HB88" s="11">
        <f>ROUND(IF(GX88=0,(MAX(GS88,GT88)*0.6+GR88*0.4),(MAX(GY88,GZ88)*0.6+GX88*0.4)),1)</f>
        <v>0</v>
      </c>
      <c r="HC88" s="9"/>
      <c r="HD88" s="9"/>
      <c r="HE88" s="1">
        <f>ROUND((HC88+HD88*2)/3,1)</f>
        <v>0</v>
      </c>
      <c r="HF88" s="9"/>
      <c r="HG88" s="9"/>
      <c r="HH88" s="1">
        <f>ROUND((MAX(HF88:HG88)*0.6+HE88*0.4),1)</f>
        <v>0</v>
      </c>
      <c r="HI88" s="9"/>
      <c r="HJ88" s="9"/>
      <c r="HK88" s="1">
        <f>ROUND((HI88+HJ88*2)/3,1)</f>
        <v>0</v>
      </c>
      <c r="HL88" s="9"/>
      <c r="HM88" s="9"/>
      <c r="HN88" s="1">
        <f>ROUND((MAX(HL88:HM88)*0.6+HK88*0.4),1)</f>
        <v>0</v>
      </c>
      <c r="HO88" s="11">
        <f>ROUND(IF(HK88=0,(MAX(HF88,HG88)*0.6+HE88*0.4),(MAX(HL88,HM88)*0.6+HK88*0.4)),1)</f>
        <v>0</v>
      </c>
    </row>
  </sheetData>
  <autoFilter ref="A8:HO8" xr:uid="{803C9E80-55B3-4292-AF91-FC2BC9D7E31D}"/>
  <mergeCells count="73">
    <mergeCell ref="A6:A8"/>
    <mergeCell ref="B6:B8"/>
    <mergeCell ref="D6:D8"/>
    <mergeCell ref="E6:F7"/>
    <mergeCell ref="P7:U7"/>
    <mergeCell ref="H6:H8"/>
    <mergeCell ref="I6:J7"/>
    <mergeCell ref="G6:G8"/>
    <mergeCell ref="K6:M7"/>
    <mergeCell ref="O6:O7"/>
    <mergeCell ref="CC6:CN6"/>
    <mergeCell ref="CC7:CH7"/>
    <mergeCell ref="CI7:CN7"/>
    <mergeCell ref="CB7:CB8"/>
    <mergeCell ref="CP6:DA6"/>
    <mergeCell ref="CO7:CO8"/>
    <mergeCell ref="CP7:CU7"/>
    <mergeCell ref="CV7:DA7"/>
    <mergeCell ref="V7:AA7"/>
    <mergeCell ref="P6:AA6"/>
    <mergeCell ref="AO7:AO8"/>
    <mergeCell ref="AP7:AU7"/>
    <mergeCell ref="BP7:BU7"/>
    <mergeCell ref="BB7:BB8"/>
    <mergeCell ref="BC7:BH7"/>
    <mergeCell ref="BI7:BN7"/>
    <mergeCell ref="AP6:BA6"/>
    <mergeCell ref="AI7:AN7"/>
    <mergeCell ref="AB7:AB8"/>
    <mergeCell ref="BP6:CA6"/>
    <mergeCell ref="BC6:BN6"/>
    <mergeCell ref="AC6:AN6"/>
    <mergeCell ref="AC7:AH7"/>
    <mergeCell ref="AV7:BA7"/>
    <mergeCell ref="BO7:BO8"/>
    <mergeCell ref="DV7:EA7"/>
    <mergeCell ref="DB7:DB8"/>
    <mergeCell ref="DO7:DO8"/>
    <mergeCell ref="EO7:EO8"/>
    <mergeCell ref="BV7:CA7"/>
    <mergeCell ref="DC7:DH7"/>
    <mergeCell ref="HO7:HO8"/>
    <mergeCell ref="GO7:GO8"/>
    <mergeCell ref="HC6:HN6"/>
    <mergeCell ref="HC7:HH7"/>
    <mergeCell ref="GC7:GH7"/>
    <mergeCell ref="HB7:HB8"/>
    <mergeCell ref="GI7:GN7"/>
    <mergeCell ref="GV7:HA7"/>
    <mergeCell ref="GP7:GU7"/>
    <mergeCell ref="HI7:HN7"/>
    <mergeCell ref="GB7:GB8"/>
    <mergeCell ref="FP6:GA6"/>
    <mergeCell ref="FP7:FU7"/>
    <mergeCell ref="FV7:GA7"/>
    <mergeCell ref="GP6:HA6"/>
    <mergeCell ref="GC6:GM6"/>
    <mergeCell ref="DP6:EA6"/>
    <mergeCell ref="DI7:DN7"/>
    <mergeCell ref="EB7:EB8"/>
    <mergeCell ref="DP7:DU7"/>
    <mergeCell ref="EC6:EN6"/>
    <mergeCell ref="EC7:EH7"/>
    <mergeCell ref="EI7:EN7"/>
    <mergeCell ref="DC6:DN6"/>
    <mergeCell ref="FO7:FO8"/>
    <mergeCell ref="FC6:FN6"/>
    <mergeCell ref="FC7:FH7"/>
    <mergeCell ref="FI7:FN7"/>
    <mergeCell ref="EP6:FA6"/>
    <mergeCell ref="EP7:EU7"/>
    <mergeCell ref="EV7:FA7"/>
    <mergeCell ref="FB7:FB8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184F-3141-4B4B-BEE5-F460292AA2DE}">
  <sheetPr>
    <tabColor rgb="FFFFC000"/>
  </sheetPr>
  <dimension ref="A1:IT23"/>
  <sheetViews>
    <sheetView topLeftCell="A6" workbookViewId="0">
      <pane xSplit="14" ySplit="3" topLeftCell="CC9" activePane="bottomRight" state="frozen"/>
      <selection activeCell="A6" sqref="A6"/>
      <selection pane="topRight" activeCell="O6" sqref="O6"/>
      <selection pane="bottomLeft" activeCell="A9" sqref="A9"/>
      <selection pane="bottomRight" activeCell="CF17" sqref="CF17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10.5703125" style="2" bestFit="1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5" width="7.42578125" style="2" customWidth="1"/>
    <col min="16" max="16" width="4.7109375" style="2" customWidth="1"/>
    <col min="17" max="197" width="4.28515625" style="2" customWidth="1"/>
    <col min="198" max="16384" width="4.28515625" style="2"/>
  </cols>
  <sheetData>
    <row r="1" spans="1:254" x14ac:dyDescent="0.2">
      <c r="A1" s="2" t="s">
        <v>1</v>
      </c>
    </row>
    <row r="2" spans="1:254" x14ac:dyDescent="0.2">
      <c r="A2" s="25" t="s">
        <v>92</v>
      </c>
    </row>
    <row r="4" spans="1:254" ht="13.5" x14ac:dyDescent="0.25">
      <c r="A4" s="3" t="s">
        <v>91</v>
      </c>
    </row>
    <row r="6" spans="1:254" ht="38.25" customHeight="1" x14ac:dyDescent="0.2">
      <c r="A6" s="277" t="s">
        <v>9</v>
      </c>
      <c r="B6" s="277" t="s">
        <v>10</v>
      </c>
      <c r="C6" s="16"/>
      <c r="D6" s="277" t="s">
        <v>11</v>
      </c>
      <c r="E6" s="277" t="s">
        <v>12</v>
      </c>
      <c r="F6" s="277"/>
      <c r="G6" s="281" t="s">
        <v>13</v>
      </c>
      <c r="H6" s="278" t="s">
        <v>14</v>
      </c>
      <c r="I6" s="281" t="s">
        <v>15</v>
      </c>
      <c r="J6" s="278"/>
      <c r="K6" s="286" t="s">
        <v>16</v>
      </c>
      <c r="L6" s="287"/>
      <c r="M6" s="288"/>
      <c r="N6" s="24" t="s">
        <v>93</v>
      </c>
      <c r="O6" s="292" t="s">
        <v>17</v>
      </c>
      <c r="P6" s="260" t="s">
        <v>20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2"/>
      <c r="AB6" s="28">
        <v>2</v>
      </c>
      <c r="AC6" s="260" t="s">
        <v>30</v>
      </c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2"/>
      <c r="AO6" s="44">
        <v>2</v>
      </c>
      <c r="AP6" s="260" t="s">
        <v>95</v>
      </c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2"/>
      <c r="BB6" s="44">
        <v>2</v>
      </c>
      <c r="BC6" s="260" t="s">
        <v>40</v>
      </c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2"/>
      <c r="BO6" s="44">
        <v>2</v>
      </c>
      <c r="BP6" s="260" t="s">
        <v>31</v>
      </c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2"/>
      <c r="CB6" s="44">
        <v>2</v>
      </c>
      <c r="CC6" s="260" t="s">
        <v>32</v>
      </c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2"/>
      <c r="CO6" s="44">
        <v>3</v>
      </c>
      <c r="CP6" s="260" t="s">
        <v>36</v>
      </c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2"/>
      <c r="DB6" s="29">
        <v>2</v>
      </c>
      <c r="DC6" s="260" t="s">
        <v>34</v>
      </c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2"/>
      <c r="DO6" s="29">
        <v>2</v>
      </c>
      <c r="DP6" s="260" t="s">
        <v>35</v>
      </c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2"/>
      <c r="EB6" s="29">
        <v>2</v>
      </c>
      <c r="EC6" s="260" t="s">
        <v>38</v>
      </c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2"/>
      <c r="EO6" s="29">
        <v>2</v>
      </c>
      <c r="EP6" s="260" t="s">
        <v>181</v>
      </c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2"/>
      <c r="FB6" s="29">
        <v>2</v>
      </c>
      <c r="FC6" s="260" t="s">
        <v>152</v>
      </c>
      <c r="FD6" s="261"/>
      <c r="FE6" s="261"/>
      <c r="FF6" s="261"/>
      <c r="FG6" s="261"/>
      <c r="FH6" s="261"/>
      <c r="FI6" s="261"/>
      <c r="FJ6" s="261"/>
      <c r="FK6" s="261"/>
      <c r="FL6" s="261"/>
      <c r="FM6" s="261"/>
      <c r="FN6" s="262"/>
      <c r="FO6" s="29">
        <v>2</v>
      </c>
      <c r="FP6" s="267" t="s">
        <v>153</v>
      </c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9"/>
      <c r="GB6" s="31" t="s">
        <v>94</v>
      </c>
      <c r="GC6" s="267" t="s">
        <v>154</v>
      </c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9"/>
      <c r="GO6" s="31" t="s">
        <v>94</v>
      </c>
      <c r="GP6" s="260" t="s">
        <v>155</v>
      </c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2"/>
      <c r="HB6" s="29">
        <v>2</v>
      </c>
      <c r="HC6" s="260" t="s">
        <v>156</v>
      </c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2"/>
      <c r="HO6" s="29">
        <v>2</v>
      </c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H6" s="260" t="s">
        <v>37</v>
      </c>
      <c r="II6" s="261"/>
      <c r="IJ6" s="261"/>
      <c r="IK6" s="261"/>
      <c r="IL6" s="261"/>
      <c r="IM6" s="261"/>
      <c r="IN6" s="261"/>
      <c r="IO6" s="261"/>
      <c r="IP6" s="261"/>
      <c r="IQ6" s="261"/>
      <c r="IR6" s="261"/>
      <c r="IS6" s="262"/>
      <c r="IT6" s="29">
        <v>2</v>
      </c>
    </row>
    <row r="7" spans="1:254" ht="12.75" customHeight="1" x14ac:dyDescent="0.2">
      <c r="A7" s="277"/>
      <c r="B7" s="277"/>
      <c r="C7" s="16"/>
      <c r="D7" s="277"/>
      <c r="E7" s="277"/>
      <c r="F7" s="277"/>
      <c r="G7" s="282"/>
      <c r="H7" s="279"/>
      <c r="I7" s="282"/>
      <c r="J7" s="279"/>
      <c r="K7" s="289"/>
      <c r="L7" s="290"/>
      <c r="M7" s="291"/>
      <c r="N7" s="19"/>
      <c r="O7" s="293"/>
      <c r="P7" s="259" t="s">
        <v>28</v>
      </c>
      <c r="Q7" s="259"/>
      <c r="R7" s="259"/>
      <c r="S7" s="259"/>
      <c r="T7" s="259"/>
      <c r="U7" s="259"/>
      <c r="V7" s="263" t="s">
        <v>29</v>
      </c>
      <c r="W7" s="264"/>
      <c r="X7" s="264"/>
      <c r="Y7" s="264"/>
      <c r="Z7" s="264"/>
      <c r="AA7" s="265"/>
      <c r="AB7" s="259" t="s">
        <v>26</v>
      </c>
      <c r="AC7" s="259" t="s">
        <v>28</v>
      </c>
      <c r="AD7" s="259"/>
      <c r="AE7" s="259"/>
      <c r="AF7" s="259"/>
      <c r="AG7" s="259"/>
      <c r="AH7" s="259"/>
      <c r="AI7" s="263" t="s">
        <v>29</v>
      </c>
      <c r="AJ7" s="264"/>
      <c r="AK7" s="264"/>
      <c r="AL7" s="264"/>
      <c r="AM7" s="264"/>
      <c r="AN7" s="265"/>
      <c r="AO7" s="259" t="s">
        <v>26</v>
      </c>
      <c r="AP7" s="273" t="s">
        <v>28</v>
      </c>
      <c r="AQ7" s="273"/>
      <c r="AR7" s="273"/>
      <c r="AS7" s="273"/>
      <c r="AT7" s="273"/>
      <c r="AU7" s="273"/>
      <c r="AV7" s="274" t="s">
        <v>29</v>
      </c>
      <c r="AW7" s="275"/>
      <c r="AX7" s="275"/>
      <c r="AY7" s="275"/>
      <c r="AZ7" s="275"/>
      <c r="BA7" s="276"/>
      <c r="BB7" s="273" t="s">
        <v>26</v>
      </c>
      <c r="BC7" s="273" t="s">
        <v>28</v>
      </c>
      <c r="BD7" s="273"/>
      <c r="BE7" s="273"/>
      <c r="BF7" s="273"/>
      <c r="BG7" s="273"/>
      <c r="BH7" s="273"/>
      <c r="BI7" s="274" t="s">
        <v>29</v>
      </c>
      <c r="BJ7" s="275"/>
      <c r="BK7" s="275"/>
      <c r="BL7" s="275"/>
      <c r="BM7" s="275"/>
      <c r="BN7" s="276"/>
      <c r="BO7" s="273" t="s">
        <v>26</v>
      </c>
      <c r="BP7" s="263" t="s">
        <v>28</v>
      </c>
      <c r="BQ7" s="264"/>
      <c r="BR7" s="264"/>
      <c r="BS7" s="264"/>
      <c r="BT7" s="264"/>
      <c r="BU7" s="265"/>
      <c r="BV7" s="263" t="s">
        <v>29</v>
      </c>
      <c r="BW7" s="264"/>
      <c r="BX7" s="264"/>
      <c r="BY7" s="264"/>
      <c r="BZ7" s="264"/>
      <c r="CA7" s="265"/>
      <c r="CB7" s="259" t="s">
        <v>26</v>
      </c>
      <c r="CC7" s="259" t="s">
        <v>28</v>
      </c>
      <c r="CD7" s="259"/>
      <c r="CE7" s="259"/>
      <c r="CF7" s="259"/>
      <c r="CG7" s="259"/>
      <c r="CH7" s="259"/>
      <c r="CI7" s="263" t="s">
        <v>29</v>
      </c>
      <c r="CJ7" s="264"/>
      <c r="CK7" s="264"/>
      <c r="CL7" s="264"/>
      <c r="CM7" s="264"/>
      <c r="CN7" s="265"/>
      <c r="CO7" s="259" t="s">
        <v>26</v>
      </c>
      <c r="CP7" s="259" t="s">
        <v>28</v>
      </c>
      <c r="CQ7" s="259"/>
      <c r="CR7" s="259"/>
      <c r="CS7" s="259"/>
      <c r="CT7" s="259"/>
      <c r="CU7" s="259"/>
      <c r="CV7" s="263" t="s">
        <v>29</v>
      </c>
      <c r="CW7" s="264"/>
      <c r="CX7" s="264"/>
      <c r="CY7" s="264"/>
      <c r="CZ7" s="264"/>
      <c r="DA7" s="265"/>
      <c r="DB7" s="259" t="s">
        <v>26</v>
      </c>
      <c r="DC7" s="259" t="s">
        <v>28</v>
      </c>
      <c r="DD7" s="259"/>
      <c r="DE7" s="259"/>
      <c r="DF7" s="259"/>
      <c r="DG7" s="259"/>
      <c r="DH7" s="259"/>
      <c r="DI7" s="263" t="s">
        <v>29</v>
      </c>
      <c r="DJ7" s="264"/>
      <c r="DK7" s="264"/>
      <c r="DL7" s="264"/>
      <c r="DM7" s="264"/>
      <c r="DN7" s="265"/>
      <c r="DO7" s="259" t="s">
        <v>26</v>
      </c>
      <c r="DP7" s="259" t="s">
        <v>28</v>
      </c>
      <c r="DQ7" s="259"/>
      <c r="DR7" s="259"/>
      <c r="DS7" s="259"/>
      <c r="DT7" s="259"/>
      <c r="DU7" s="259"/>
      <c r="DV7" s="263" t="s">
        <v>29</v>
      </c>
      <c r="DW7" s="264"/>
      <c r="DX7" s="264"/>
      <c r="DY7" s="264"/>
      <c r="DZ7" s="264"/>
      <c r="EA7" s="265"/>
      <c r="EB7" s="259" t="s">
        <v>26</v>
      </c>
      <c r="EC7" s="259" t="s">
        <v>28</v>
      </c>
      <c r="ED7" s="259"/>
      <c r="EE7" s="259"/>
      <c r="EF7" s="259"/>
      <c r="EG7" s="259"/>
      <c r="EH7" s="259"/>
      <c r="EI7" s="263" t="s">
        <v>29</v>
      </c>
      <c r="EJ7" s="264"/>
      <c r="EK7" s="264"/>
      <c r="EL7" s="264"/>
      <c r="EM7" s="264"/>
      <c r="EN7" s="265"/>
      <c r="EO7" s="259" t="s">
        <v>26</v>
      </c>
      <c r="EP7" s="259" t="s">
        <v>28</v>
      </c>
      <c r="EQ7" s="259"/>
      <c r="ER7" s="259"/>
      <c r="ES7" s="259"/>
      <c r="ET7" s="259"/>
      <c r="EU7" s="259"/>
      <c r="EV7" s="263" t="s">
        <v>29</v>
      </c>
      <c r="EW7" s="264"/>
      <c r="EX7" s="264"/>
      <c r="EY7" s="264"/>
      <c r="EZ7" s="264"/>
      <c r="FA7" s="265"/>
      <c r="FB7" s="259" t="s">
        <v>26</v>
      </c>
      <c r="FC7" s="259" t="s">
        <v>28</v>
      </c>
      <c r="FD7" s="259"/>
      <c r="FE7" s="259"/>
      <c r="FF7" s="259"/>
      <c r="FG7" s="259"/>
      <c r="FH7" s="259"/>
      <c r="FI7" s="263" t="s">
        <v>29</v>
      </c>
      <c r="FJ7" s="264"/>
      <c r="FK7" s="264"/>
      <c r="FL7" s="264"/>
      <c r="FM7" s="264"/>
      <c r="FN7" s="265"/>
      <c r="FO7" s="259" t="s">
        <v>26</v>
      </c>
      <c r="FP7" s="266" t="s">
        <v>28</v>
      </c>
      <c r="FQ7" s="266"/>
      <c r="FR7" s="266"/>
      <c r="FS7" s="266"/>
      <c r="FT7" s="266"/>
      <c r="FU7" s="266"/>
      <c r="FV7" s="270" t="s">
        <v>29</v>
      </c>
      <c r="FW7" s="271"/>
      <c r="FX7" s="271"/>
      <c r="FY7" s="271"/>
      <c r="FZ7" s="271"/>
      <c r="GA7" s="272"/>
      <c r="GB7" s="266" t="s">
        <v>26</v>
      </c>
      <c r="GC7" s="266" t="s">
        <v>28</v>
      </c>
      <c r="GD7" s="266"/>
      <c r="GE7" s="266"/>
      <c r="GF7" s="266"/>
      <c r="GG7" s="266"/>
      <c r="GH7" s="266"/>
      <c r="GI7" s="270" t="s">
        <v>29</v>
      </c>
      <c r="GJ7" s="271"/>
      <c r="GK7" s="271"/>
      <c r="GL7" s="271"/>
      <c r="GM7" s="271"/>
      <c r="GN7" s="272"/>
      <c r="GO7" s="266" t="s">
        <v>26</v>
      </c>
      <c r="GP7" s="259" t="s">
        <v>28</v>
      </c>
      <c r="GQ7" s="259"/>
      <c r="GR7" s="259"/>
      <c r="GS7" s="259"/>
      <c r="GT7" s="259"/>
      <c r="GU7" s="259"/>
      <c r="GV7" s="263" t="s">
        <v>29</v>
      </c>
      <c r="GW7" s="264"/>
      <c r="GX7" s="264"/>
      <c r="GY7" s="264"/>
      <c r="GZ7" s="264"/>
      <c r="HA7" s="265"/>
      <c r="HB7" s="259" t="s">
        <v>26</v>
      </c>
      <c r="HC7" s="259" t="s">
        <v>28</v>
      </c>
      <c r="HD7" s="259"/>
      <c r="HE7" s="259"/>
      <c r="HF7" s="259"/>
      <c r="HG7" s="259"/>
      <c r="HH7" s="259"/>
      <c r="HI7" s="263" t="s">
        <v>29</v>
      </c>
      <c r="HJ7" s="264"/>
      <c r="HK7" s="264"/>
      <c r="HL7" s="264"/>
      <c r="HM7" s="264"/>
      <c r="HN7" s="265"/>
      <c r="HO7" s="259" t="s">
        <v>26</v>
      </c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H7" s="259" t="s">
        <v>28</v>
      </c>
      <c r="II7" s="259"/>
      <c r="IJ7" s="259"/>
      <c r="IK7" s="259"/>
      <c r="IL7" s="259"/>
      <c r="IM7" s="259"/>
      <c r="IN7" s="263" t="s">
        <v>29</v>
      </c>
      <c r="IO7" s="264"/>
      <c r="IP7" s="264"/>
      <c r="IQ7" s="264"/>
      <c r="IR7" s="264"/>
      <c r="IS7" s="265"/>
      <c r="IT7" s="259" t="s">
        <v>26</v>
      </c>
    </row>
    <row r="8" spans="1:254" ht="29.25" customHeight="1" x14ac:dyDescent="0.2">
      <c r="A8" s="277"/>
      <c r="B8" s="277"/>
      <c r="C8" s="16"/>
      <c r="D8" s="277"/>
      <c r="E8" s="16" t="s">
        <v>18</v>
      </c>
      <c r="F8" s="16" t="s">
        <v>19</v>
      </c>
      <c r="G8" s="294"/>
      <c r="H8" s="280"/>
      <c r="I8" s="20"/>
      <c r="J8" s="20"/>
      <c r="K8" s="21"/>
      <c r="L8" s="21"/>
      <c r="M8" s="21"/>
      <c r="N8" s="21"/>
      <c r="O8" s="21"/>
      <c r="P8" s="18" t="s">
        <v>21</v>
      </c>
      <c r="Q8" s="18" t="s">
        <v>22</v>
      </c>
      <c r="R8" s="22" t="s">
        <v>27</v>
      </c>
      <c r="S8" s="18" t="s">
        <v>24</v>
      </c>
      <c r="T8" s="18" t="s">
        <v>25</v>
      </c>
      <c r="U8" s="18" t="s">
        <v>26</v>
      </c>
      <c r="V8" s="18" t="s">
        <v>21</v>
      </c>
      <c r="W8" s="18" t="s">
        <v>22</v>
      </c>
      <c r="X8" s="18" t="s">
        <v>23</v>
      </c>
      <c r="Y8" s="18" t="s">
        <v>24</v>
      </c>
      <c r="Z8" s="18" t="s">
        <v>25</v>
      </c>
      <c r="AA8" s="18" t="s">
        <v>26</v>
      </c>
      <c r="AB8" s="259"/>
      <c r="AC8" s="18" t="s">
        <v>21</v>
      </c>
      <c r="AD8" s="18" t="s">
        <v>22</v>
      </c>
      <c r="AE8" s="22" t="s">
        <v>27</v>
      </c>
      <c r="AF8" s="18" t="s">
        <v>24</v>
      </c>
      <c r="AG8" s="18" t="s">
        <v>25</v>
      </c>
      <c r="AH8" s="18" t="s">
        <v>26</v>
      </c>
      <c r="AI8" s="18" t="s">
        <v>21</v>
      </c>
      <c r="AJ8" s="18" t="s">
        <v>22</v>
      </c>
      <c r="AK8" s="18" t="s">
        <v>23</v>
      </c>
      <c r="AL8" s="18" t="s">
        <v>24</v>
      </c>
      <c r="AM8" s="18" t="s">
        <v>25</v>
      </c>
      <c r="AN8" s="18" t="s">
        <v>26</v>
      </c>
      <c r="AO8" s="259"/>
      <c r="AP8" s="29" t="s">
        <v>21</v>
      </c>
      <c r="AQ8" s="29" t="s">
        <v>22</v>
      </c>
      <c r="AR8" s="30" t="s">
        <v>27</v>
      </c>
      <c r="AS8" s="29" t="s">
        <v>24</v>
      </c>
      <c r="AT8" s="29" t="s">
        <v>25</v>
      </c>
      <c r="AU8" s="29" t="s">
        <v>26</v>
      </c>
      <c r="AV8" s="29" t="s">
        <v>21</v>
      </c>
      <c r="AW8" s="29" t="s">
        <v>22</v>
      </c>
      <c r="AX8" s="29" t="s">
        <v>23</v>
      </c>
      <c r="AY8" s="29" t="s">
        <v>24</v>
      </c>
      <c r="AZ8" s="29" t="s">
        <v>25</v>
      </c>
      <c r="BA8" s="29" t="s">
        <v>26</v>
      </c>
      <c r="BB8" s="273"/>
      <c r="BC8" s="29" t="s">
        <v>21</v>
      </c>
      <c r="BD8" s="29" t="s">
        <v>22</v>
      </c>
      <c r="BE8" s="30" t="s">
        <v>27</v>
      </c>
      <c r="BF8" s="29" t="s">
        <v>24</v>
      </c>
      <c r="BG8" s="29" t="s">
        <v>25</v>
      </c>
      <c r="BH8" s="29" t="s">
        <v>26</v>
      </c>
      <c r="BI8" s="29" t="s">
        <v>21</v>
      </c>
      <c r="BJ8" s="29" t="s">
        <v>22</v>
      </c>
      <c r="BK8" s="29" t="s">
        <v>23</v>
      </c>
      <c r="BL8" s="29" t="s">
        <v>24</v>
      </c>
      <c r="BM8" s="29" t="s">
        <v>25</v>
      </c>
      <c r="BN8" s="29" t="s">
        <v>26</v>
      </c>
      <c r="BO8" s="273"/>
      <c r="BP8" s="18" t="s">
        <v>21</v>
      </c>
      <c r="BQ8" s="18" t="s">
        <v>22</v>
      </c>
      <c r="BR8" s="22" t="s">
        <v>27</v>
      </c>
      <c r="BS8" s="18" t="s">
        <v>24</v>
      </c>
      <c r="BT8" s="18" t="s">
        <v>25</v>
      </c>
      <c r="BU8" s="18" t="s">
        <v>26</v>
      </c>
      <c r="BV8" s="18" t="s">
        <v>21</v>
      </c>
      <c r="BW8" s="18" t="s">
        <v>22</v>
      </c>
      <c r="BX8" s="18" t="s">
        <v>23</v>
      </c>
      <c r="BY8" s="18" t="s">
        <v>24</v>
      </c>
      <c r="BZ8" s="18" t="s">
        <v>25</v>
      </c>
      <c r="CA8" s="18" t="s">
        <v>26</v>
      </c>
      <c r="CB8" s="259"/>
      <c r="CC8" s="18" t="s">
        <v>21</v>
      </c>
      <c r="CD8" s="18" t="s">
        <v>22</v>
      </c>
      <c r="CE8" s="22" t="s">
        <v>27</v>
      </c>
      <c r="CF8" s="18" t="s">
        <v>24</v>
      </c>
      <c r="CG8" s="18" t="s">
        <v>25</v>
      </c>
      <c r="CH8" s="18" t="s">
        <v>26</v>
      </c>
      <c r="CI8" s="18" t="s">
        <v>21</v>
      </c>
      <c r="CJ8" s="18" t="s">
        <v>22</v>
      </c>
      <c r="CK8" s="18" t="s">
        <v>23</v>
      </c>
      <c r="CL8" s="18" t="s">
        <v>24</v>
      </c>
      <c r="CM8" s="18" t="s">
        <v>25</v>
      </c>
      <c r="CN8" s="18" t="s">
        <v>26</v>
      </c>
      <c r="CO8" s="259"/>
      <c r="CP8" s="18" t="s">
        <v>21</v>
      </c>
      <c r="CQ8" s="18" t="s">
        <v>22</v>
      </c>
      <c r="CR8" s="22" t="s">
        <v>27</v>
      </c>
      <c r="CS8" s="18" t="s">
        <v>24</v>
      </c>
      <c r="CT8" s="18" t="s">
        <v>25</v>
      </c>
      <c r="CU8" s="18" t="s">
        <v>26</v>
      </c>
      <c r="CV8" s="18" t="s">
        <v>21</v>
      </c>
      <c r="CW8" s="18" t="s">
        <v>22</v>
      </c>
      <c r="CX8" s="18" t="s">
        <v>23</v>
      </c>
      <c r="CY8" s="18" t="s">
        <v>24</v>
      </c>
      <c r="CZ8" s="18" t="s">
        <v>25</v>
      </c>
      <c r="DA8" s="18" t="s">
        <v>26</v>
      </c>
      <c r="DB8" s="259"/>
      <c r="DC8" s="18" t="s">
        <v>21</v>
      </c>
      <c r="DD8" s="18" t="s">
        <v>22</v>
      </c>
      <c r="DE8" s="22" t="s">
        <v>27</v>
      </c>
      <c r="DF8" s="18" t="s">
        <v>24</v>
      </c>
      <c r="DG8" s="18" t="s">
        <v>25</v>
      </c>
      <c r="DH8" s="18" t="s">
        <v>26</v>
      </c>
      <c r="DI8" s="18" t="s">
        <v>21</v>
      </c>
      <c r="DJ8" s="18" t="s">
        <v>22</v>
      </c>
      <c r="DK8" s="18" t="s">
        <v>23</v>
      </c>
      <c r="DL8" s="18" t="s">
        <v>24</v>
      </c>
      <c r="DM8" s="18" t="s">
        <v>25</v>
      </c>
      <c r="DN8" s="18" t="s">
        <v>26</v>
      </c>
      <c r="DO8" s="259"/>
      <c r="DP8" s="18" t="s">
        <v>21</v>
      </c>
      <c r="DQ8" s="18" t="s">
        <v>22</v>
      </c>
      <c r="DR8" s="22" t="s">
        <v>27</v>
      </c>
      <c r="DS8" s="18" t="s">
        <v>24</v>
      </c>
      <c r="DT8" s="18" t="s">
        <v>25</v>
      </c>
      <c r="DU8" s="18" t="s">
        <v>26</v>
      </c>
      <c r="DV8" s="18" t="s">
        <v>21</v>
      </c>
      <c r="DW8" s="18" t="s">
        <v>22</v>
      </c>
      <c r="DX8" s="18" t="s">
        <v>23</v>
      </c>
      <c r="DY8" s="18" t="s">
        <v>24</v>
      </c>
      <c r="DZ8" s="18" t="s">
        <v>25</v>
      </c>
      <c r="EA8" s="18" t="s">
        <v>26</v>
      </c>
      <c r="EB8" s="259"/>
      <c r="EC8" s="18" t="s">
        <v>21</v>
      </c>
      <c r="ED8" s="18" t="s">
        <v>22</v>
      </c>
      <c r="EE8" s="22" t="s">
        <v>27</v>
      </c>
      <c r="EF8" s="18" t="s">
        <v>24</v>
      </c>
      <c r="EG8" s="18" t="s">
        <v>25</v>
      </c>
      <c r="EH8" s="18" t="s">
        <v>26</v>
      </c>
      <c r="EI8" s="18" t="s">
        <v>21</v>
      </c>
      <c r="EJ8" s="18" t="s">
        <v>22</v>
      </c>
      <c r="EK8" s="18" t="s">
        <v>23</v>
      </c>
      <c r="EL8" s="18" t="s">
        <v>24</v>
      </c>
      <c r="EM8" s="18" t="s">
        <v>25</v>
      </c>
      <c r="EN8" s="18" t="s">
        <v>26</v>
      </c>
      <c r="EO8" s="259"/>
      <c r="EP8" s="18" t="s">
        <v>21</v>
      </c>
      <c r="EQ8" s="18" t="s">
        <v>22</v>
      </c>
      <c r="ER8" s="22" t="s">
        <v>27</v>
      </c>
      <c r="ES8" s="18" t="s">
        <v>24</v>
      </c>
      <c r="ET8" s="18" t="s">
        <v>25</v>
      </c>
      <c r="EU8" s="18" t="s">
        <v>26</v>
      </c>
      <c r="EV8" s="18" t="s">
        <v>21</v>
      </c>
      <c r="EW8" s="18" t="s">
        <v>22</v>
      </c>
      <c r="EX8" s="18" t="s">
        <v>23</v>
      </c>
      <c r="EY8" s="18" t="s">
        <v>24</v>
      </c>
      <c r="EZ8" s="18" t="s">
        <v>25</v>
      </c>
      <c r="FA8" s="18" t="s">
        <v>26</v>
      </c>
      <c r="FB8" s="259"/>
      <c r="FC8" s="18" t="s">
        <v>21</v>
      </c>
      <c r="FD8" s="18" t="s">
        <v>22</v>
      </c>
      <c r="FE8" s="22" t="s">
        <v>27</v>
      </c>
      <c r="FF8" s="18" t="s">
        <v>24</v>
      </c>
      <c r="FG8" s="18" t="s">
        <v>25</v>
      </c>
      <c r="FH8" s="18" t="s">
        <v>26</v>
      </c>
      <c r="FI8" s="18" t="s">
        <v>21</v>
      </c>
      <c r="FJ8" s="18" t="s">
        <v>22</v>
      </c>
      <c r="FK8" s="18" t="s">
        <v>23</v>
      </c>
      <c r="FL8" s="18" t="s">
        <v>24</v>
      </c>
      <c r="FM8" s="18" t="s">
        <v>25</v>
      </c>
      <c r="FN8" s="18" t="s">
        <v>26</v>
      </c>
      <c r="FO8" s="259"/>
      <c r="FP8" s="31" t="s">
        <v>21</v>
      </c>
      <c r="FQ8" s="31" t="s">
        <v>22</v>
      </c>
      <c r="FR8" s="32" t="s">
        <v>27</v>
      </c>
      <c r="FS8" s="31" t="s">
        <v>25</v>
      </c>
      <c r="FT8" s="31" t="s">
        <v>97</v>
      </c>
      <c r="FU8" s="31" t="s">
        <v>26</v>
      </c>
      <c r="FV8" s="31" t="s">
        <v>22</v>
      </c>
      <c r="FW8" s="31" t="s">
        <v>98</v>
      </c>
      <c r="FX8" s="31" t="s">
        <v>23</v>
      </c>
      <c r="FY8" s="31" t="s">
        <v>25</v>
      </c>
      <c r="FZ8" s="31" t="s">
        <v>97</v>
      </c>
      <c r="GA8" s="31" t="s">
        <v>26</v>
      </c>
      <c r="GB8" s="266"/>
      <c r="GC8" s="31" t="s">
        <v>21</v>
      </c>
      <c r="GD8" s="31" t="s">
        <v>22</v>
      </c>
      <c r="GE8" s="32" t="s">
        <v>27</v>
      </c>
      <c r="GF8" s="31" t="s">
        <v>25</v>
      </c>
      <c r="GG8" s="31" t="s">
        <v>97</v>
      </c>
      <c r="GH8" s="31" t="s">
        <v>26</v>
      </c>
      <c r="GI8" s="31" t="s">
        <v>22</v>
      </c>
      <c r="GJ8" s="31" t="s">
        <v>98</v>
      </c>
      <c r="GK8" s="31" t="s">
        <v>23</v>
      </c>
      <c r="GL8" s="31" t="s">
        <v>25</v>
      </c>
      <c r="GM8" s="31" t="s">
        <v>97</v>
      </c>
      <c r="GN8" s="31" t="s">
        <v>26</v>
      </c>
      <c r="GO8" s="266"/>
      <c r="GP8" s="18" t="s">
        <v>21</v>
      </c>
      <c r="GQ8" s="18" t="s">
        <v>22</v>
      </c>
      <c r="GR8" s="22" t="s">
        <v>27</v>
      </c>
      <c r="GS8" s="18" t="s">
        <v>24</v>
      </c>
      <c r="GT8" s="18" t="s">
        <v>25</v>
      </c>
      <c r="GU8" s="18" t="s">
        <v>26</v>
      </c>
      <c r="GV8" s="18" t="s">
        <v>21</v>
      </c>
      <c r="GW8" s="18" t="s">
        <v>22</v>
      </c>
      <c r="GX8" s="18" t="s">
        <v>23</v>
      </c>
      <c r="GY8" s="18" t="s">
        <v>24</v>
      </c>
      <c r="GZ8" s="18" t="s">
        <v>25</v>
      </c>
      <c r="HA8" s="18" t="s">
        <v>26</v>
      </c>
      <c r="HB8" s="259"/>
      <c r="HC8" s="18" t="s">
        <v>21</v>
      </c>
      <c r="HD8" s="18" t="s">
        <v>22</v>
      </c>
      <c r="HE8" s="22" t="s">
        <v>27</v>
      </c>
      <c r="HF8" s="18" t="s">
        <v>24</v>
      </c>
      <c r="HG8" s="18" t="s">
        <v>25</v>
      </c>
      <c r="HH8" s="18" t="s">
        <v>26</v>
      </c>
      <c r="HI8" s="18" t="s">
        <v>21</v>
      </c>
      <c r="HJ8" s="18" t="s">
        <v>22</v>
      </c>
      <c r="HK8" s="18" t="s">
        <v>23</v>
      </c>
      <c r="HL8" s="18" t="s">
        <v>24</v>
      </c>
      <c r="HM8" s="18" t="s">
        <v>25</v>
      </c>
      <c r="HN8" s="18" t="s">
        <v>26</v>
      </c>
      <c r="HO8" s="259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H8" s="18" t="s">
        <v>21</v>
      </c>
      <c r="II8" s="18" t="s">
        <v>22</v>
      </c>
      <c r="IJ8" s="22" t="s">
        <v>27</v>
      </c>
      <c r="IK8" s="18" t="s">
        <v>24</v>
      </c>
      <c r="IL8" s="18" t="s">
        <v>25</v>
      </c>
      <c r="IM8" s="18" t="s">
        <v>26</v>
      </c>
      <c r="IN8" s="18" t="s">
        <v>21</v>
      </c>
      <c r="IO8" s="18" t="s">
        <v>22</v>
      </c>
      <c r="IP8" s="18" t="s">
        <v>23</v>
      </c>
      <c r="IQ8" s="18" t="s">
        <v>24</v>
      </c>
      <c r="IR8" s="18" t="s">
        <v>25</v>
      </c>
      <c r="IS8" s="18" t="s">
        <v>26</v>
      </c>
      <c r="IT8" s="259"/>
    </row>
    <row r="9" spans="1:254" s="10" customFormat="1" ht="20.100000000000001" customHeight="1" x14ac:dyDescent="0.2">
      <c r="B9" s="93" t="s">
        <v>157</v>
      </c>
      <c r="C9" s="93">
        <v>82</v>
      </c>
      <c r="D9" s="9"/>
      <c r="E9" s="67" t="s">
        <v>836</v>
      </c>
      <c r="F9" s="69">
        <v>683</v>
      </c>
      <c r="G9" s="59" t="s">
        <v>837</v>
      </c>
      <c r="H9" s="61" t="s">
        <v>408</v>
      </c>
      <c r="I9" s="146">
        <v>27</v>
      </c>
      <c r="J9" s="175" t="s">
        <v>826</v>
      </c>
      <c r="K9" s="148">
        <v>8</v>
      </c>
      <c r="L9" s="148">
        <v>5</v>
      </c>
      <c r="M9" s="148">
        <v>1</v>
      </c>
      <c r="N9" s="93" t="s">
        <v>237</v>
      </c>
      <c r="O9" s="61" t="s">
        <v>408</v>
      </c>
      <c r="P9" s="62"/>
      <c r="Q9" s="62">
        <v>6</v>
      </c>
      <c r="R9" s="63">
        <f t="shared" ref="R9:R16" si="0">ROUND((P9+Q9*2)/3,1)</f>
        <v>4</v>
      </c>
      <c r="S9" s="62">
        <v>5</v>
      </c>
      <c r="T9" s="62"/>
      <c r="U9" s="63">
        <f t="shared" ref="U9:U16" si="1">ROUND((MAX(S9:T9)*0.6+R9*0.4),1)</f>
        <v>4.5999999999999996</v>
      </c>
      <c r="V9" s="62"/>
      <c r="W9" s="62"/>
      <c r="X9" s="63">
        <f t="shared" ref="X9:X16" si="2">ROUND((V9+W9*2)/3,1)</f>
        <v>0</v>
      </c>
      <c r="Y9" s="62"/>
      <c r="Z9" s="62"/>
      <c r="AA9" s="63">
        <f t="shared" ref="AA9:AA16" si="3">ROUND((MAX(Y9:Z9)*0.6+X9*0.4),1)</f>
        <v>0</v>
      </c>
      <c r="AB9" s="64">
        <f t="shared" ref="AB9:AB16" si="4">ROUND(IF(X9=0,(MAX(S9,T9)*0.6+R9*0.4),(MAX(Y9,Z9)*0.6+X9*0.4)),1)</f>
        <v>4.5999999999999996</v>
      </c>
      <c r="AC9" s="67">
        <v>7.5</v>
      </c>
      <c r="AD9" s="67">
        <v>6</v>
      </c>
      <c r="AE9" s="81">
        <f t="shared" ref="AE9:AE16" si="5">ROUND((AC9+AD9*2)/3,1)</f>
        <v>6.5</v>
      </c>
      <c r="AF9" s="67">
        <v>6.2</v>
      </c>
      <c r="AG9" s="67"/>
      <c r="AH9" s="81">
        <f t="shared" ref="AH9:AH16" si="6">ROUND((MAX(AF9:AG9)*0.6+AE9*0.4),1)</f>
        <v>6.3</v>
      </c>
      <c r="AI9" s="67"/>
      <c r="AJ9" s="67"/>
      <c r="AK9" s="81">
        <f t="shared" ref="AK9:AK16" si="7">ROUND((AI9+AJ9*2)/3,1)</f>
        <v>0</v>
      </c>
      <c r="AL9" s="67"/>
      <c r="AM9" s="67"/>
      <c r="AN9" s="81">
        <f t="shared" ref="AN9:AN16" si="8">ROUND((MAX(AL9:AM9)*0.6+AK9*0.4),1)</f>
        <v>0</v>
      </c>
      <c r="AO9" s="78">
        <f t="shared" ref="AO9:AO16" si="9">ROUND(IF(AK9=0,(MAX(AF9,AG9)*0.6+AE9*0.4),(MAX(AL9,AM9)*0.6+AK9*0.4)),1)</f>
        <v>6.3</v>
      </c>
      <c r="AP9" s="67">
        <v>7</v>
      </c>
      <c r="AQ9" s="67">
        <v>7</v>
      </c>
      <c r="AR9" s="81">
        <f t="shared" ref="AR9:AR16" si="10">ROUND((AP9+AQ9*2)/3,1)</f>
        <v>7</v>
      </c>
      <c r="AS9" s="67">
        <v>7</v>
      </c>
      <c r="AT9" s="67"/>
      <c r="AU9" s="81">
        <f t="shared" ref="AU9:AU16" si="11">ROUND((MAX(AS9:AT9)*0.6+AR9*0.4),1)</f>
        <v>7</v>
      </c>
      <c r="AV9" s="67"/>
      <c r="AW9" s="67"/>
      <c r="AX9" s="81">
        <f t="shared" ref="AX9:AX16" si="12">ROUND((AV9+AW9*2)/3,1)</f>
        <v>0</v>
      </c>
      <c r="AY9" s="67"/>
      <c r="AZ9" s="67"/>
      <c r="BA9" s="81">
        <f t="shared" ref="BA9:BA16" si="13">ROUND((MAX(AY9:AZ9)*0.6+AX9*0.4),1)</f>
        <v>0</v>
      </c>
      <c r="BB9" s="78">
        <f t="shared" ref="BB9:BB16" si="14">ROUND(IF(AX9=0,(MAX(AS9,AT9)*0.6+AR9*0.4),(MAX(AY9,AZ9)*0.6+AX9*0.4)),1)</f>
        <v>7</v>
      </c>
      <c r="BC9" s="67"/>
      <c r="BD9" s="67"/>
      <c r="BE9" s="81">
        <f t="shared" ref="BE9:BE16" si="15">ROUND((BC9+BD9*2)/3,1)</f>
        <v>0</v>
      </c>
      <c r="BF9" s="67"/>
      <c r="BG9" s="67"/>
      <c r="BH9" s="81">
        <f t="shared" ref="BH9:BH16" si="16">ROUND((MAX(BF9:BG9)*0.6+BE9*0.4),1)</f>
        <v>0</v>
      </c>
      <c r="BI9" s="67"/>
      <c r="BJ9" s="67"/>
      <c r="BK9" s="81">
        <f t="shared" ref="BK9:BK16" si="17">ROUND((BI9+BJ9*2)/3,1)</f>
        <v>0</v>
      </c>
      <c r="BL9" s="67"/>
      <c r="BM9" s="67"/>
      <c r="BN9" s="81">
        <f t="shared" ref="BN9:BN16" si="18">ROUND((MAX(BL9:BM9)*0.6+BK9*0.4),1)</f>
        <v>0</v>
      </c>
      <c r="BO9" s="78">
        <f t="shared" ref="BO9:BO16" si="19">ROUND(IF(BK9=0,(MAX(BF9,BG9)*0.6+BE9*0.4),(MAX(BL9,BM9)*0.6+BK9*0.4)),1)</f>
        <v>0</v>
      </c>
      <c r="BP9" s="67">
        <v>8.5</v>
      </c>
      <c r="BQ9" s="67">
        <v>9</v>
      </c>
      <c r="BR9" s="81">
        <f t="shared" ref="BR9:BR16" si="20">ROUND((BP9+BQ9*2)/3,1)</f>
        <v>8.8000000000000007</v>
      </c>
      <c r="BS9" s="67">
        <v>7.3</v>
      </c>
      <c r="BT9" s="67"/>
      <c r="BU9" s="81">
        <f t="shared" ref="BU9:BU16" si="21">ROUND((MAX(BS9:BT9)*0.6+BR9*0.4),1)</f>
        <v>7.9</v>
      </c>
      <c r="BV9" s="67"/>
      <c r="BW9" s="67"/>
      <c r="BX9" s="81">
        <f t="shared" ref="BX9:BX16" si="22">ROUND((BV9+BW9*2)/3,1)</f>
        <v>0</v>
      </c>
      <c r="BY9" s="67"/>
      <c r="BZ9" s="67"/>
      <c r="CA9" s="81">
        <f t="shared" ref="CA9:CA16" si="23">ROUND((MAX(BY9:BZ9)*0.6+BX9*0.4),1)</f>
        <v>0</v>
      </c>
      <c r="CB9" s="78">
        <f t="shared" ref="CB9:CB16" si="24">ROUND(IF(BX9=0,(MAX(BS9,BT9)*0.6+BR9*0.4),(MAX(BY9,BZ9)*0.6+BX9*0.4)),1)</f>
        <v>7.9</v>
      </c>
      <c r="CC9" s="67"/>
      <c r="CD9" s="67"/>
      <c r="CE9" s="81">
        <f t="shared" ref="CE9:CE16" si="25">ROUND((CC9+CD9*2)/3,1)</f>
        <v>0</v>
      </c>
      <c r="CF9" s="67"/>
      <c r="CG9" s="67"/>
      <c r="CH9" s="81">
        <f t="shared" ref="CH9:CH16" si="26">ROUND((MAX(CF9:CG9)*0.6+CE9*0.4),1)</f>
        <v>0</v>
      </c>
      <c r="CI9" s="67"/>
      <c r="CJ9" s="67"/>
      <c r="CK9" s="81">
        <f t="shared" ref="CK9:CK16" si="27">ROUND((CI9+CJ9*2)/3,1)</f>
        <v>0</v>
      </c>
      <c r="CL9" s="67"/>
      <c r="CM9" s="67"/>
      <c r="CN9" s="81">
        <f t="shared" ref="CN9:CN16" si="28">ROUND((MAX(CL9:CM9)*0.6+CK9*0.4),1)</f>
        <v>0</v>
      </c>
      <c r="CO9" s="78">
        <f t="shared" ref="CO9:CO16" si="29">ROUND(IF(CK9=0,(MAX(CF9,CG9)*0.6+CE9*0.4),(MAX(CL9,CM9)*0.6+CK9*0.4)),1)</f>
        <v>0</v>
      </c>
      <c r="CP9" s="67">
        <v>6</v>
      </c>
      <c r="CQ9" s="67">
        <v>6</v>
      </c>
      <c r="CR9" s="81">
        <f t="shared" ref="CR9:CR16" si="30">ROUND((CP9+CQ9*2)/3,1)</f>
        <v>6</v>
      </c>
      <c r="CS9" s="67">
        <v>6</v>
      </c>
      <c r="CT9" s="67"/>
      <c r="CU9" s="81">
        <f t="shared" ref="CU9:CU16" si="31">ROUND((MAX(CS9:CT9)*0.6+CR9*0.4),1)</f>
        <v>6</v>
      </c>
      <c r="CV9" s="67"/>
      <c r="CW9" s="67"/>
      <c r="CX9" s="81">
        <f t="shared" ref="CX9:CX16" si="32">ROUND((CV9+CW9*2)/3,1)</f>
        <v>0</v>
      </c>
      <c r="CY9" s="67"/>
      <c r="CZ9" s="67"/>
      <c r="DA9" s="81">
        <f t="shared" ref="DA9:DA16" si="33">ROUND((MAX(CY9:CZ9)*0.6+CX9*0.4),1)</f>
        <v>0</v>
      </c>
      <c r="DB9" s="78">
        <f t="shared" ref="DB9:DB16" si="34">ROUND(IF(CX9=0,(MAX(CS9,CT9)*0.6+CR9*0.4),(MAX(CY9,CZ9)*0.6+CX9*0.4)),1)</f>
        <v>6</v>
      </c>
      <c r="DC9" s="67"/>
      <c r="DD9" s="67"/>
      <c r="DE9" s="81">
        <f t="shared" ref="DE9:DE16" si="35">ROUND((DC9+DD9*2)/3,1)</f>
        <v>0</v>
      </c>
      <c r="DF9" s="67"/>
      <c r="DG9" s="67"/>
      <c r="DH9" s="81">
        <f t="shared" ref="DH9:DH16" si="36">ROUND((MAX(DF9:DG9)*0.6+DE9*0.4),1)</f>
        <v>0</v>
      </c>
      <c r="DI9" s="67"/>
      <c r="DJ9" s="67"/>
      <c r="DK9" s="81">
        <f t="shared" ref="DK9:DK16" si="37">ROUND((DI9+DJ9*2)/3,1)</f>
        <v>0</v>
      </c>
      <c r="DL9" s="67"/>
      <c r="DM9" s="67"/>
      <c r="DN9" s="81">
        <f t="shared" ref="DN9:DN16" si="38">ROUND((MAX(DL9:DM9)*0.6+DK9*0.4),1)</f>
        <v>0</v>
      </c>
      <c r="DO9" s="78">
        <f t="shared" ref="DO9:DO16" si="39">ROUND(IF(DK9=0,(MAX(DF9,DG9)*0.6+DE9*0.4),(MAX(DL9,DM9)*0.6+DK9*0.4)),1)</f>
        <v>0</v>
      </c>
      <c r="DP9" s="67">
        <v>6</v>
      </c>
      <c r="DQ9" s="67">
        <v>4.5</v>
      </c>
      <c r="DR9" s="81">
        <f t="shared" ref="DR9:DR16" si="40">ROUND((DP9+DQ9*2)/3,1)</f>
        <v>5</v>
      </c>
      <c r="DS9" s="67">
        <v>8.5</v>
      </c>
      <c r="DT9" s="67"/>
      <c r="DU9" s="81">
        <f t="shared" ref="DU9:DU16" si="41">ROUND((MAX(DS9:DT9)*0.6+DR9*0.4),1)</f>
        <v>7.1</v>
      </c>
      <c r="DV9" s="67"/>
      <c r="DW9" s="67"/>
      <c r="DX9" s="81">
        <f t="shared" ref="DX9:DX16" si="42">ROUND((DV9+DW9*2)/3,1)</f>
        <v>0</v>
      </c>
      <c r="DY9" s="67"/>
      <c r="DZ9" s="67"/>
      <c r="EA9" s="81">
        <f t="shared" ref="EA9:EA16" si="43">ROUND((MAX(DY9:DZ9)*0.6+DX9*0.4),1)</f>
        <v>0</v>
      </c>
      <c r="EB9" s="78">
        <f t="shared" ref="EB9:EB16" si="44">ROUND(IF(DX9=0,(MAX(DS9,DT9)*0.6+DR9*0.4),(MAX(DY9,DZ9)*0.6+DX9*0.4)),1)</f>
        <v>7.1</v>
      </c>
      <c r="EC9" s="67"/>
      <c r="ED9" s="67"/>
      <c r="EE9" s="81">
        <f t="shared" ref="EE9:EE16" si="45">ROUND((EC9+ED9*2)/3,1)</f>
        <v>0</v>
      </c>
      <c r="EF9" s="67"/>
      <c r="EG9" s="67"/>
      <c r="EH9" s="81">
        <f t="shared" ref="EH9:EH16" si="46">ROUND((MAX(EF9:EG9)*0.6+EE9*0.4),1)</f>
        <v>0</v>
      </c>
      <c r="EI9" s="67"/>
      <c r="EJ9" s="67"/>
      <c r="EK9" s="81">
        <f t="shared" ref="EK9:EK16" si="47">ROUND((EI9+EJ9*2)/3,1)</f>
        <v>0</v>
      </c>
      <c r="EL9" s="67"/>
      <c r="EM9" s="67"/>
      <c r="EN9" s="81">
        <f t="shared" ref="EN9:EN16" si="48">ROUND((MAX(EL9:EM9)*0.6+EK9*0.4),1)</f>
        <v>0</v>
      </c>
      <c r="EO9" s="78">
        <f t="shared" ref="EO9:EO16" si="49">ROUND(IF(EK9=0,(MAX(EF9,EG9)*0.6+EE9*0.4),(MAX(EL9,EM9)*0.6+EK9*0.4)),1)</f>
        <v>0</v>
      </c>
      <c r="EP9" s="67"/>
      <c r="EQ9" s="67"/>
      <c r="ER9" s="81">
        <f t="shared" ref="ER9:ER16" si="50">ROUND((EP9+EQ9*2)/3,1)</f>
        <v>0</v>
      </c>
      <c r="ES9" s="67"/>
      <c r="ET9" s="67"/>
      <c r="EU9" s="81">
        <f t="shared" ref="EU9:EU16" si="51">ROUND((MAX(ES9:ET9)*0.6+ER9*0.4),1)</f>
        <v>0</v>
      </c>
      <c r="EV9" s="67"/>
      <c r="EW9" s="67"/>
      <c r="EX9" s="81">
        <f t="shared" ref="EX9:EX16" si="52">ROUND((EV9+EW9*2)/3,1)</f>
        <v>0</v>
      </c>
      <c r="EY9" s="67"/>
      <c r="EZ9" s="67"/>
      <c r="FA9" s="81">
        <f t="shared" ref="FA9:FA16" si="53">ROUND((MAX(EY9:EZ9)*0.6+EX9*0.4),1)</f>
        <v>0</v>
      </c>
      <c r="FB9" s="78">
        <f t="shared" ref="FB9:FB16" si="54">ROUND(IF(EX9=0,(MAX(ES9,ET9)*0.6+ER9*0.4),(MAX(EY9,EZ9)*0.6+EX9*0.4)),1)</f>
        <v>0</v>
      </c>
      <c r="FC9" s="67"/>
      <c r="FD9" s="67"/>
      <c r="FE9" s="81">
        <f t="shared" ref="FE9:FE16" si="55">ROUND((FC9+FD9*2)/3,1)</f>
        <v>0</v>
      </c>
      <c r="FF9" s="67"/>
      <c r="FG9" s="67"/>
      <c r="FH9" s="81">
        <f t="shared" ref="FH9:FH16" si="56">ROUND((MAX(FF9:FG9)*0.6+FE9*0.4),1)</f>
        <v>0</v>
      </c>
      <c r="FI9" s="67"/>
      <c r="FJ9" s="67"/>
      <c r="FK9" s="81">
        <f t="shared" ref="FK9:FK16" si="57">ROUND((FI9+FJ9*2)/3,1)</f>
        <v>0</v>
      </c>
      <c r="FL9" s="67"/>
      <c r="FM9" s="67"/>
      <c r="FN9" s="81">
        <f t="shared" ref="FN9:FN16" si="58">ROUND((MAX(FL9:FM9)*0.6+FK9*0.4),1)</f>
        <v>0</v>
      </c>
      <c r="FO9" s="78">
        <f t="shared" ref="FO9:FO16" si="59">ROUND(IF(FK9=0,(MAX(FF9,FG9)*0.6+FE9*0.4),(MAX(FL9,FM9)*0.6+FK9*0.4)),1)</f>
        <v>0</v>
      </c>
      <c r="FP9" s="67">
        <v>7</v>
      </c>
      <c r="FQ9" s="67">
        <v>7.5</v>
      </c>
      <c r="FR9" s="81">
        <f t="shared" ref="FR9:FR16" si="60">ROUND((FP9+FQ9*2)/3,1)</f>
        <v>7.3</v>
      </c>
      <c r="FS9" s="67">
        <v>7.5</v>
      </c>
      <c r="FT9" s="67"/>
      <c r="FU9" s="81">
        <f t="shared" ref="FU9:FU16" si="61">ROUND((MAX(FS9:FT9)*0.6+FR9*0.4),1)</f>
        <v>7.4</v>
      </c>
      <c r="FV9" s="67"/>
      <c r="FW9" s="67"/>
      <c r="FX9" s="81">
        <f t="shared" ref="FX9:FX16" si="62">ROUND((FV9+FW9*2)/3,1)</f>
        <v>0</v>
      </c>
      <c r="FY9" s="67"/>
      <c r="FZ9" s="67"/>
      <c r="GA9" s="81">
        <f t="shared" ref="GA9:GA16" si="63">ROUND((MAX(FY9:FZ9)*0.6+FX9*0.4),1)</f>
        <v>0</v>
      </c>
      <c r="GB9" s="78">
        <f t="shared" ref="GB9:GB16" si="64">ROUND(IF(FX9=0,(MAX(FS9,FT9)*0.6+FR9*0.4),(MAX(FY9,FZ9)*0.6+FX9*0.4)),1)</f>
        <v>7.4</v>
      </c>
      <c r="GC9" s="67"/>
      <c r="GD9" s="67"/>
      <c r="GE9" s="81">
        <f t="shared" ref="GE9:GE16" si="65">ROUND((GC9+GD9*2)/3,1)</f>
        <v>0</v>
      </c>
      <c r="GF9" s="67"/>
      <c r="GG9" s="67"/>
      <c r="GH9" s="81">
        <f t="shared" ref="GH9:GH16" si="66">ROUND((MAX(GF9:GG9)*0.6+GE9*0.4),1)</f>
        <v>0</v>
      </c>
      <c r="GI9" s="67"/>
      <c r="GJ9" s="67"/>
      <c r="GK9" s="81">
        <f t="shared" ref="GK9:GK16" si="67">ROUND((GI9+GJ9*2)/3,1)</f>
        <v>0</v>
      </c>
      <c r="GL9" s="67"/>
      <c r="GM9" s="67"/>
      <c r="GN9" s="81">
        <f t="shared" ref="GN9:GN16" si="68">ROUND((MAX(GL9:GM9)*0.6+GK9*0.4),1)</f>
        <v>0</v>
      </c>
      <c r="GO9" s="78">
        <f t="shared" ref="GO9:GO16" si="69">ROUND(IF(GK9=0,(MAX(GF9,GG9)*0.6+GE9*0.4),(MAX(GL9,GM9)*0.6+GK9*0.4)),1)</f>
        <v>0</v>
      </c>
      <c r="GP9" s="67">
        <v>7</v>
      </c>
      <c r="GQ9" s="67">
        <v>6</v>
      </c>
      <c r="GR9" s="81">
        <f t="shared" ref="GR9:GR16" si="70">ROUND((GP9+GQ9*2)/3,1)</f>
        <v>6.3</v>
      </c>
      <c r="GS9" s="67">
        <v>9</v>
      </c>
      <c r="GT9" s="67"/>
      <c r="GU9" s="81">
        <f t="shared" ref="GU9:GU16" si="71">ROUND((MAX(GS9:GT9)*0.6+GR9*0.4),1)</f>
        <v>7.9</v>
      </c>
      <c r="GV9" s="67"/>
      <c r="GW9" s="67"/>
      <c r="GX9" s="81">
        <f t="shared" ref="GX9:GX16" si="72">ROUND((GV9+GW9*2)/3,1)</f>
        <v>0</v>
      </c>
      <c r="GY9" s="67"/>
      <c r="GZ9" s="67"/>
      <c r="HA9" s="81">
        <f t="shared" ref="HA9:HA16" si="73">ROUND((MAX(GY9:GZ9)*0.6+GX9*0.4),1)</f>
        <v>0</v>
      </c>
      <c r="HB9" s="78">
        <f t="shared" ref="HB9:HB16" si="74">ROUND(IF(GX9=0,(MAX(GS9,GT9)*0.6+GR9*0.4),(MAX(GY9,GZ9)*0.6+GX9*0.4)),1)</f>
        <v>7.9</v>
      </c>
      <c r="HC9" s="67">
        <v>5.5</v>
      </c>
      <c r="HD9" s="67">
        <v>5</v>
      </c>
      <c r="HE9" s="81">
        <f t="shared" ref="HE9:HE16" si="75">ROUND((HC9+HD9*2)/3,1)</f>
        <v>5.2</v>
      </c>
      <c r="HF9" s="67">
        <v>7</v>
      </c>
      <c r="HG9" s="67"/>
      <c r="HH9" s="81">
        <f t="shared" ref="HH9:HH16" si="76">ROUND((MAX(HF9:HG9)*0.6+HE9*0.4),1)</f>
        <v>6.3</v>
      </c>
      <c r="HI9" s="67"/>
      <c r="HJ9" s="67"/>
      <c r="HK9" s="81">
        <f t="shared" ref="HK9:HK16" si="77">ROUND((HI9+HJ9*2)/3,1)</f>
        <v>0</v>
      </c>
      <c r="HL9" s="67"/>
      <c r="HM9" s="67"/>
      <c r="HN9" s="81">
        <f t="shared" ref="HN9:HN16" si="78">ROUND((MAX(HL9:HM9)*0.6+HK9*0.4),1)</f>
        <v>0</v>
      </c>
      <c r="HO9" s="78">
        <f t="shared" ref="HO9:HO16" si="79">ROUND(IF(HK9=0,(MAX(HF9,HG9)*0.6+HE9*0.4),(MAX(HL9,HM9)*0.6+HK9*0.4)),1)</f>
        <v>6.3</v>
      </c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H9" s="9"/>
      <c r="II9" s="9"/>
      <c r="IJ9" s="1">
        <f t="shared" ref="IJ9:IJ16" si="80">ROUND((IH9+II9*2)/3,1)</f>
        <v>0</v>
      </c>
      <c r="IK9" s="9"/>
      <c r="IL9" s="9"/>
      <c r="IM9" s="1">
        <f t="shared" ref="IM9:IM16" si="81">ROUND((MAX(IK9:IL9)*0.6+IJ9*0.4),1)</f>
        <v>0</v>
      </c>
      <c r="IN9" s="9"/>
      <c r="IO9" s="9"/>
      <c r="IP9" s="1">
        <f t="shared" ref="IP9:IP16" si="82">ROUND((IN9+IO9*2)/3,1)</f>
        <v>0</v>
      </c>
      <c r="IQ9" s="9"/>
      <c r="IR9" s="9"/>
      <c r="IS9" s="1">
        <f t="shared" ref="IS9:IS16" si="83">ROUND((MAX(IQ9:IR9)*0.6+IP9*0.4),1)</f>
        <v>0</v>
      </c>
      <c r="IT9" s="11">
        <f t="shared" ref="IT9:IT16" si="84">ROUND(IF(IP9=0,(MAX(IK9,IL9)*0.6+IJ9*0.4),(MAX(IQ9,IR9)*0.6+IP9*0.4)),1)</f>
        <v>0</v>
      </c>
    </row>
    <row r="10" spans="1:254" s="10" customFormat="1" ht="20.100000000000001" customHeight="1" x14ac:dyDescent="0.2">
      <c r="N10" s="49"/>
      <c r="P10" s="67"/>
      <c r="Q10" s="67"/>
      <c r="R10" s="81">
        <f t="shared" si="0"/>
        <v>0</v>
      </c>
      <c r="S10" s="67"/>
      <c r="T10" s="67"/>
      <c r="U10" s="81">
        <f t="shared" si="1"/>
        <v>0</v>
      </c>
      <c r="V10" s="67"/>
      <c r="W10" s="67"/>
      <c r="X10" s="81">
        <f t="shared" si="2"/>
        <v>0</v>
      </c>
      <c r="Y10" s="67"/>
      <c r="Z10" s="67"/>
      <c r="AA10" s="81">
        <f t="shared" si="3"/>
        <v>0</v>
      </c>
      <c r="AB10" s="78">
        <f t="shared" si="4"/>
        <v>0</v>
      </c>
      <c r="AC10" s="67"/>
      <c r="AD10" s="67"/>
      <c r="AE10" s="81">
        <f t="shared" si="5"/>
        <v>0</v>
      </c>
      <c r="AF10" s="67"/>
      <c r="AG10" s="67"/>
      <c r="AH10" s="81">
        <f t="shared" si="6"/>
        <v>0</v>
      </c>
      <c r="AI10" s="67"/>
      <c r="AJ10" s="67"/>
      <c r="AK10" s="81">
        <f t="shared" si="7"/>
        <v>0</v>
      </c>
      <c r="AL10" s="67"/>
      <c r="AM10" s="67"/>
      <c r="AN10" s="81">
        <f t="shared" si="8"/>
        <v>0</v>
      </c>
      <c r="AO10" s="78">
        <f t="shared" si="9"/>
        <v>0</v>
      </c>
      <c r="AP10" s="67"/>
      <c r="AQ10" s="67"/>
      <c r="AR10" s="81">
        <f t="shared" si="10"/>
        <v>0</v>
      </c>
      <c r="AS10" s="67"/>
      <c r="AT10" s="67"/>
      <c r="AU10" s="81">
        <f t="shared" si="11"/>
        <v>0</v>
      </c>
      <c r="AV10" s="67"/>
      <c r="AW10" s="67"/>
      <c r="AX10" s="81">
        <f t="shared" si="12"/>
        <v>0</v>
      </c>
      <c r="AY10" s="67"/>
      <c r="AZ10" s="67"/>
      <c r="BA10" s="81">
        <f t="shared" si="13"/>
        <v>0</v>
      </c>
      <c r="BB10" s="78">
        <f t="shared" si="14"/>
        <v>0</v>
      </c>
      <c r="BC10" s="67"/>
      <c r="BD10" s="67"/>
      <c r="BE10" s="81">
        <f t="shared" si="15"/>
        <v>0</v>
      </c>
      <c r="BF10" s="67"/>
      <c r="BG10" s="67"/>
      <c r="BH10" s="81">
        <f t="shared" si="16"/>
        <v>0</v>
      </c>
      <c r="BI10" s="67"/>
      <c r="BJ10" s="67"/>
      <c r="BK10" s="81">
        <f t="shared" si="17"/>
        <v>0</v>
      </c>
      <c r="BL10" s="67"/>
      <c r="BM10" s="67"/>
      <c r="BN10" s="81">
        <f t="shared" si="18"/>
        <v>0</v>
      </c>
      <c r="BO10" s="78">
        <f t="shared" si="19"/>
        <v>0</v>
      </c>
      <c r="BP10" s="67"/>
      <c r="BQ10" s="67"/>
      <c r="BR10" s="81">
        <f t="shared" si="20"/>
        <v>0</v>
      </c>
      <c r="BS10" s="67"/>
      <c r="BT10" s="67"/>
      <c r="BU10" s="81">
        <f t="shared" si="21"/>
        <v>0</v>
      </c>
      <c r="BV10" s="67"/>
      <c r="BW10" s="67"/>
      <c r="BX10" s="81">
        <f t="shared" si="22"/>
        <v>0</v>
      </c>
      <c r="BY10" s="67"/>
      <c r="BZ10" s="67"/>
      <c r="CA10" s="81">
        <f t="shared" si="23"/>
        <v>0</v>
      </c>
      <c r="CB10" s="78">
        <f t="shared" si="24"/>
        <v>0</v>
      </c>
      <c r="CC10" s="67"/>
      <c r="CD10" s="67"/>
      <c r="CE10" s="81">
        <f t="shared" si="25"/>
        <v>0</v>
      </c>
      <c r="CF10" s="67"/>
      <c r="CG10" s="67"/>
      <c r="CH10" s="81">
        <f t="shared" si="26"/>
        <v>0</v>
      </c>
      <c r="CI10" s="67"/>
      <c r="CJ10" s="67"/>
      <c r="CK10" s="81">
        <f t="shared" si="27"/>
        <v>0</v>
      </c>
      <c r="CL10" s="67"/>
      <c r="CM10" s="67"/>
      <c r="CN10" s="81">
        <f t="shared" si="28"/>
        <v>0</v>
      </c>
      <c r="CO10" s="78">
        <f t="shared" si="29"/>
        <v>0</v>
      </c>
      <c r="CP10" s="67"/>
      <c r="CQ10" s="67"/>
      <c r="CR10" s="81">
        <f t="shared" si="30"/>
        <v>0</v>
      </c>
      <c r="CS10" s="67"/>
      <c r="CT10" s="67"/>
      <c r="CU10" s="81">
        <f t="shared" si="31"/>
        <v>0</v>
      </c>
      <c r="CV10" s="67"/>
      <c r="CW10" s="67"/>
      <c r="CX10" s="81">
        <f t="shared" si="32"/>
        <v>0</v>
      </c>
      <c r="CY10" s="67"/>
      <c r="CZ10" s="67"/>
      <c r="DA10" s="81">
        <f t="shared" si="33"/>
        <v>0</v>
      </c>
      <c r="DB10" s="78">
        <f t="shared" si="34"/>
        <v>0</v>
      </c>
      <c r="DC10" s="67"/>
      <c r="DD10" s="67"/>
      <c r="DE10" s="81">
        <f t="shared" si="35"/>
        <v>0</v>
      </c>
      <c r="DF10" s="67"/>
      <c r="DG10" s="67"/>
      <c r="DH10" s="81">
        <f t="shared" si="36"/>
        <v>0</v>
      </c>
      <c r="DI10" s="67"/>
      <c r="DJ10" s="67"/>
      <c r="DK10" s="81">
        <f t="shared" si="37"/>
        <v>0</v>
      </c>
      <c r="DL10" s="67"/>
      <c r="DM10" s="67"/>
      <c r="DN10" s="81">
        <f t="shared" si="38"/>
        <v>0</v>
      </c>
      <c r="DO10" s="78">
        <f t="shared" si="39"/>
        <v>0</v>
      </c>
      <c r="DP10" s="67"/>
      <c r="DQ10" s="67"/>
      <c r="DR10" s="81">
        <f t="shared" si="40"/>
        <v>0</v>
      </c>
      <c r="DS10" s="67"/>
      <c r="DT10" s="67"/>
      <c r="DU10" s="81">
        <f t="shared" si="41"/>
        <v>0</v>
      </c>
      <c r="DV10" s="67"/>
      <c r="DW10" s="67"/>
      <c r="DX10" s="81">
        <f t="shared" si="42"/>
        <v>0</v>
      </c>
      <c r="DY10" s="67"/>
      <c r="DZ10" s="67"/>
      <c r="EA10" s="81">
        <f t="shared" si="43"/>
        <v>0</v>
      </c>
      <c r="EB10" s="78">
        <f t="shared" si="44"/>
        <v>0</v>
      </c>
      <c r="EC10" s="67"/>
      <c r="ED10" s="67"/>
      <c r="EE10" s="81">
        <f t="shared" si="45"/>
        <v>0</v>
      </c>
      <c r="EF10" s="67"/>
      <c r="EG10" s="67"/>
      <c r="EH10" s="81">
        <f t="shared" si="46"/>
        <v>0</v>
      </c>
      <c r="EI10" s="67"/>
      <c r="EJ10" s="67"/>
      <c r="EK10" s="81">
        <f t="shared" si="47"/>
        <v>0</v>
      </c>
      <c r="EL10" s="67"/>
      <c r="EM10" s="67"/>
      <c r="EN10" s="81">
        <f t="shared" si="48"/>
        <v>0</v>
      </c>
      <c r="EO10" s="78">
        <f t="shared" si="49"/>
        <v>0</v>
      </c>
      <c r="EP10" s="67"/>
      <c r="EQ10" s="67"/>
      <c r="ER10" s="81">
        <f t="shared" si="50"/>
        <v>0</v>
      </c>
      <c r="ES10" s="67"/>
      <c r="ET10" s="67"/>
      <c r="EU10" s="81">
        <f t="shared" si="51"/>
        <v>0</v>
      </c>
      <c r="EV10" s="67"/>
      <c r="EW10" s="67"/>
      <c r="EX10" s="81">
        <f t="shared" si="52"/>
        <v>0</v>
      </c>
      <c r="EY10" s="67"/>
      <c r="EZ10" s="67"/>
      <c r="FA10" s="81">
        <f t="shared" si="53"/>
        <v>0</v>
      </c>
      <c r="FB10" s="78">
        <f t="shared" si="54"/>
        <v>0</v>
      </c>
      <c r="FC10" s="67"/>
      <c r="FD10" s="67"/>
      <c r="FE10" s="81">
        <f t="shared" si="55"/>
        <v>0</v>
      </c>
      <c r="FF10" s="67"/>
      <c r="FG10" s="67"/>
      <c r="FH10" s="81">
        <f t="shared" si="56"/>
        <v>0</v>
      </c>
      <c r="FI10" s="67"/>
      <c r="FJ10" s="67"/>
      <c r="FK10" s="81">
        <f t="shared" si="57"/>
        <v>0</v>
      </c>
      <c r="FL10" s="67"/>
      <c r="FM10" s="67"/>
      <c r="FN10" s="81">
        <f t="shared" si="58"/>
        <v>0</v>
      </c>
      <c r="FO10" s="78">
        <f t="shared" si="59"/>
        <v>0</v>
      </c>
      <c r="FP10" s="67"/>
      <c r="FQ10" s="67"/>
      <c r="FR10" s="81">
        <f t="shared" si="60"/>
        <v>0</v>
      </c>
      <c r="FS10" s="67"/>
      <c r="FT10" s="67"/>
      <c r="FU10" s="81">
        <f t="shared" si="61"/>
        <v>0</v>
      </c>
      <c r="FV10" s="67"/>
      <c r="FW10" s="67"/>
      <c r="FX10" s="81">
        <f t="shared" si="62"/>
        <v>0</v>
      </c>
      <c r="FY10" s="67"/>
      <c r="FZ10" s="67"/>
      <c r="GA10" s="81">
        <f t="shared" si="63"/>
        <v>0</v>
      </c>
      <c r="GB10" s="78">
        <f t="shared" si="64"/>
        <v>0</v>
      </c>
      <c r="GC10" s="67"/>
      <c r="GD10" s="67"/>
      <c r="GE10" s="81">
        <f t="shared" si="65"/>
        <v>0</v>
      </c>
      <c r="GF10" s="67"/>
      <c r="GG10" s="67"/>
      <c r="GH10" s="81">
        <f t="shared" si="66"/>
        <v>0</v>
      </c>
      <c r="GI10" s="67"/>
      <c r="GJ10" s="67"/>
      <c r="GK10" s="81">
        <f t="shared" si="67"/>
        <v>0</v>
      </c>
      <c r="GL10" s="67"/>
      <c r="GM10" s="67"/>
      <c r="GN10" s="81">
        <f t="shared" si="68"/>
        <v>0</v>
      </c>
      <c r="GO10" s="78">
        <f t="shared" si="69"/>
        <v>0</v>
      </c>
      <c r="GP10" s="67"/>
      <c r="GQ10" s="67"/>
      <c r="GR10" s="81">
        <f t="shared" si="70"/>
        <v>0</v>
      </c>
      <c r="GS10" s="67"/>
      <c r="GT10" s="67"/>
      <c r="GU10" s="81">
        <f t="shared" si="71"/>
        <v>0</v>
      </c>
      <c r="GV10" s="67"/>
      <c r="GW10" s="67"/>
      <c r="GX10" s="81">
        <f t="shared" si="72"/>
        <v>0</v>
      </c>
      <c r="GY10" s="67"/>
      <c r="GZ10" s="67"/>
      <c r="HA10" s="81">
        <f t="shared" si="73"/>
        <v>0</v>
      </c>
      <c r="HB10" s="78">
        <f t="shared" si="74"/>
        <v>0</v>
      </c>
      <c r="HC10" s="67"/>
      <c r="HD10" s="67"/>
      <c r="HE10" s="81">
        <f t="shared" si="75"/>
        <v>0</v>
      </c>
      <c r="HF10" s="67"/>
      <c r="HG10" s="67"/>
      <c r="HH10" s="81">
        <f t="shared" si="76"/>
        <v>0</v>
      </c>
      <c r="HI10" s="67"/>
      <c r="HJ10" s="67"/>
      <c r="HK10" s="81">
        <f t="shared" si="77"/>
        <v>0</v>
      </c>
      <c r="HL10" s="67"/>
      <c r="HM10" s="67"/>
      <c r="HN10" s="81">
        <f t="shared" si="78"/>
        <v>0</v>
      </c>
      <c r="HO10" s="78">
        <f t="shared" si="79"/>
        <v>0</v>
      </c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H10" s="9"/>
      <c r="II10" s="9"/>
      <c r="IJ10" s="1">
        <f t="shared" si="80"/>
        <v>0</v>
      </c>
      <c r="IK10" s="9"/>
      <c r="IL10" s="9"/>
      <c r="IM10" s="1">
        <f t="shared" si="81"/>
        <v>0</v>
      </c>
      <c r="IN10" s="9"/>
      <c r="IO10" s="9"/>
      <c r="IP10" s="1">
        <f t="shared" si="82"/>
        <v>0</v>
      </c>
      <c r="IQ10" s="9"/>
      <c r="IR10" s="9"/>
      <c r="IS10" s="1">
        <f t="shared" si="83"/>
        <v>0</v>
      </c>
      <c r="IT10" s="11">
        <f t="shared" si="84"/>
        <v>0</v>
      </c>
    </row>
    <row r="11" spans="1:254" s="10" customFormat="1" ht="20.100000000000001" customHeight="1" x14ac:dyDescent="0.2">
      <c r="B11" s="93" t="s">
        <v>112</v>
      </c>
      <c r="C11" s="93">
        <v>82</v>
      </c>
      <c r="D11" s="76"/>
      <c r="E11" s="57" t="s">
        <v>849</v>
      </c>
      <c r="F11" s="69">
        <v>667</v>
      </c>
      <c r="G11" s="59" t="s">
        <v>413</v>
      </c>
      <c r="H11" s="66" t="s">
        <v>850</v>
      </c>
      <c r="I11" s="50">
        <v>10</v>
      </c>
      <c r="J11" s="169">
        <v>11</v>
      </c>
      <c r="K11" s="52">
        <v>24</v>
      </c>
      <c r="L11" s="51">
        <v>7</v>
      </c>
      <c r="M11" s="94">
        <v>99</v>
      </c>
      <c r="N11" s="67" t="s">
        <v>219</v>
      </c>
      <c r="O11" s="66" t="s">
        <v>850</v>
      </c>
      <c r="P11" s="67"/>
      <c r="Q11" s="67"/>
      <c r="R11" s="81">
        <f t="shared" si="0"/>
        <v>0</v>
      </c>
      <c r="S11" s="67"/>
      <c r="T11" s="67"/>
      <c r="U11" s="81">
        <f t="shared" si="1"/>
        <v>0</v>
      </c>
      <c r="V11" s="67"/>
      <c r="W11" s="67"/>
      <c r="X11" s="81">
        <f t="shared" si="2"/>
        <v>0</v>
      </c>
      <c r="Y11" s="67"/>
      <c r="Z11" s="67"/>
      <c r="AA11" s="81">
        <f t="shared" si="3"/>
        <v>0</v>
      </c>
      <c r="AB11" s="78">
        <f t="shared" si="4"/>
        <v>0</v>
      </c>
      <c r="AC11" s="67">
        <v>8</v>
      </c>
      <c r="AD11" s="67">
        <v>7</v>
      </c>
      <c r="AE11" s="81">
        <f t="shared" si="5"/>
        <v>7.3</v>
      </c>
      <c r="AF11" s="67">
        <v>7.8</v>
      </c>
      <c r="AG11" s="67"/>
      <c r="AH11" s="81">
        <f t="shared" si="6"/>
        <v>7.6</v>
      </c>
      <c r="AI11" s="67"/>
      <c r="AJ11" s="67"/>
      <c r="AK11" s="81">
        <f t="shared" si="7"/>
        <v>0</v>
      </c>
      <c r="AL11" s="67"/>
      <c r="AM11" s="67"/>
      <c r="AN11" s="81">
        <f t="shared" si="8"/>
        <v>0</v>
      </c>
      <c r="AO11" s="78">
        <f t="shared" si="9"/>
        <v>7.6</v>
      </c>
      <c r="AP11" s="67">
        <v>7</v>
      </c>
      <c r="AQ11" s="67">
        <v>8</v>
      </c>
      <c r="AR11" s="81">
        <f t="shared" si="10"/>
        <v>7.7</v>
      </c>
      <c r="AS11" s="67">
        <v>8.5</v>
      </c>
      <c r="AT11" s="67"/>
      <c r="AU11" s="81">
        <f t="shared" si="11"/>
        <v>8.1999999999999993</v>
      </c>
      <c r="AV11" s="67"/>
      <c r="AW11" s="67"/>
      <c r="AX11" s="81">
        <f t="shared" si="12"/>
        <v>0</v>
      </c>
      <c r="AY11" s="67"/>
      <c r="AZ11" s="67"/>
      <c r="BA11" s="81">
        <f t="shared" si="13"/>
        <v>0</v>
      </c>
      <c r="BB11" s="78">
        <f t="shared" si="14"/>
        <v>8.1999999999999993</v>
      </c>
      <c r="BC11" s="67">
        <v>8</v>
      </c>
      <c r="BD11" s="67">
        <v>7</v>
      </c>
      <c r="BE11" s="81">
        <f t="shared" si="15"/>
        <v>7.3</v>
      </c>
      <c r="BF11" s="67">
        <v>8</v>
      </c>
      <c r="BG11" s="67"/>
      <c r="BH11" s="81">
        <f t="shared" si="16"/>
        <v>7.7</v>
      </c>
      <c r="BI11" s="67"/>
      <c r="BJ11" s="67"/>
      <c r="BK11" s="81">
        <f t="shared" si="17"/>
        <v>0</v>
      </c>
      <c r="BL11" s="67"/>
      <c r="BM11" s="67"/>
      <c r="BN11" s="81">
        <f t="shared" si="18"/>
        <v>0</v>
      </c>
      <c r="BO11" s="78">
        <f t="shared" si="19"/>
        <v>7.7</v>
      </c>
      <c r="BP11" s="67">
        <v>8</v>
      </c>
      <c r="BQ11" s="67">
        <v>9</v>
      </c>
      <c r="BR11" s="81">
        <f t="shared" si="20"/>
        <v>8.6999999999999993</v>
      </c>
      <c r="BS11" s="67">
        <v>6.8</v>
      </c>
      <c r="BT11" s="67"/>
      <c r="BU11" s="81">
        <f t="shared" si="21"/>
        <v>7.6</v>
      </c>
      <c r="BV11" s="67"/>
      <c r="BW11" s="67"/>
      <c r="BX11" s="81">
        <f t="shared" si="22"/>
        <v>0</v>
      </c>
      <c r="BY11" s="67"/>
      <c r="BZ11" s="67"/>
      <c r="CA11" s="81">
        <f t="shared" si="23"/>
        <v>0</v>
      </c>
      <c r="CB11" s="78">
        <f t="shared" si="24"/>
        <v>7.6</v>
      </c>
      <c r="CC11" s="67">
        <v>8.6</v>
      </c>
      <c r="CD11" s="67">
        <v>8.3000000000000007</v>
      </c>
      <c r="CE11" s="81">
        <f t="shared" si="25"/>
        <v>8.4</v>
      </c>
      <c r="CF11" s="67">
        <v>6.6</v>
      </c>
      <c r="CG11" s="67"/>
      <c r="CH11" s="81">
        <f t="shared" si="26"/>
        <v>7.3</v>
      </c>
      <c r="CI11" s="67"/>
      <c r="CJ11" s="67"/>
      <c r="CK11" s="81">
        <f t="shared" si="27"/>
        <v>0</v>
      </c>
      <c r="CL11" s="67"/>
      <c r="CM11" s="67"/>
      <c r="CN11" s="81">
        <f t="shared" si="28"/>
        <v>0</v>
      </c>
      <c r="CO11" s="78">
        <f t="shared" si="29"/>
        <v>7.3</v>
      </c>
      <c r="CP11" s="67">
        <v>8</v>
      </c>
      <c r="CQ11" s="67">
        <v>9</v>
      </c>
      <c r="CR11" s="81">
        <f t="shared" si="30"/>
        <v>8.6999999999999993</v>
      </c>
      <c r="CS11" s="67">
        <v>8</v>
      </c>
      <c r="CT11" s="67"/>
      <c r="CU11" s="81">
        <f t="shared" si="31"/>
        <v>8.3000000000000007</v>
      </c>
      <c r="CV11" s="67"/>
      <c r="CW11" s="67"/>
      <c r="CX11" s="81">
        <f t="shared" si="32"/>
        <v>0</v>
      </c>
      <c r="CY11" s="67"/>
      <c r="CZ11" s="67"/>
      <c r="DA11" s="81">
        <f t="shared" si="33"/>
        <v>0</v>
      </c>
      <c r="DB11" s="78">
        <f t="shared" si="34"/>
        <v>8.3000000000000007</v>
      </c>
      <c r="DC11" s="67"/>
      <c r="DD11" s="67"/>
      <c r="DE11" s="81">
        <f t="shared" si="35"/>
        <v>0</v>
      </c>
      <c r="DF11" s="67"/>
      <c r="DG11" s="67"/>
      <c r="DH11" s="81">
        <f t="shared" si="36"/>
        <v>0</v>
      </c>
      <c r="DI11" s="67"/>
      <c r="DJ11" s="67"/>
      <c r="DK11" s="81">
        <f t="shared" si="37"/>
        <v>0</v>
      </c>
      <c r="DL11" s="67"/>
      <c r="DM11" s="67"/>
      <c r="DN11" s="81">
        <f t="shared" si="38"/>
        <v>0</v>
      </c>
      <c r="DO11" s="78">
        <f t="shared" si="39"/>
        <v>0</v>
      </c>
      <c r="DP11" s="67">
        <v>7</v>
      </c>
      <c r="DQ11" s="67">
        <v>7</v>
      </c>
      <c r="DR11" s="81">
        <f t="shared" si="40"/>
        <v>7</v>
      </c>
      <c r="DS11" s="67">
        <v>7</v>
      </c>
      <c r="DT11" s="67"/>
      <c r="DU11" s="81">
        <f t="shared" si="41"/>
        <v>7</v>
      </c>
      <c r="DV11" s="67"/>
      <c r="DW11" s="67"/>
      <c r="DX11" s="81">
        <f t="shared" si="42"/>
        <v>0</v>
      </c>
      <c r="DY11" s="67"/>
      <c r="DZ11" s="67"/>
      <c r="EA11" s="81">
        <f t="shared" si="43"/>
        <v>0</v>
      </c>
      <c r="EB11" s="78">
        <f t="shared" si="44"/>
        <v>7</v>
      </c>
      <c r="EC11" s="67">
        <v>7</v>
      </c>
      <c r="ED11" s="67">
        <v>7</v>
      </c>
      <c r="EE11" s="81">
        <f t="shared" si="45"/>
        <v>7</v>
      </c>
      <c r="EF11" s="67">
        <v>7.8</v>
      </c>
      <c r="EG11" s="67"/>
      <c r="EH11" s="81">
        <f t="shared" si="46"/>
        <v>7.5</v>
      </c>
      <c r="EI11" s="67"/>
      <c r="EJ11" s="67"/>
      <c r="EK11" s="81">
        <f t="shared" si="47"/>
        <v>0</v>
      </c>
      <c r="EL11" s="67"/>
      <c r="EM11" s="67"/>
      <c r="EN11" s="81">
        <f t="shared" si="48"/>
        <v>0</v>
      </c>
      <c r="EO11" s="78">
        <f t="shared" si="49"/>
        <v>7.5</v>
      </c>
      <c r="EP11" s="67"/>
      <c r="EQ11" s="67"/>
      <c r="ER11" s="81">
        <f t="shared" si="50"/>
        <v>0</v>
      </c>
      <c r="ES11" s="67"/>
      <c r="ET11" s="67"/>
      <c r="EU11" s="81">
        <f t="shared" si="51"/>
        <v>0</v>
      </c>
      <c r="EV11" s="67"/>
      <c r="EW11" s="67"/>
      <c r="EX11" s="81">
        <f t="shared" si="52"/>
        <v>0</v>
      </c>
      <c r="EY11" s="67"/>
      <c r="EZ11" s="67"/>
      <c r="FA11" s="81">
        <f t="shared" si="53"/>
        <v>0</v>
      </c>
      <c r="FB11" s="78">
        <f t="shared" si="54"/>
        <v>0</v>
      </c>
      <c r="FC11" s="67"/>
      <c r="FD11" s="67"/>
      <c r="FE11" s="81">
        <f t="shared" si="55"/>
        <v>0</v>
      </c>
      <c r="FF11" s="67"/>
      <c r="FG11" s="67"/>
      <c r="FH11" s="81">
        <f t="shared" si="56"/>
        <v>0</v>
      </c>
      <c r="FI11" s="67"/>
      <c r="FJ11" s="67"/>
      <c r="FK11" s="81">
        <f t="shared" si="57"/>
        <v>0</v>
      </c>
      <c r="FL11" s="67"/>
      <c r="FM11" s="67"/>
      <c r="FN11" s="81">
        <f t="shared" si="58"/>
        <v>0</v>
      </c>
      <c r="FO11" s="78">
        <f t="shared" si="59"/>
        <v>0</v>
      </c>
      <c r="FP11" s="67">
        <v>9</v>
      </c>
      <c r="FQ11" s="67">
        <v>9</v>
      </c>
      <c r="FR11" s="81">
        <f t="shared" si="60"/>
        <v>9</v>
      </c>
      <c r="FS11" s="67">
        <v>10</v>
      </c>
      <c r="FT11" s="67"/>
      <c r="FU11" s="81">
        <f t="shared" si="61"/>
        <v>9.6</v>
      </c>
      <c r="FV11" s="67"/>
      <c r="FW11" s="67"/>
      <c r="FX11" s="81">
        <f t="shared" si="62"/>
        <v>0</v>
      </c>
      <c r="FY11" s="67"/>
      <c r="FZ11" s="67"/>
      <c r="GA11" s="81">
        <f t="shared" si="63"/>
        <v>0</v>
      </c>
      <c r="GB11" s="78">
        <f t="shared" si="64"/>
        <v>9.6</v>
      </c>
      <c r="GC11" s="67"/>
      <c r="GD11" s="67"/>
      <c r="GE11" s="81">
        <f t="shared" si="65"/>
        <v>0</v>
      </c>
      <c r="GF11" s="67"/>
      <c r="GG11" s="67"/>
      <c r="GH11" s="81">
        <f t="shared" si="66"/>
        <v>0</v>
      </c>
      <c r="GI11" s="67"/>
      <c r="GJ11" s="67"/>
      <c r="GK11" s="81">
        <f t="shared" si="67"/>
        <v>0</v>
      </c>
      <c r="GL11" s="67"/>
      <c r="GM11" s="67"/>
      <c r="GN11" s="81">
        <f t="shared" si="68"/>
        <v>0</v>
      </c>
      <c r="GO11" s="78">
        <f t="shared" si="69"/>
        <v>0</v>
      </c>
      <c r="GP11" s="67">
        <v>9</v>
      </c>
      <c r="GQ11" s="67">
        <v>10</v>
      </c>
      <c r="GR11" s="81">
        <f t="shared" si="70"/>
        <v>9.6999999999999993</v>
      </c>
      <c r="GS11" s="67">
        <v>9.5</v>
      </c>
      <c r="GT11" s="67"/>
      <c r="GU11" s="81">
        <f t="shared" si="71"/>
        <v>9.6</v>
      </c>
      <c r="GV11" s="67"/>
      <c r="GW11" s="67"/>
      <c r="GX11" s="81">
        <f t="shared" si="72"/>
        <v>0</v>
      </c>
      <c r="GY11" s="67"/>
      <c r="GZ11" s="67"/>
      <c r="HA11" s="81">
        <f t="shared" si="73"/>
        <v>0</v>
      </c>
      <c r="HB11" s="78">
        <f t="shared" si="74"/>
        <v>9.6</v>
      </c>
      <c r="HC11" s="67">
        <v>6</v>
      </c>
      <c r="HD11" s="67">
        <v>5</v>
      </c>
      <c r="HE11" s="81">
        <f t="shared" si="75"/>
        <v>5.3</v>
      </c>
      <c r="HF11" s="67">
        <v>7.5</v>
      </c>
      <c r="HG11" s="67"/>
      <c r="HH11" s="81">
        <f t="shared" si="76"/>
        <v>6.6</v>
      </c>
      <c r="HI11" s="67"/>
      <c r="HJ11" s="67"/>
      <c r="HK11" s="81">
        <f t="shared" si="77"/>
        <v>0</v>
      </c>
      <c r="HL11" s="67"/>
      <c r="HM11" s="67"/>
      <c r="HN11" s="81">
        <f t="shared" si="78"/>
        <v>0</v>
      </c>
      <c r="HO11" s="78">
        <f t="shared" si="79"/>
        <v>6.6</v>
      </c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H11" s="9"/>
      <c r="II11" s="9"/>
      <c r="IJ11" s="1">
        <f t="shared" si="80"/>
        <v>0</v>
      </c>
      <c r="IK11" s="9"/>
      <c r="IL11" s="9"/>
      <c r="IM11" s="1">
        <f t="shared" si="81"/>
        <v>0</v>
      </c>
      <c r="IN11" s="9"/>
      <c r="IO11" s="9"/>
      <c r="IP11" s="1">
        <f t="shared" si="82"/>
        <v>0</v>
      </c>
      <c r="IQ11" s="9"/>
      <c r="IR11" s="9"/>
      <c r="IS11" s="1">
        <f t="shared" si="83"/>
        <v>0</v>
      </c>
      <c r="IT11" s="11">
        <f t="shared" si="84"/>
        <v>0</v>
      </c>
    </row>
    <row r="12" spans="1:254" s="10" customFormat="1" ht="20.100000000000001" customHeight="1" x14ac:dyDescent="0.2">
      <c r="B12" s="93" t="s">
        <v>112</v>
      </c>
      <c r="C12" s="93">
        <v>82</v>
      </c>
      <c r="D12" s="9"/>
      <c r="E12" s="67" t="s">
        <v>849</v>
      </c>
      <c r="F12" s="70">
        <v>688</v>
      </c>
      <c r="G12" s="59" t="s">
        <v>851</v>
      </c>
      <c r="H12" s="61" t="s">
        <v>852</v>
      </c>
      <c r="I12" s="146">
        <v>3</v>
      </c>
      <c r="J12" s="174" t="s">
        <v>834</v>
      </c>
      <c r="K12" s="148">
        <v>28</v>
      </c>
      <c r="L12" s="148">
        <v>3</v>
      </c>
      <c r="M12" s="148">
        <v>0</v>
      </c>
      <c r="N12" s="93" t="s">
        <v>219</v>
      </c>
      <c r="O12" s="61" t="s">
        <v>852</v>
      </c>
      <c r="P12" s="67"/>
      <c r="Q12" s="67"/>
      <c r="R12" s="81">
        <f t="shared" si="0"/>
        <v>0</v>
      </c>
      <c r="S12" s="67"/>
      <c r="T12" s="67"/>
      <c r="U12" s="81">
        <f t="shared" si="1"/>
        <v>0</v>
      </c>
      <c r="V12" s="67"/>
      <c r="W12" s="67"/>
      <c r="X12" s="81">
        <f t="shared" si="2"/>
        <v>0</v>
      </c>
      <c r="Y12" s="67"/>
      <c r="Z12" s="67"/>
      <c r="AA12" s="81">
        <f t="shared" si="3"/>
        <v>0</v>
      </c>
      <c r="AB12" s="78">
        <f t="shared" si="4"/>
        <v>0</v>
      </c>
      <c r="AC12" s="67">
        <v>8.5</v>
      </c>
      <c r="AD12" s="67">
        <v>8.3000000000000007</v>
      </c>
      <c r="AE12" s="81">
        <f t="shared" si="5"/>
        <v>8.4</v>
      </c>
      <c r="AF12" s="67">
        <v>8</v>
      </c>
      <c r="AG12" s="67"/>
      <c r="AH12" s="81">
        <f t="shared" si="6"/>
        <v>8.1999999999999993</v>
      </c>
      <c r="AI12" s="67"/>
      <c r="AJ12" s="67"/>
      <c r="AK12" s="81">
        <f t="shared" si="7"/>
        <v>0</v>
      </c>
      <c r="AL12" s="67"/>
      <c r="AM12" s="67"/>
      <c r="AN12" s="81">
        <f t="shared" si="8"/>
        <v>0</v>
      </c>
      <c r="AO12" s="78">
        <f t="shared" si="9"/>
        <v>8.1999999999999993</v>
      </c>
      <c r="AP12" s="67">
        <v>7.5</v>
      </c>
      <c r="AQ12" s="67">
        <v>7</v>
      </c>
      <c r="AR12" s="81">
        <f t="shared" si="10"/>
        <v>7.2</v>
      </c>
      <c r="AS12" s="67">
        <v>8</v>
      </c>
      <c r="AT12" s="67"/>
      <c r="AU12" s="81">
        <f t="shared" si="11"/>
        <v>7.7</v>
      </c>
      <c r="AV12" s="67"/>
      <c r="AW12" s="67"/>
      <c r="AX12" s="81">
        <f t="shared" si="12"/>
        <v>0</v>
      </c>
      <c r="AY12" s="67"/>
      <c r="AZ12" s="67"/>
      <c r="BA12" s="81">
        <f t="shared" si="13"/>
        <v>0</v>
      </c>
      <c r="BB12" s="78">
        <f t="shared" si="14"/>
        <v>7.7</v>
      </c>
      <c r="BC12" s="67">
        <v>8</v>
      </c>
      <c r="BD12" s="67">
        <v>7</v>
      </c>
      <c r="BE12" s="81">
        <f t="shared" si="15"/>
        <v>7.3</v>
      </c>
      <c r="BF12" s="67">
        <v>8</v>
      </c>
      <c r="BG12" s="67"/>
      <c r="BH12" s="81">
        <f t="shared" si="16"/>
        <v>7.7</v>
      </c>
      <c r="BI12" s="67"/>
      <c r="BJ12" s="67"/>
      <c r="BK12" s="81">
        <f t="shared" si="17"/>
        <v>0</v>
      </c>
      <c r="BL12" s="67"/>
      <c r="BM12" s="67"/>
      <c r="BN12" s="81">
        <f t="shared" si="18"/>
        <v>0</v>
      </c>
      <c r="BO12" s="78">
        <f t="shared" si="19"/>
        <v>7.7</v>
      </c>
      <c r="BP12" s="67">
        <v>9.5</v>
      </c>
      <c r="BQ12" s="67">
        <v>9.6999999999999993</v>
      </c>
      <c r="BR12" s="81">
        <f t="shared" si="20"/>
        <v>9.6</v>
      </c>
      <c r="BS12" s="67">
        <v>8.3000000000000007</v>
      </c>
      <c r="BT12" s="67"/>
      <c r="BU12" s="81">
        <f t="shared" si="21"/>
        <v>8.8000000000000007</v>
      </c>
      <c r="BV12" s="67"/>
      <c r="BW12" s="67"/>
      <c r="BX12" s="81">
        <f t="shared" si="22"/>
        <v>0</v>
      </c>
      <c r="BY12" s="67"/>
      <c r="BZ12" s="67"/>
      <c r="CA12" s="81">
        <f t="shared" si="23"/>
        <v>0</v>
      </c>
      <c r="CB12" s="78">
        <f t="shared" si="24"/>
        <v>8.8000000000000007</v>
      </c>
      <c r="CC12" s="67">
        <v>8</v>
      </c>
      <c r="CD12" s="67">
        <v>8.9</v>
      </c>
      <c r="CE12" s="81">
        <f t="shared" si="25"/>
        <v>8.6</v>
      </c>
      <c r="CF12" s="67">
        <v>7.4</v>
      </c>
      <c r="CG12" s="67"/>
      <c r="CH12" s="81">
        <f t="shared" si="26"/>
        <v>7.9</v>
      </c>
      <c r="CI12" s="67"/>
      <c r="CJ12" s="67"/>
      <c r="CK12" s="81">
        <f t="shared" si="27"/>
        <v>0</v>
      </c>
      <c r="CL12" s="67"/>
      <c r="CM12" s="67"/>
      <c r="CN12" s="81">
        <f t="shared" si="28"/>
        <v>0</v>
      </c>
      <c r="CO12" s="78">
        <f t="shared" si="29"/>
        <v>7.9</v>
      </c>
      <c r="CP12" s="67">
        <v>7</v>
      </c>
      <c r="CQ12" s="67">
        <v>7</v>
      </c>
      <c r="CR12" s="81">
        <f t="shared" si="30"/>
        <v>7</v>
      </c>
      <c r="CS12" s="67">
        <v>8</v>
      </c>
      <c r="CT12" s="67"/>
      <c r="CU12" s="81">
        <f t="shared" si="31"/>
        <v>7.6</v>
      </c>
      <c r="CV12" s="67"/>
      <c r="CW12" s="67"/>
      <c r="CX12" s="81">
        <f t="shared" si="32"/>
        <v>0</v>
      </c>
      <c r="CY12" s="67"/>
      <c r="CZ12" s="67"/>
      <c r="DA12" s="81">
        <f t="shared" si="33"/>
        <v>0</v>
      </c>
      <c r="DB12" s="78">
        <f t="shared" si="34"/>
        <v>7.6</v>
      </c>
      <c r="DC12" s="67">
        <v>10</v>
      </c>
      <c r="DD12" s="67">
        <v>9.5</v>
      </c>
      <c r="DE12" s="81">
        <f t="shared" si="35"/>
        <v>9.6999999999999993</v>
      </c>
      <c r="DF12" s="67">
        <v>9.5</v>
      </c>
      <c r="DG12" s="67"/>
      <c r="DH12" s="81">
        <f t="shared" si="36"/>
        <v>9.6</v>
      </c>
      <c r="DI12" s="67"/>
      <c r="DJ12" s="67"/>
      <c r="DK12" s="81">
        <f t="shared" si="37"/>
        <v>0</v>
      </c>
      <c r="DL12" s="67"/>
      <c r="DM12" s="67"/>
      <c r="DN12" s="81">
        <f t="shared" si="38"/>
        <v>0</v>
      </c>
      <c r="DO12" s="78">
        <f t="shared" si="39"/>
        <v>9.6</v>
      </c>
      <c r="DP12" s="67">
        <v>8.5</v>
      </c>
      <c r="DQ12" s="67">
        <v>7.5</v>
      </c>
      <c r="DR12" s="81">
        <f t="shared" si="40"/>
        <v>7.8</v>
      </c>
      <c r="DS12" s="67">
        <v>8</v>
      </c>
      <c r="DT12" s="67"/>
      <c r="DU12" s="81">
        <f t="shared" si="41"/>
        <v>7.9</v>
      </c>
      <c r="DV12" s="67"/>
      <c r="DW12" s="67"/>
      <c r="DX12" s="81">
        <f t="shared" si="42"/>
        <v>0</v>
      </c>
      <c r="DY12" s="67"/>
      <c r="DZ12" s="67"/>
      <c r="EA12" s="81">
        <f t="shared" si="43"/>
        <v>0</v>
      </c>
      <c r="EB12" s="78">
        <f t="shared" si="44"/>
        <v>7.9</v>
      </c>
      <c r="EC12" s="67">
        <v>7.5</v>
      </c>
      <c r="ED12" s="67">
        <v>6.5</v>
      </c>
      <c r="EE12" s="81">
        <f t="shared" si="45"/>
        <v>6.8</v>
      </c>
      <c r="EF12" s="67">
        <v>7</v>
      </c>
      <c r="EG12" s="67"/>
      <c r="EH12" s="81">
        <f t="shared" si="46"/>
        <v>6.9</v>
      </c>
      <c r="EI12" s="67"/>
      <c r="EJ12" s="67"/>
      <c r="EK12" s="81">
        <f t="shared" si="47"/>
        <v>0</v>
      </c>
      <c r="EL12" s="67"/>
      <c r="EM12" s="67"/>
      <c r="EN12" s="81">
        <f t="shared" si="48"/>
        <v>0</v>
      </c>
      <c r="EO12" s="78">
        <f t="shared" si="49"/>
        <v>6.9</v>
      </c>
      <c r="EP12" s="67"/>
      <c r="EQ12" s="67"/>
      <c r="ER12" s="81">
        <f t="shared" si="50"/>
        <v>0</v>
      </c>
      <c r="ES12" s="67"/>
      <c r="ET12" s="67"/>
      <c r="EU12" s="81">
        <f t="shared" si="51"/>
        <v>0</v>
      </c>
      <c r="EV12" s="67"/>
      <c r="EW12" s="67"/>
      <c r="EX12" s="81">
        <f t="shared" si="52"/>
        <v>0</v>
      </c>
      <c r="EY12" s="67"/>
      <c r="EZ12" s="67"/>
      <c r="FA12" s="81">
        <f t="shared" si="53"/>
        <v>0</v>
      </c>
      <c r="FB12" s="78">
        <f t="shared" si="54"/>
        <v>0</v>
      </c>
      <c r="FC12" s="67"/>
      <c r="FD12" s="67"/>
      <c r="FE12" s="81">
        <f t="shared" si="55"/>
        <v>0</v>
      </c>
      <c r="FF12" s="67"/>
      <c r="FG12" s="67"/>
      <c r="FH12" s="81">
        <f t="shared" si="56"/>
        <v>0</v>
      </c>
      <c r="FI12" s="67"/>
      <c r="FJ12" s="67"/>
      <c r="FK12" s="81">
        <f t="shared" si="57"/>
        <v>0</v>
      </c>
      <c r="FL12" s="67"/>
      <c r="FM12" s="67"/>
      <c r="FN12" s="81">
        <f t="shared" si="58"/>
        <v>0</v>
      </c>
      <c r="FO12" s="78">
        <f t="shared" si="59"/>
        <v>0</v>
      </c>
      <c r="FP12" s="67">
        <v>8.5</v>
      </c>
      <c r="FQ12" s="67">
        <v>8</v>
      </c>
      <c r="FR12" s="81">
        <f t="shared" si="60"/>
        <v>8.1999999999999993</v>
      </c>
      <c r="FS12" s="67">
        <v>10</v>
      </c>
      <c r="FT12" s="67"/>
      <c r="FU12" s="81">
        <f t="shared" si="61"/>
        <v>9.3000000000000007</v>
      </c>
      <c r="FV12" s="67"/>
      <c r="FW12" s="67"/>
      <c r="FX12" s="81">
        <f t="shared" si="62"/>
        <v>0</v>
      </c>
      <c r="FY12" s="67"/>
      <c r="FZ12" s="67"/>
      <c r="GA12" s="81">
        <f t="shared" si="63"/>
        <v>0</v>
      </c>
      <c r="GB12" s="78">
        <f t="shared" si="64"/>
        <v>9.3000000000000007</v>
      </c>
      <c r="GC12" s="67"/>
      <c r="GD12" s="67"/>
      <c r="GE12" s="81">
        <f t="shared" si="65"/>
        <v>0</v>
      </c>
      <c r="GF12" s="67"/>
      <c r="GG12" s="67"/>
      <c r="GH12" s="81">
        <f t="shared" si="66"/>
        <v>0</v>
      </c>
      <c r="GI12" s="67"/>
      <c r="GJ12" s="67"/>
      <c r="GK12" s="81">
        <f t="shared" si="67"/>
        <v>0</v>
      </c>
      <c r="GL12" s="67"/>
      <c r="GM12" s="67"/>
      <c r="GN12" s="81">
        <f t="shared" si="68"/>
        <v>0</v>
      </c>
      <c r="GO12" s="78">
        <f t="shared" si="69"/>
        <v>0</v>
      </c>
      <c r="GP12" s="67">
        <v>8</v>
      </c>
      <c r="GQ12" s="67">
        <v>10</v>
      </c>
      <c r="GR12" s="81">
        <f t="shared" si="70"/>
        <v>9.3000000000000007</v>
      </c>
      <c r="GS12" s="67">
        <v>10</v>
      </c>
      <c r="GT12" s="67"/>
      <c r="GU12" s="81">
        <f t="shared" si="71"/>
        <v>9.6999999999999993</v>
      </c>
      <c r="GV12" s="67"/>
      <c r="GW12" s="67"/>
      <c r="GX12" s="81">
        <f t="shared" si="72"/>
        <v>0</v>
      </c>
      <c r="GY12" s="67"/>
      <c r="GZ12" s="67"/>
      <c r="HA12" s="81">
        <f t="shared" si="73"/>
        <v>0</v>
      </c>
      <c r="HB12" s="78">
        <f t="shared" si="74"/>
        <v>9.6999999999999993</v>
      </c>
      <c r="HC12" s="67">
        <v>8</v>
      </c>
      <c r="HD12" s="67">
        <v>8.5</v>
      </c>
      <c r="HE12" s="81">
        <f t="shared" si="75"/>
        <v>8.3000000000000007</v>
      </c>
      <c r="HF12" s="67">
        <v>7.5</v>
      </c>
      <c r="HG12" s="67"/>
      <c r="HH12" s="81">
        <f t="shared" si="76"/>
        <v>7.8</v>
      </c>
      <c r="HI12" s="67"/>
      <c r="HJ12" s="67"/>
      <c r="HK12" s="81">
        <f t="shared" si="77"/>
        <v>0</v>
      </c>
      <c r="HL12" s="67"/>
      <c r="HM12" s="67"/>
      <c r="HN12" s="81">
        <f t="shared" si="78"/>
        <v>0</v>
      </c>
      <c r="HO12" s="78">
        <f t="shared" si="79"/>
        <v>7.8</v>
      </c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H12" s="9"/>
      <c r="II12" s="9"/>
      <c r="IJ12" s="1">
        <f t="shared" si="80"/>
        <v>0</v>
      </c>
      <c r="IK12" s="9"/>
      <c r="IL12" s="9"/>
      <c r="IM12" s="1">
        <f t="shared" si="81"/>
        <v>0</v>
      </c>
      <c r="IN12" s="9"/>
      <c r="IO12" s="9"/>
      <c r="IP12" s="1">
        <f t="shared" si="82"/>
        <v>0</v>
      </c>
      <c r="IQ12" s="9"/>
      <c r="IR12" s="9"/>
      <c r="IS12" s="1">
        <f t="shared" si="83"/>
        <v>0</v>
      </c>
      <c r="IT12" s="11">
        <f t="shared" si="84"/>
        <v>0</v>
      </c>
    </row>
    <row r="13" spans="1:254" s="10" customFormat="1" ht="20.100000000000001" customHeight="1" x14ac:dyDescent="0.2">
      <c r="N13" s="49"/>
      <c r="P13" s="67"/>
      <c r="Q13" s="67"/>
      <c r="R13" s="81">
        <f t="shared" si="0"/>
        <v>0</v>
      </c>
      <c r="S13" s="67"/>
      <c r="T13" s="67"/>
      <c r="U13" s="81">
        <f t="shared" si="1"/>
        <v>0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0</v>
      </c>
      <c r="AC13" s="67"/>
      <c r="AD13" s="67"/>
      <c r="AE13" s="81">
        <f t="shared" si="5"/>
        <v>0</v>
      </c>
      <c r="AF13" s="67"/>
      <c r="AG13" s="67"/>
      <c r="AH13" s="81">
        <f t="shared" si="6"/>
        <v>0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0</v>
      </c>
      <c r="AP13" s="67"/>
      <c r="AQ13" s="67"/>
      <c r="AR13" s="81">
        <f t="shared" si="10"/>
        <v>0</v>
      </c>
      <c r="AS13" s="67"/>
      <c r="AT13" s="67"/>
      <c r="AU13" s="81">
        <f t="shared" si="11"/>
        <v>0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0</v>
      </c>
      <c r="BC13" s="67"/>
      <c r="BD13" s="67"/>
      <c r="BE13" s="81">
        <f t="shared" si="15"/>
        <v>0</v>
      </c>
      <c r="BF13" s="67"/>
      <c r="BG13" s="67"/>
      <c r="BH13" s="81">
        <f t="shared" si="16"/>
        <v>0</v>
      </c>
      <c r="BI13" s="67"/>
      <c r="BJ13" s="67"/>
      <c r="BK13" s="81">
        <f t="shared" si="17"/>
        <v>0</v>
      </c>
      <c r="BL13" s="67"/>
      <c r="BM13" s="67"/>
      <c r="BN13" s="81">
        <f t="shared" si="18"/>
        <v>0</v>
      </c>
      <c r="BO13" s="78">
        <f t="shared" si="19"/>
        <v>0</v>
      </c>
      <c r="BP13" s="67"/>
      <c r="BQ13" s="67"/>
      <c r="BR13" s="81">
        <f t="shared" si="20"/>
        <v>0</v>
      </c>
      <c r="BS13" s="67"/>
      <c r="BT13" s="67"/>
      <c r="BU13" s="81">
        <f t="shared" si="21"/>
        <v>0</v>
      </c>
      <c r="BV13" s="67"/>
      <c r="BW13" s="67"/>
      <c r="BX13" s="81">
        <f t="shared" si="22"/>
        <v>0</v>
      </c>
      <c r="BY13" s="67"/>
      <c r="BZ13" s="67"/>
      <c r="CA13" s="81">
        <f t="shared" si="23"/>
        <v>0</v>
      </c>
      <c r="CB13" s="78">
        <f t="shared" si="24"/>
        <v>0</v>
      </c>
      <c r="CC13" s="67"/>
      <c r="CD13" s="67"/>
      <c r="CE13" s="81">
        <f t="shared" si="25"/>
        <v>0</v>
      </c>
      <c r="CF13" s="67"/>
      <c r="CG13" s="67"/>
      <c r="CH13" s="81">
        <f t="shared" si="26"/>
        <v>0</v>
      </c>
      <c r="CI13" s="67"/>
      <c r="CJ13" s="67"/>
      <c r="CK13" s="81">
        <f t="shared" si="27"/>
        <v>0</v>
      </c>
      <c r="CL13" s="67"/>
      <c r="CM13" s="67"/>
      <c r="CN13" s="81">
        <f t="shared" si="28"/>
        <v>0</v>
      </c>
      <c r="CO13" s="78">
        <f t="shared" si="29"/>
        <v>0</v>
      </c>
      <c r="CP13" s="67"/>
      <c r="CQ13" s="67"/>
      <c r="CR13" s="81">
        <f t="shared" si="30"/>
        <v>0</v>
      </c>
      <c r="CS13" s="67"/>
      <c r="CT13" s="67"/>
      <c r="CU13" s="81">
        <f t="shared" si="31"/>
        <v>0</v>
      </c>
      <c r="CV13" s="67"/>
      <c r="CW13" s="67"/>
      <c r="CX13" s="81">
        <f t="shared" si="32"/>
        <v>0</v>
      </c>
      <c r="CY13" s="67"/>
      <c r="CZ13" s="67"/>
      <c r="DA13" s="81">
        <f t="shared" si="33"/>
        <v>0</v>
      </c>
      <c r="DB13" s="78">
        <f t="shared" si="34"/>
        <v>0</v>
      </c>
      <c r="DC13" s="67"/>
      <c r="DD13" s="67"/>
      <c r="DE13" s="81">
        <f t="shared" si="35"/>
        <v>0</v>
      </c>
      <c r="DF13" s="67"/>
      <c r="DG13" s="67"/>
      <c r="DH13" s="81">
        <f t="shared" si="36"/>
        <v>0</v>
      </c>
      <c r="DI13" s="67"/>
      <c r="DJ13" s="67"/>
      <c r="DK13" s="81">
        <f t="shared" si="37"/>
        <v>0</v>
      </c>
      <c r="DL13" s="67"/>
      <c r="DM13" s="67"/>
      <c r="DN13" s="81">
        <f t="shared" si="38"/>
        <v>0</v>
      </c>
      <c r="DO13" s="78">
        <f t="shared" si="39"/>
        <v>0</v>
      </c>
      <c r="DP13" s="67"/>
      <c r="DQ13" s="67"/>
      <c r="DR13" s="81">
        <f t="shared" si="40"/>
        <v>0</v>
      </c>
      <c r="DS13" s="67"/>
      <c r="DT13" s="67"/>
      <c r="DU13" s="81">
        <f t="shared" si="41"/>
        <v>0</v>
      </c>
      <c r="DV13" s="67"/>
      <c r="DW13" s="67"/>
      <c r="DX13" s="81">
        <f t="shared" si="42"/>
        <v>0</v>
      </c>
      <c r="DY13" s="67"/>
      <c r="DZ13" s="67"/>
      <c r="EA13" s="81">
        <f t="shared" si="43"/>
        <v>0</v>
      </c>
      <c r="EB13" s="78">
        <f t="shared" si="44"/>
        <v>0</v>
      </c>
      <c r="EC13" s="67"/>
      <c r="ED13" s="67"/>
      <c r="EE13" s="81">
        <f t="shared" si="45"/>
        <v>0</v>
      </c>
      <c r="EF13" s="67"/>
      <c r="EG13" s="67"/>
      <c r="EH13" s="81">
        <f t="shared" si="46"/>
        <v>0</v>
      </c>
      <c r="EI13" s="67"/>
      <c r="EJ13" s="67"/>
      <c r="EK13" s="81">
        <f t="shared" si="47"/>
        <v>0</v>
      </c>
      <c r="EL13" s="67"/>
      <c r="EM13" s="67"/>
      <c r="EN13" s="81">
        <f t="shared" si="48"/>
        <v>0</v>
      </c>
      <c r="EO13" s="78">
        <f t="shared" si="49"/>
        <v>0</v>
      </c>
      <c r="EP13" s="67"/>
      <c r="EQ13" s="67"/>
      <c r="ER13" s="81">
        <f t="shared" si="50"/>
        <v>0</v>
      </c>
      <c r="ES13" s="67"/>
      <c r="ET13" s="67"/>
      <c r="EU13" s="81">
        <f t="shared" si="51"/>
        <v>0</v>
      </c>
      <c r="EV13" s="67"/>
      <c r="EW13" s="67"/>
      <c r="EX13" s="81">
        <f t="shared" si="52"/>
        <v>0</v>
      </c>
      <c r="EY13" s="67"/>
      <c r="EZ13" s="67"/>
      <c r="FA13" s="81">
        <f t="shared" si="53"/>
        <v>0</v>
      </c>
      <c r="FB13" s="78">
        <f t="shared" si="54"/>
        <v>0</v>
      </c>
      <c r="FC13" s="67"/>
      <c r="FD13" s="67"/>
      <c r="FE13" s="81">
        <f t="shared" si="55"/>
        <v>0</v>
      </c>
      <c r="FF13" s="67"/>
      <c r="FG13" s="67"/>
      <c r="FH13" s="81">
        <f t="shared" si="56"/>
        <v>0</v>
      </c>
      <c r="FI13" s="67"/>
      <c r="FJ13" s="67"/>
      <c r="FK13" s="81">
        <f t="shared" si="57"/>
        <v>0</v>
      </c>
      <c r="FL13" s="67"/>
      <c r="FM13" s="67"/>
      <c r="FN13" s="81">
        <f t="shared" si="58"/>
        <v>0</v>
      </c>
      <c r="FO13" s="78">
        <f t="shared" si="59"/>
        <v>0</v>
      </c>
      <c r="FP13" s="67"/>
      <c r="FQ13" s="67"/>
      <c r="FR13" s="81">
        <f t="shared" si="60"/>
        <v>0</v>
      </c>
      <c r="FS13" s="67"/>
      <c r="FT13" s="67"/>
      <c r="FU13" s="81">
        <f t="shared" si="61"/>
        <v>0</v>
      </c>
      <c r="FV13" s="67"/>
      <c r="FW13" s="67"/>
      <c r="FX13" s="81">
        <f t="shared" si="62"/>
        <v>0</v>
      </c>
      <c r="FY13" s="67"/>
      <c r="FZ13" s="67"/>
      <c r="GA13" s="81">
        <f t="shared" si="63"/>
        <v>0</v>
      </c>
      <c r="GB13" s="78">
        <f t="shared" si="64"/>
        <v>0</v>
      </c>
      <c r="GC13" s="67"/>
      <c r="GD13" s="67"/>
      <c r="GE13" s="81">
        <f t="shared" si="65"/>
        <v>0</v>
      </c>
      <c r="GF13" s="67"/>
      <c r="GG13" s="67"/>
      <c r="GH13" s="81">
        <f t="shared" si="66"/>
        <v>0</v>
      </c>
      <c r="GI13" s="67"/>
      <c r="GJ13" s="67"/>
      <c r="GK13" s="81">
        <f t="shared" si="67"/>
        <v>0</v>
      </c>
      <c r="GL13" s="67"/>
      <c r="GM13" s="67"/>
      <c r="GN13" s="81">
        <f t="shared" si="68"/>
        <v>0</v>
      </c>
      <c r="GO13" s="78">
        <f t="shared" si="69"/>
        <v>0</v>
      </c>
      <c r="GP13" s="67"/>
      <c r="GQ13" s="67"/>
      <c r="GR13" s="81">
        <f t="shared" si="70"/>
        <v>0</v>
      </c>
      <c r="GS13" s="67"/>
      <c r="GT13" s="67"/>
      <c r="GU13" s="81">
        <f t="shared" si="71"/>
        <v>0</v>
      </c>
      <c r="GV13" s="67"/>
      <c r="GW13" s="67"/>
      <c r="GX13" s="81">
        <f t="shared" si="72"/>
        <v>0</v>
      </c>
      <c r="GY13" s="67"/>
      <c r="GZ13" s="67"/>
      <c r="HA13" s="81">
        <f t="shared" si="73"/>
        <v>0</v>
      </c>
      <c r="HB13" s="78">
        <f t="shared" si="74"/>
        <v>0</v>
      </c>
      <c r="HC13" s="67"/>
      <c r="HD13" s="67"/>
      <c r="HE13" s="81">
        <f t="shared" si="75"/>
        <v>0</v>
      </c>
      <c r="HF13" s="67"/>
      <c r="HG13" s="67"/>
      <c r="HH13" s="81">
        <f t="shared" si="76"/>
        <v>0</v>
      </c>
      <c r="HI13" s="67"/>
      <c r="HJ13" s="67"/>
      <c r="HK13" s="81">
        <f t="shared" si="77"/>
        <v>0</v>
      </c>
      <c r="HL13" s="67"/>
      <c r="HM13" s="67"/>
      <c r="HN13" s="81">
        <f t="shared" si="78"/>
        <v>0</v>
      </c>
      <c r="HO13" s="78">
        <f t="shared" si="79"/>
        <v>0</v>
      </c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H13" s="9"/>
      <c r="II13" s="9"/>
      <c r="IJ13" s="1">
        <f t="shared" si="80"/>
        <v>0</v>
      </c>
      <c r="IK13" s="9"/>
      <c r="IL13" s="9"/>
      <c r="IM13" s="1">
        <f t="shared" si="81"/>
        <v>0</v>
      </c>
      <c r="IN13" s="9"/>
      <c r="IO13" s="9"/>
      <c r="IP13" s="1">
        <f t="shared" si="82"/>
        <v>0</v>
      </c>
      <c r="IQ13" s="9"/>
      <c r="IR13" s="9"/>
      <c r="IS13" s="1">
        <f t="shared" si="83"/>
        <v>0</v>
      </c>
      <c r="IT13" s="11">
        <f t="shared" si="84"/>
        <v>0</v>
      </c>
    </row>
    <row r="14" spans="1:254" s="10" customFormat="1" ht="20.100000000000001" customHeight="1" x14ac:dyDescent="0.2">
      <c r="B14" s="219" t="s">
        <v>172</v>
      </c>
      <c r="C14" s="219">
        <v>82</v>
      </c>
      <c r="D14" s="219"/>
      <c r="E14" s="219" t="s">
        <v>358</v>
      </c>
      <c r="F14" s="230">
        <v>807</v>
      </c>
      <c r="G14" s="211" t="s">
        <v>359</v>
      </c>
      <c r="H14" s="212" t="s">
        <v>174</v>
      </c>
      <c r="I14" s="226">
        <v>3</v>
      </c>
      <c r="J14" s="226">
        <v>2</v>
      </c>
      <c r="K14" s="226">
        <v>9</v>
      </c>
      <c r="L14" s="226">
        <v>5</v>
      </c>
      <c r="M14" s="215">
        <v>1</v>
      </c>
      <c r="N14" s="9" t="s">
        <v>219</v>
      </c>
      <c r="O14" s="66" t="s">
        <v>174</v>
      </c>
      <c r="P14" s="67"/>
      <c r="Q14" s="67"/>
      <c r="R14" s="81">
        <f t="shared" si="0"/>
        <v>0</v>
      </c>
      <c r="S14" s="67"/>
      <c r="T14" s="67"/>
      <c r="U14" s="81">
        <f t="shared" si="1"/>
        <v>0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115">
        <v>7.6</v>
      </c>
      <c r="AC14" s="67"/>
      <c r="AD14" s="67"/>
      <c r="AE14" s="81">
        <f t="shared" si="5"/>
        <v>0</v>
      </c>
      <c r="AF14" s="67"/>
      <c r="AG14" s="67"/>
      <c r="AH14" s="81">
        <f t="shared" si="6"/>
        <v>0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115">
        <v>5</v>
      </c>
      <c r="AP14" s="67">
        <v>4</v>
      </c>
      <c r="AQ14" s="67">
        <v>7</v>
      </c>
      <c r="AR14" s="81">
        <f t="shared" si="10"/>
        <v>6</v>
      </c>
      <c r="AS14" s="67">
        <v>5</v>
      </c>
      <c r="AT14" s="67"/>
      <c r="AU14" s="81">
        <f t="shared" si="11"/>
        <v>5.4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115">
        <v>6.7</v>
      </c>
      <c r="BC14" s="67"/>
      <c r="BD14" s="67"/>
      <c r="BE14" s="81">
        <f t="shared" si="15"/>
        <v>0</v>
      </c>
      <c r="BF14" s="67"/>
      <c r="BG14" s="67"/>
      <c r="BH14" s="81">
        <f t="shared" si="16"/>
        <v>0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115">
        <v>7.8</v>
      </c>
      <c r="BP14" s="67"/>
      <c r="BQ14" s="67"/>
      <c r="BR14" s="81">
        <f t="shared" si="20"/>
        <v>0</v>
      </c>
      <c r="BS14" s="67"/>
      <c r="BT14" s="67"/>
      <c r="BU14" s="81">
        <f t="shared" si="21"/>
        <v>0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115">
        <v>6.4</v>
      </c>
      <c r="CC14" s="67"/>
      <c r="CD14" s="67"/>
      <c r="CE14" s="81">
        <f t="shared" si="25"/>
        <v>0</v>
      </c>
      <c r="CF14" s="67"/>
      <c r="CG14" s="67"/>
      <c r="CH14" s="81">
        <f t="shared" si="26"/>
        <v>0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115">
        <v>6.5</v>
      </c>
      <c r="CP14" s="62">
        <v>6</v>
      </c>
      <c r="CQ14" s="62">
        <v>6</v>
      </c>
      <c r="CR14" s="63">
        <f t="shared" si="30"/>
        <v>6</v>
      </c>
      <c r="CS14" s="62"/>
      <c r="CT14" s="62"/>
      <c r="CU14" s="63">
        <f t="shared" si="31"/>
        <v>2.4</v>
      </c>
      <c r="CV14" s="62">
        <v>6</v>
      </c>
      <c r="CW14" s="62">
        <v>6</v>
      </c>
      <c r="CX14" s="63">
        <f t="shared" si="32"/>
        <v>6</v>
      </c>
      <c r="CY14" s="62">
        <v>7</v>
      </c>
      <c r="CZ14" s="62"/>
      <c r="DA14" s="63">
        <f t="shared" si="33"/>
        <v>6.6</v>
      </c>
      <c r="DB14" s="64">
        <f t="shared" si="34"/>
        <v>6.6</v>
      </c>
      <c r="DC14" s="67">
        <v>5</v>
      </c>
      <c r="DD14" s="67">
        <v>5</v>
      </c>
      <c r="DE14" s="81">
        <f t="shared" si="35"/>
        <v>5</v>
      </c>
      <c r="DF14" s="67">
        <v>7</v>
      </c>
      <c r="DG14" s="67"/>
      <c r="DH14" s="81">
        <f t="shared" si="36"/>
        <v>6.2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6.2</v>
      </c>
      <c r="DP14" s="67">
        <v>6</v>
      </c>
      <c r="DQ14" s="67">
        <v>6</v>
      </c>
      <c r="DR14" s="81">
        <f t="shared" si="40"/>
        <v>6</v>
      </c>
      <c r="DS14" s="67">
        <v>5</v>
      </c>
      <c r="DT14" s="67"/>
      <c r="DU14" s="81">
        <f t="shared" si="41"/>
        <v>5.4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8">
        <f t="shared" si="44"/>
        <v>5.4</v>
      </c>
      <c r="EC14" s="67">
        <v>6</v>
      </c>
      <c r="ED14" s="67">
        <v>6.5</v>
      </c>
      <c r="EE14" s="81">
        <f t="shared" si="45"/>
        <v>6.3</v>
      </c>
      <c r="EF14" s="67">
        <v>5.5</v>
      </c>
      <c r="EG14" s="67"/>
      <c r="EH14" s="81">
        <f t="shared" si="46"/>
        <v>5.8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5.8</v>
      </c>
      <c r="EP14" s="67">
        <v>7</v>
      </c>
      <c r="EQ14" s="67">
        <v>8</v>
      </c>
      <c r="ER14" s="81">
        <f t="shared" si="50"/>
        <v>7.7</v>
      </c>
      <c r="ES14" s="67">
        <v>7</v>
      </c>
      <c r="ET14" s="67"/>
      <c r="EU14" s="81">
        <f t="shared" si="51"/>
        <v>7.3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7.3</v>
      </c>
      <c r="FC14" s="67">
        <v>5</v>
      </c>
      <c r="FD14" s="67">
        <v>5</v>
      </c>
      <c r="FE14" s="81">
        <f t="shared" si="55"/>
        <v>5</v>
      </c>
      <c r="FF14" s="67">
        <v>7</v>
      </c>
      <c r="FG14" s="67"/>
      <c r="FH14" s="81">
        <f t="shared" si="56"/>
        <v>6.2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6.2</v>
      </c>
      <c r="FP14" s="67">
        <v>8</v>
      </c>
      <c r="FQ14" s="67">
        <v>7</v>
      </c>
      <c r="FR14" s="81">
        <f t="shared" si="60"/>
        <v>7.3</v>
      </c>
      <c r="FS14" s="67">
        <v>6</v>
      </c>
      <c r="FT14" s="67"/>
      <c r="FU14" s="81">
        <f t="shared" si="61"/>
        <v>6.5</v>
      </c>
      <c r="FV14" s="67"/>
      <c r="FW14" s="67"/>
      <c r="FX14" s="81">
        <f t="shared" si="62"/>
        <v>0</v>
      </c>
      <c r="FY14" s="67"/>
      <c r="FZ14" s="67"/>
      <c r="GA14" s="81">
        <f t="shared" si="63"/>
        <v>0</v>
      </c>
      <c r="GB14" s="78">
        <f t="shared" si="64"/>
        <v>6.5</v>
      </c>
      <c r="GC14" s="67">
        <v>7</v>
      </c>
      <c r="GD14" s="67">
        <v>7.1</v>
      </c>
      <c r="GE14" s="81">
        <f t="shared" si="65"/>
        <v>7.1</v>
      </c>
      <c r="GF14" s="67">
        <v>7</v>
      </c>
      <c r="GG14" s="67"/>
      <c r="GH14" s="81">
        <f t="shared" si="66"/>
        <v>7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78">
        <f t="shared" si="69"/>
        <v>7</v>
      </c>
      <c r="GP14" s="67">
        <v>6</v>
      </c>
      <c r="GQ14" s="67">
        <v>6</v>
      </c>
      <c r="GR14" s="81">
        <f t="shared" si="70"/>
        <v>6</v>
      </c>
      <c r="GS14" s="67">
        <v>9</v>
      </c>
      <c r="GT14" s="67"/>
      <c r="GU14" s="81">
        <f t="shared" si="71"/>
        <v>7.8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7.8</v>
      </c>
      <c r="HC14" s="62">
        <v>6.5</v>
      </c>
      <c r="HD14" s="62">
        <v>5.5</v>
      </c>
      <c r="HE14" s="63">
        <f t="shared" si="75"/>
        <v>5.8</v>
      </c>
      <c r="HF14" s="62"/>
      <c r="HG14" s="62">
        <v>6</v>
      </c>
      <c r="HH14" s="63">
        <f t="shared" si="76"/>
        <v>5.9</v>
      </c>
      <c r="HI14" s="62"/>
      <c r="HJ14" s="62"/>
      <c r="HK14" s="63">
        <f t="shared" si="77"/>
        <v>0</v>
      </c>
      <c r="HL14" s="62"/>
      <c r="HM14" s="62"/>
      <c r="HN14" s="63">
        <f t="shared" si="78"/>
        <v>0</v>
      </c>
      <c r="HO14" s="64">
        <f t="shared" si="79"/>
        <v>5.9</v>
      </c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H14" s="9"/>
      <c r="II14" s="9"/>
      <c r="IJ14" s="1">
        <f t="shared" si="80"/>
        <v>0</v>
      </c>
      <c r="IK14" s="9"/>
      <c r="IL14" s="9"/>
      <c r="IM14" s="1">
        <f t="shared" si="81"/>
        <v>0</v>
      </c>
      <c r="IN14" s="9"/>
      <c r="IO14" s="9"/>
      <c r="IP14" s="1">
        <f t="shared" si="82"/>
        <v>0</v>
      </c>
      <c r="IQ14" s="9"/>
      <c r="IR14" s="9"/>
      <c r="IS14" s="1">
        <f t="shared" si="83"/>
        <v>0</v>
      </c>
      <c r="IT14" s="11">
        <f t="shared" si="84"/>
        <v>0</v>
      </c>
    </row>
    <row r="15" spans="1:254" s="10" customFormat="1" ht="20.100000000000001" customHeight="1" x14ac:dyDescent="0.2">
      <c r="B15" s="57" t="s">
        <v>112</v>
      </c>
      <c r="C15" s="57">
        <v>82</v>
      </c>
      <c r="D15" s="57"/>
      <c r="E15" s="57" t="s">
        <v>358</v>
      </c>
      <c r="F15" s="57">
        <v>848</v>
      </c>
      <c r="G15" s="59" t="s">
        <v>798</v>
      </c>
      <c r="H15" s="129" t="s">
        <v>178</v>
      </c>
      <c r="I15" s="58" t="s">
        <v>357</v>
      </c>
      <c r="J15" s="58" t="s">
        <v>168</v>
      </c>
      <c r="K15" s="58" t="s">
        <v>139</v>
      </c>
      <c r="L15" s="58" t="s">
        <v>160</v>
      </c>
      <c r="M15" s="58" t="s">
        <v>264</v>
      </c>
      <c r="N15" s="57" t="s">
        <v>237</v>
      </c>
      <c r="O15" s="129" t="s">
        <v>178</v>
      </c>
      <c r="P15" s="67"/>
      <c r="Q15" s="67"/>
      <c r="R15" s="81">
        <f t="shared" si="0"/>
        <v>0</v>
      </c>
      <c r="S15" s="67"/>
      <c r="T15" s="67"/>
      <c r="U15" s="81">
        <f t="shared" si="1"/>
        <v>0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4"/>
        <v>0</v>
      </c>
      <c r="AC15" s="67"/>
      <c r="AD15" s="67"/>
      <c r="AE15" s="81">
        <f t="shared" si="5"/>
        <v>0</v>
      </c>
      <c r="AF15" s="67"/>
      <c r="AG15" s="67"/>
      <c r="AH15" s="81">
        <f t="shared" si="6"/>
        <v>0</v>
      </c>
      <c r="AI15" s="67"/>
      <c r="AJ15" s="67"/>
      <c r="AK15" s="81">
        <f t="shared" si="7"/>
        <v>0</v>
      </c>
      <c r="AL15" s="67"/>
      <c r="AM15" s="67"/>
      <c r="AN15" s="81">
        <f t="shared" si="8"/>
        <v>0</v>
      </c>
      <c r="AO15" s="78">
        <f t="shared" si="9"/>
        <v>0</v>
      </c>
      <c r="AP15" s="67"/>
      <c r="AQ15" s="67"/>
      <c r="AR15" s="81">
        <f t="shared" si="10"/>
        <v>0</v>
      </c>
      <c r="AS15" s="67"/>
      <c r="AT15" s="67"/>
      <c r="AU15" s="81">
        <f t="shared" si="11"/>
        <v>0</v>
      </c>
      <c r="AV15" s="67"/>
      <c r="AW15" s="67"/>
      <c r="AX15" s="81">
        <f t="shared" si="12"/>
        <v>0</v>
      </c>
      <c r="AY15" s="67"/>
      <c r="AZ15" s="67"/>
      <c r="BA15" s="81">
        <f t="shared" si="13"/>
        <v>0</v>
      </c>
      <c r="BB15" s="78">
        <f t="shared" si="14"/>
        <v>0</v>
      </c>
      <c r="BC15" s="67"/>
      <c r="BD15" s="67"/>
      <c r="BE15" s="81">
        <f t="shared" si="15"/>
        <v>0</v>
      </c>
      <c r="BF15" s="67"/>
      <c r="BG15" s="67"/>
      <c r="BH15" s="81">
        <f t="shared" si="16"/>
        <v>0</v>
      </c>
      <c r="BI15" s="67"/>
      <c r="BJ15" s="67"/>
      <c r="BK15" s="81">
        <f t="shared" si="17"/>
        <v>0</v>
      </c>
      <c r="BL15" s="67"/>
      <c r="BM15" s="67"/>
      <c r="BN15" s="81">
        <f t="shared" si="18"/>
        <v>0</v>
      </c>
      <c r="BO15" s="78">
        <f t="shared" si="19"/>
        <v>0</v>
      </c>
      <c r="BP15" s="67"/>
      <c r="BQ15" s="67"/>
      <c r="BR15" s="81">
        <f t="shared" si="20"/>
        <v>0</v>
      </c>
      <c r="BS15" s="67"/>
      <c r="BT15" s="67"/>
      <c r="BU15" s="81">
        <f t="shared" si="21"/>
        <v>0</v>
      </c>
      <c r="BV15" s="67"/>
      <c r="BW15" s="67"/>
      <c r="BX15" s="81">
        <f t="shared" si="22"/>
        <v>0</v>
      </c>
      <c r="BY15" s="67"/>
      <c r="BZ15" s="67"/>
      <c r="CA15" s="81">
        <f t="shared" si="23"/>
        <v>0</v>
      </c>
      <c r="CB15" s="78">
        <f t="shared" si="24"/>
        <v>0</v>
      </c>
      <c r="CC15" s="67"/>
      <c r="CD15" s="67"/>
      <c r="CE15" s="81">
        <f t="shared" si="25"/>
        <v>0</v>
      </c>
      <c r="CF15" s="67"/>
      <c r="CG15" s="67"/>
      <c r="CH15" s="81">
        <f t="shared" si="26"/>
        <v>0</v>
      </c>
      <c r="CI15" s="67"/>
      <c r="CJ15" s="67"/>
      <c r="CK15" s="81">
        <f t="shared" si="27"/>
        <v>0</v>
      </c>
      <c r="CL15" s="67"/>
      <c r="CM15" s="67"/>
      <c r="CN15" s="81">
        <f t="shared" si="28"/>
        <v>0</v>
      </c>
      <c r="CO15" s="78">
        <f t="shared" si="29"/>
        <v>0</v>
      </c>
      <c r="CP15" s="67"/>
      <c r="CQ15" s="67"/>
      <c r="CR15" s="81">
        <f t="shared" si="30"/>
        <v>0</v>
      </c>
      <c r="CS15" s="67"/>
      <c r="CT15" s="67"/>
      <c r="CU15" s="81">
        <f t="shared" si="31"/>
        <v>0</v>
      </c>
      <c r="CV15" s="67"/>
      <c r="CW15" s="67"/>
      <c r="CX15" s="81">
        <f t="shared" si="32"/>
        <v>0</v>
      </c>
      <c r="CY15" s="67"/>
      <c r="CZ15" s="67"/>
      <c r="DA15" s="81">
        <f t="shared" si="33"/>
        <v>0</v>
      </c>
      <c r="DB15" s="78">
        <f t="shared" si="34"/>
        <v>0</v>
      </c>
      <c r="DC15" s="67"/>
      <c r="DD15" s="67"/>
      <c r="DE15" s="81">
        <f t="shared" si="35"/>
        <v>0</v>
      </c>
      <c r="DF15" s="67"/>
      <c r="DG15" s="67"/>
      <c r="DH15" s="81">
        <f t="shared" si="36"/>
        <v>0</v>
      </c>
      <c r="DI15" s="67"/>
      <c r="DJ15" s="67"/>
      <c r="DK15" s="81">
        <f t="shared" si="37"/>
        <v>0</v>
      </c>
      <c r="DL15" s="67"/>
      <c r="DM15" s="67"/>
      <c r="DN15" s="81">
        <f t="shared" si="38"/>
        <v>0</v>
      </c>
      <c r="DO15" s="78">
        <f t="shared" si="39"/>
        <v>0</v>
      </c>
      <c r="DP15" s="67"/>
      <c r="DQ15" s="67"/>
      <c r="DR15" s="81">
        <f t="shared" si="40"/>
        <v>0</v>
      </c>
      <c r="DS15" s="67"/>
      <c r="DT15" s="67"/>
      <c r="DU15" s="81">
        <f t="shared" si="41"/>
        <v>0</v>
      </c>
      <c r="DV15" s="67"/>
      <c r="DW15" s="67"/>
      <c r="DX15" s="81">
        <f t="shared" si="42"/>
        <v>0</v>
      </c>
      <c r="DY15" s="67"/>
      <c r="DZ15" s="67"/>
      <c r="EA15" s="81">
        <f t="shared" si="43"/>
        <v>0</v>
      </c>
      <c r="EB15" s="78">
        <f t="shared" si="44"/>
        <v>0</v>
      </c>
      <c r="EC15" s="67"/>
      <c r="ED15" s="67"/>
      <c r="EE15" s="81">
        <f t="shared" si="45"/>
        <v>0</v>
      </c>
      <c r="EF15" s="67"/>
      <c r="EG15" s="67"/>
      <c r="EH15" s="81">
        <f t="shared" si="46"/>
        <v>0</v>
      </c>
      <c r="EI15" s="67"/>
      <c r="EJ15" s="67"/>
      <c r="EK15" s="81">
        <f t="shared" si="47"/>
        <v>0</v>
      </c>
      <c r="EL15" s="67"/>
      <c r="EM15" s="67"/>
      <c r="EN15" s="81">
        <f t="shared" si="48"/>
        <v>0</v>
      </c>
      <c r="EO15" s="78">
        <f t="shared" si="49"/>
        <v>0</v>
      </c>
      <c r="EP15" s="67"/>
      <c r="EQ15" s="67"/>
      <c r="ER15" s="81">
        <f t="shared" si="50"/>
        <v>0</v>
      </c>
      <c r="ES15" s="67"/>
      <c r="ET15" s="67"/>
      <c r="EU15" s="81">
        <f t="shared" si="51"/>
        <v>0</v>
      </c>
      <c r="EV15" s="67"/>
      <c r="EW15" s="67"/>
      <c r="EX15" s="81">
        <f t="shared" si="52"/>
        <v>0</v>
      </c>
      <c r="EY15" s="67"/>
      <c r="EZ15" s="67"/>
      <c r="FA15" s="81">
        <f t="shared" si="53"/>
        <v>0</v>
      </c>
      <c r="FB15" s="78">
        <f t="shared" si="54"/>
        <v>0</v>
      </c>
      <c r="FC15" s="67"/>
      <c r="FD15" s="67"/>
      <c r="FE15" s="81">
        <f t="shared" si="55"/>
        <v>0</v>
      </c>
      <c r="FF15" s="67"/>
      <c r="FG15" s="67"/>
      <c r="FH15" s="81">
        <f t="shared" si="56"/>
        <v>0</v>
      </c>
      <c r="FI15" s="67"/>
      <c r="FJ15" s="67"/>
      <c r="FK15" s="81">
        <f t="shared" si="57"/>
        <v>0</v>
      </c>
      <c r="FL15" s="67"/>
      <c r="FM15" s="67"/>
      <c r="FN15" s="81">
        <f t="shared" si="58"/>
        <v>0</v>
      </c>
      <c r="FO15" s="78">
        <f t="shared" si="59"/>
        <v>0</v>
      </c>
      <c r="FP15" s="67"/>
      <c r="FQ15" s="67"/>
      <c r="FR15" s="81">
        <f t="shared" si="60"/>
        <v>0</v>
      </c>
      <c r="FS15" s="67"/>
      <c r="FT15" s="67"/>
      <c r="FU15" s="81">
        <f t="shared" si="61"/>
        <v>0</v>
      </c>
      <c r="FV15" s="67"/>
      <c r="FW15" s="67"/>
      <c r="FX15" s="81">
        <f t="shared" si="62"/>
        <v>0</v>
      </c>
      <c r="FY15" s="67"/>
      <c r="FZ15" s="67"/>
      <c r="GA15" s="81">
        <f t="shared" si="63"/>
        <v>0</v>
      </c>
      <c r="GB15" s="78">
        <f t="shared" si="64"/>
        <v>0</v>
      </c>
      <c r="GC15" s="67"/>
      <c r="GD15" s="67"/>
      <c r="GE15" s="81">
        <f t="shared" si="65"/>
        <v>0</v>
      </c>
      <c r="GF15" s="67"/>
      <c r="GG15" s="67"/>
      <c r="GH15" s="81">
        <f t="shared" si="66"/>
        <v>0</v>
      </c>
      <c r="GI15" s="67"/>
      <c r="GJ15" s="67"/>
      <c r="GK15" s="81">
        <f t="shared" si="67"/>
        <v>0</v>
      </c>
      <c r="GL15" s="67"/>
      <c r="GM15" s="67"/>
      <c r="GN15" s="81">
        <f t="shared" si="68"/>
        <v>0</v>
      </c>
      <c r="GO15" s="78">
        <f t="shared" si="69"/>
        <v>0</v>
      </c>
      <c r="GP15" s="67"/>
      <c r="GQ15" s="67"/>
      <c r="GR15" s="81">
        <f t="shared" si="70"/>
        <v>0</v>
      </c>
      <c r="GS15" s="67"/>
      <c r="GT15" s="67"/>
      <c r="GU15" s="81">
        <f t="shared" si="71"/>
        <v>0</v>
      </c>
      <c r="GV15" s="67"/>
      <c r="GW15" s="67"/>
      <c r="GX15" s="81">
        <f t="shared" si="72"/>
        <v>0</v>
      </c>
      <c r="GY15" s="67"/>
      <c r="GZ15" s="67"/>
      <c r="HA15" s="81">
        <f t="shared" si="73"/>
        <v>0</v>
      </c>
      <c r="HB15" s="78">
        <f t="shared" si="74"/>
        <v>0</v>
      </c>
      <c r="HC15" s="67"/>
      <c r="HD15" s="67"/>
      <c r="HE15" s="81">
        <f t="shared" si="75"/>
        <v>0</v>
      </c>
      <c r="HF15" s="67"/>
      <c r="HG15" s="67"/>
      <c r="HH15" s="81">
        <f t="shared" si="76"/>
        <v>0</v>
      </c>
      <c r="HI15" s="67"/>
      <c r="HJ15" s="67"/>
      <c r="HK15" s="81">
        <f t="shared" si="77"/>
        <v>0</v>
      </c>
      <c r="HL15" s="67"/>
      <c r="HM15" s="67"/>
      <c r="HN15" s="81">
        <f t="shared" si="78"/>
        <v>0</v>
      </c>
      <c r="HO15" s="78">
        <f t="shared" si="79"/>
        <v>0</v>
      </c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H15" s="9"/>
      <c r="II15" s="9"/>
      <c r="IJ15" s="1">
        <f t="shared" si="80"/>
        <v>0</v>
      </c>
      <c r="IK15" s="9"/>
      <c r="IL15" s="9"/>
      <c r="IM15" s="1">
        <f t="shared" si="81"/>
        <v>0</v>
      </c>
      <c r="IN15" s="9"/>
      <c r="IO15" s="9"/>
      <c r="IP15" s="1">
        <f t="shared" si="82"/>
        <v>0</v>
      </c>
      <c r="IQ15" s="9"/>
      <c r="IR15" s="9"/>
      <c r="IS15" s="1">
        <f t="shared" si="83"/>
        <v>0</v>
      </c>
      <c r="IT15" s="11">
        <f t="shared" si="84"/>
        <v>0</v>
      </c>
    </row>
    <row r="16" spans="1:254" s="10" customFormat="1" ht="20.100000000000001" customHeight="1" x14ac:dyDescent="0.2">
      <c r="B16" s="57" t="s">
        <v>112</v>
      </c>
      <c r="C16" s="57">
        <v>82</v>
      </c>
      <c r="D16" s="57"/>
      <c r="E16" s="57" t="s">
        <v>358</v>
      </c>
      <c r="F16" s="57">
        <v>860</v>
      </c>
      <c r="G16" s="59" t="s">
        <v>799</v>
      </c>
      <c r="H16" s="129" t="s">
        <v>789</v>
      </c>
      <c r="I16" s="58" t="s">
        <v>324</v>
      </c>
      <c r="J16" s="58" t="s">
        <v>140</v>
      </c>
      <c r="K16" s="58" t="s">
        <v>506</v>
      </c>
      <c r="L16" s="58" t="s">
        <v>169</v>
      </c>
      <c r="M16" s="58" t="s">
        <v>350</v>
      </c>
      <c r="N16" s="57" t="s">
        <v>219</v>
      </c>
      <c r="O16" s="129" t="s">
        <v>789</v>
      </c>
      <c r="P16" s="67">
        <v>7</v>
      </c>
      <c r="Q16" s="67">
        <v>7</v>
      </c>
      <c r="R16" s="81">
        <f t="shared" si="0"/>
        <v>7</v>
      </c>
      <c r="S16" s="67">
        <v>7.5</v>
      </c>
      <c r="T16" s="67"/>
      <c r="U16" s="81">
        <f t="shared" si="1"/>
        <v>7.3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4"/>
        <v>7.3</v>
      </c>
      <c r="AC16" s="67">
        <v>8.5</v>
      </c>
      <c r="AD16" s="67">
        <v>8.3000000000000007</v>
      </c>
      <c r="AE16" s="81">
        <f t="shared" si="5"/>
        <v>8.4</v>
      </c>
      <c r="AF16" s="67">
        <v>8.4</v>
      </c>
      <c r="AG16" s="67"/>
      <c r="AH16" s="81">
        <f t="shared" si="6"/>
        <v>8.4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8.4</v>
      </c>
      <c r="AP16" s="67">
        <v>7</v>
      </c>
      <c r="AQ16" s="67">
        <v>7</v>
      </c>
      <c r="AR16" s="81">
        <f t="shared" si="10"/>
        <v>7</v>
      </c>
      <c r="AS16" s="67">
        <v>7</v>
      </c>
      <c r="AT16" s="67"/>
      <c r="AU16" s="81">
        <f t="shared" si="11"/>
        <v>7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7</v>
      </c>
      <c r="BC16" s="67">
        <v>9</v>
      </c>
      <c r="BD16" s="67">
        <v>8</v>
      </c>
      <c r="BE16" s="81">
        <f t="shared" si="15"/>
        <v>8.3000000000000007</v>
      </c>
      <c r="BF16" s="67">
        <v>9</v>
      </c>
      <c r="BG16" s="67"/>
      <c r="BH16" s="81">
        <f t="shared" si="16"/>
        <v>8.6999999999999993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8.6999999999999993</v>
      </c>
      <c r="BP16" s="67">
        <v>9.5</v>
      </c>
      <c r="BQ16" s="67">
        <v>10</v>
      </c>
      <c r="BR16" s="81">
        <f t="shared" si="20"/>
        <v>9.8000000000000007</v>
      </c>
      <c r="BS16" s="67">
        <v>7</v>
      </c>
      <c r="BT16" s="67"/>
      <c r="BU16" s="81">
        <f t="shared" si="21"/>
        <v>8.1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78">
        <f t="shared" si="24"/>
        <v>8.1</v>
      </c>
      <c r="CC16" s="67">
        <v>7.8</v>
      </c>
      <c r="CD16" s="67">
        <v>7.7</v>
      </c>
      <c r="CE16" s="81">
        <f t="shared" si="25"/>
        <v>7.7</v>
      </c>
      <c r="CF16" s="67">
        <v>9.6</v>
      </c>
      <c r="CG16" s="67"/>
      <c r="CH16" s="81">
        <f t="shared" si="26"/>
        <v>8.8000000000000007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78">
        <f t="shared" si="29"/>
        <v>8.8000000000000007</v>
      </c>
      <c r="CP16" s="67">
        <v>7</v>
      </c>
      <c r="CQ16" s="67">
        <v>6</v>
      </c>
      <c r="CR16" s="81">
        <f t="shared" si="30"/>
        <v>6.3</v>
      </c>
      <c r="CS16" s="67">
        <v>8</v>
      </c>
      <c r="CT16" s="67"/>
      <c r="CU16" s="81">
        <f t="shared" si="31"/>
        <v>7.3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7.3</v>
      </c>
      <c r="DC16" s="67"/>
      <c r="DD16" s="67"/>
      <c r="DE16" s="81">
        <f t="shared" si="35"/>
        <v>0</v>
      </c>
      <c r="DF16" s="67"/>
      <c r="DG16" s="67"/>
      <c r="DH16" s="81">
        <f t="shared" si="36"/>
        <v>0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0</v>
      </c>
      <c r="DP16" s="67">
        <v>6</v>
      </c>
      <c r="DQ16" s="67">
        <v>6</v>
      </c>
      <c r="DR16" s="81">
        <f t="shared" si="40"/>
        <v>6</v>
      </c>
      <c r="DS16" s="67">
        <v>7</v>
      </c>
      <c r="DT16" s="67"/>
      <c r="DU16" s="81">
        <f t="shared" si="41"/>
        <v>6.6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8">
        <f t="shared" si="44"/>
        <v>6.6</v>
      </c>
      <c r="EC16" s="67">
        <v>7</v>
      </c>
      <c r="ED16" s="67">
        <v>6</v>
      </c>
      <c r="EE16" s="81">
        <f t="shared" si="45"/>
        <v>6.3</v>
      </c>
      <c r="EF16" s="67">
        <v>7.8</v>
      </c>
      <c r="EG16" s="67"/>
      <c r="EH16" s="81">
        <f t="shared" si="46"/>
        <v>7.2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7.2</v>
      </c>
      <c r="EP16" s="67">
        <v>7</v>
      </c>
      <c r="EQ16" s="67">
        <v>10</v>
      </c>
      <c r="ER16" s="81">
        <f t="shared" si="50"/>
        <v>9</v>
      </c>
      <c r="ES16" s="67">
        <v>7</v>
      </c>
      <c r="ET16" s="67"/>
      <c r="EU16" s="81">
        <f t="shared" si="51"/>
        <v>7.8</v>
      </c>
      <c r="EV16" s="67"/>
      <c r="EW16" s="67"/>
      <c r="EX16" s="81">
        <f t="shared" si="52"/>
        <v>0</v>
      </c>
      <c r="EY16" s="67"/>
      <c r="EZ16" s="67"/>
      <c r="FA16" s="81">
        <f t="shared" si="53"/>
        <v>0</v>
      </c>
      <c r="FB16" s="78">
        <f t="shared" si="54"/>
        <v>7.8</v>
      </c>
      <c r="FC16" s="67"/>
      <c r="FD16" s="67"/>
      <c r="FE16" s="81">
        <f t="shared" si="55"/>
        <v>0</v>
      </c>
      <c r="FF16" s="67"/>
      <c r="FG16" s="67"/>
      <c r="FH16" s="81">
        <f t="shared" si="56"/>
        <v>0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0</v>
      </c>
      <c r="FP16" s="67">
        <v>8</v>
      </c>
      <c r="FQ16" s="67">
        <v>7</v>
      </c>
      <c r="FR16" s="81">
        <f t="shared" si="60"/>
        <v>7.3</v>
      </c>
      <c r="FS16" s="67">
        <v>10</v>
      </c>
      <c r="FT16" s="67"/>
      <c r="FU16" s="81">
        <f t="shared" si="61"/>
        <v>8.9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78">
        <f t="shared" si="64"/>
        <v>8.9</v>
      </c>
      <c r="GC16" s="67"/>
      <c r="GD16" s="67"/>
      <c r="GE16" s="81">
        <f t="shared" si="65"/>
        <v>0</v>
      </c>
      <c r="GF16" s="67"/>
      <c r="GG16" s="67"/>
      <c r="GH16" s="81">
        <f t="shared" si="66"/>
        <v>0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78">
        <f t="shared" si="69"/>
        <v>0</v>
      </c>
      <c r="GP16" s="67">
        <v>8</v>
      </c>
      <c r="GQ16" s="67">
        <v>10</v>
      </c>
      <c r="GR16" s="81">
        <f t="shared" si="70"/>
        <v>9.3000000000000007</v>
      </c>
      <c r="GS16" s="67">
        <v>10</v>
      </c>
      <c r="GT16" s="67"/>
      <c r="GU16" s="81">
        <f t="shared" si="71"/>
        <v>9.6999999999999993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9.6999999999999993</v>
      </c>
      <c r="HC16" s="67">
        <v>6</v>
      </c>
      <c r="HD16" s="67">
        <v>6.5</v>
      </c>
      <c r="HE16" s="81">
        <f t="shared" si="75"/>
        <v>6.3</v>
      </c>
      <c r="HF16" s="67">
        <v>7.3</v>
      </c>
      <c r="HG16" s="67"/>
      <c r="HH16" s="81">
        <f t="shared" si="76"/>
        <v>6.9</v>
      </c>
      <c r="HI16" s="67"/>
      <c r="HJ16" s="67"/>
      <c r="HK16" s="81">
        <f t="shared" si="77"/>
        <v>0</v>
      </c>
      <c r="HL16" s="67"/>
      <c r="HM16" s="67"/>
      <c r="HN16" s="81">
        <f t="shared" si="78"/>
        <v>0</v>
      </c>
      <c r="HO16" s="78">
        <f t="shared" si="79"/>
        <v>6.9</v>
      </c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H16" s="9"/>
      <c r="II16" s="9"/>
      <c r="IJ16" s="1">
        <f t="shared" si="80"/>
        <v>0</v>
      </c>
      <c r="IK16" s="9"/>
      <c r="IL16" s="9"/>
      <c r="IM16" s="1">
        <f t="shared" si="81"/>
        <v>0</v>
      </c>
      <c r="IN16" s="9"/>
      <c r="IO16" s="9"/>
      <c r="IP16" s="1">
        <f t="shared" si="82"/>
        <v>0</v>
      </c>
      <c r="IQ16" s="9"/>
      <c r="IR16" s="9"/>
      <c r="IS16" s="1">
        <f t="shared" si="83"/>
        <v>0</v>
      </c>
      <c r="IT16" s="11">
        <f t="shared" si="84"/>
        <v>0</v>
      </c>
    </row>
    <row r="17" spans="2:254" s="10" customFormat="1" ht="20.100000000000001" customHeight="1" x14ac:dyDescent="0.2">
      <c r="N17" s="49"/>
      <c r="P17" s="67"/>
      <c r="Q17" s="67"/>
      <c r="R17" s="81">
        <f t="shared" ref="R17:R23" si="85">ROUND((P17+Q17*2)/3,1)</f>
        <v>0</v>
      </c>
      <c r="S17" s="67"/>
      <c r="T17" s="67"/>
      <c r="U17" s="81">
        <f t="shared" ref="U17:U23" si="86">ROUND((MAX(S17:T17)*0.6+R17*0.4),1)</f>
        <v>0</v>
      </c>
      <c r="V17" s="67"/>
      <c r="W17" s="67"/>
      <c r="X17" s="81">
        <f t="shared" ref="X17:X23" si="87">ROUND((V17+W17*2)/3,1)</f>
        <v>0</v>
      </c>
      <c r="Y17" s="67"/>
      <c r="Z17" s="67"/>
      <c r="AA17" s="81">
        <f t="shared" ref="AA17:AA23" si="88">ROUND((MAX(Y17:Z17)*0.6+X17*0.4),1)</f>
        <v>0</v>
      </c>
      <c r="AB17" s="78">
        <f t="shared" ref="AB17:AB23" si="89">ROUND(IF(X17=0,(MAX(S17,T17)*0.6+R17*0.4),(MAX(Y17,Z17)*0.6+X17*0.4)),1)</f>
        <v>0</v>
      </c>
      <c r="AC17" s="67"/>
      <c r="AD17" s="67"/>
      <c r="AE17" s="81">
        <f t="shared" ref="AE17:AE23" si="90">ROUND((AC17+AD17*2)/3,1)</f>
        <v>0</v>
      </c>
      <c r="AF17" s="67"/>
      <c r="AG17" s="67"/>
      <c r="AH17" s="81">
        <f t="shared" ref="AH17:AH23" si="91">ROUND((MAX(AF17:AG17)*0.6+AE17*0.4),1)</f>
        <v>0</v>
      </c>
      <c r="AI17" s="67"/>
      <c r="AJ17" s="67"/>
      <c r="AK17" s="81">
        <f t="shared" ref="AK17:AK23" si="92">ROUND((AI17+AJ17*2)/3,1)</f>
        <v>0</v>
      </c>
      <c r="AL17" s="67"/>
      <c r="AM17" s="67"/>
      <c r="AN17" s="81">
        <f t="shared" ref="AN17:AN23" si="93">ROUND((MAX(AL17:AM17)*0.6+AK17*0.4),1)</f>
        <v>0</v>
      </c>
      <c r="AO17" s="78">
        <f t="shared" ref="AO17:AO23" si="94">ROUND(IF(AK17=0,(MAX(AF17,AG17)*0.6+AE17*0.4),(MAX(AL17,AM17)*0.6+AK17*0.4)),1)</f>
        <v>0</v>
      </c>
      <c r="AP17" s="67"/>
      <c r="AQ17" s="67"/>
      <c r="AR17" s="81">
        <f t="shared" ref="AR17:AR23" si="95">ROUND((AP17+AQ17*2)/3,1)</f>
        <v>0</v>
      </c>
      <c r="AS17" s="67"/>
      <c r="AT17" s="67"/>
      <c r="AU17" s="81">
        <f t="shared" ref="AU17:AU23" si="96">ROUND((MAX(AS17:AT17)*0.6+AR17*0.4),1)</f>
        <v>0</v>
      </c>
      <c r="AV17" s="67"/>
      <c r="AW17" s="67"/>
      <c r="AX17" s="81">
        <f t="shared" ref="AX17:AX23" si="97">ROUND((AV17+AW17*2)/3,1)</f>
        <v>0</v>
      </c>
      <c r="AY17" s="67"/>
      <c r="AZ17" s="67"/>
      <c r="BA17" s="81">
        <f t="shared" ref="BA17:BA23" si="98">ROUND((MAX(AY17:AZ17)*0.6+AX17*0.4),1)</f>
        <v>0</v>
      </c>
      <c r="BB17" s="78">
        <f t="shared" ref="BB17:BB23" si="99">ROUND(IF(AX17=0,(MAX(AS17,AT17)*0.6+AR17*0.4),(MAX(AY17,AZ17)*0.6+AX17*0.4)),1)</f>
        <v>0</v>
      </c>
      <c r="BC17" s="67"/>
      <c r="BD17" s="67"/>
      <c r="BE17" s="81">
        <f t="shared" ref="BE17:BE23" si="100">ROUND((BC17+BD17*2)/3,1)</f>
        <v>0</v>
      </c>
      <c r="BF17" s="67"/>
      <c r="BG17" s="67"/>
      <c r="BH17" s="81">
        <f t="shared" ref="BH17:BH23" si="101">ROUND((MAX(BF17:BG17)*0.6+BE17*0.4),1)</f>
        <v>0</v>
      </c>
      <c r="BI17" s="67"/>
      <c r="BJ17" s="67"/>
      <c r="BK17" s="81">
        <f t="shared" ref="BK17:BK23" si="102">ROUND((BI17+BJ17*2)/3,1)</f>
        <v>0</v>
      </c>
      <c r="BL17" s="67"/>
      <c r="BM17" s="67"/>
      <c r="BN17" s="81">
        <f t="shared" ref="BN17:BN23" si="103">ROUND((MAX(BL17:BM17)*0.6+BK17*0.4),1)</f>
        <v>0</v>
      </c>
      <c r="BO17" s="78">
        <f t="shared" ref="BO17:BO23" si="104">ROUND(IF(BK17=0,(MAX(BF17,BG17)*0.6+BE17*0.4),(MAX(BL17,BM17)*0.6+BK17*0.4)),1)</f>
        <v>0</v>
      </c>
      <c r="BP17" s="67"/>
      <c r="BQ17" s="67"/>
      <c r="BR17" s="81">
        <f t="shared" ref="BR17:BR23" si="105">ROUND((BP17+BQ17*2)/3,1)</f>
        <v>0</v>
      </c>
      <c r="BS17" s="67"/>
      <c r="BT17" s="67"/>
      <c r="BU17" s="81">
        <f t="shared" ref="BU17:BU23" si="106">ROUND((MAX(BS17:BT17)*0.6+BR17*0.4),1)</f>
        <v>0</v>
      </c>
      <c r="BV17" s="67"/>
      <c r="BW17" s="67"/>
      <c r="BX17" s="81">
        <f t="shared" ref="BX17:BX23" si="107">ROUND((BV17+BW17*2)/3,1)</f>
        <v>0</v>
      </c>
      <c r="BY17" s="67"/>
      <c r="BZ17" s="67"/>
      <c r="CA17" s="81">
        <f t="shared" ref="CA17:CA23" si="108">ROUND((MAX(BY17:BZ17)*0.6+BX17*0.4),1)</f>
        <v>0</v>
      </c>
      <c r="CB17" s="78">
        <f t="shared" ref="CB17:CB23" si="109">ROUND(IF(BX17=0,(MAX(BS17,BT17)*0.6+BR17*0.4),(MAX(BY17,BZ17)*0.6+BX17*0.4)),1)</f>
        <v>0</v>
      </c>
      <c r="CC17" s="67"/>
      <c r="CD17" s="67"/>
      <c r="CE17" s="81">
        <f t="shared" ref="CE17:CE23" si="110">ROUND((CC17+CD17*2)/3,1)</f>
        <v>0</v>
      </c>
      <c r="CF17" s="67"/>
      <c r="CG17" s="67"/>
      <c r="CH17" s="81">
        <f t="shared" ref="CH17:CH23" si="111">ROUND((MAX(CF17:CG17)*0.6+CE17*0.4),1)</f>
        <v>0</v>
      </c>
      <c r="CI17" s="67"/>
      <c r="CJ17" s="67"/>
      <c r="CK17" s="81">
        <f t="shared" ref="CK17:CK23" si="112">ROUND((CI17+CJ17*2)/3,1)</f>
        <v>0</v>
      </c>
      <c r="CL17" s="67"/>
      <c r="CM17" s="67"/>
      <c r="CN17" s="81">
        <f t="shared" ref="CN17:CN23" si="113">ROUND((MAX(CL17:CM17)*0.6+CK17*0.4),1)</f>
        <v>0</v>
      </c>
      <c r="CO17" s="78">
        <f t="shared" ref="CO17:CO23" si="114">ROUND(IF(CK17=0,(MAX(CF17,CG17)*0.6+CE17*0.4),(MAX(CL17,CM17)*0.6+CK17*0.4)),1)</f>
        <v>0</v>
      </c>
      <c r="CP17" s="67"/>
      <c r="CQ17" s="67"/>
      <c r="CR17" s="81">
        <f t="shared" ref="CR17:CR23" si="115">ROUND((CP17+CQ17*2)/3,1)</f>
        <v>0</v>
      </c>
      <c r="CS17" s="67"/>
      <c r="CT17" s="67"/>
      <c r="CU17" s="81">
        <f t="shared" ref="CU17:CU23" si="116">ROUND((MAX(CS17:CT17)*0.6+CR17*0.4),1)</f>
        <v>0</v>
      </c>
      <c r="CV17" s="67"/>
      <c r="CW17" s="67"/>
      <c r="CX17" s="81">
        <f t="shared" ref="CX17:CX23" si="117">ROUND((CV17+CW17*2)/3,1)</f>
        <v>0</v>
      </c>
      <c r="CY17" s="67"/>
      <c r="CZ17" s="67"/>
      <c r="DA17" s="81">
        <f t="shared" ref="DA17:DA23" si="118">ROUND((MAX(CY17:CZ17)*0.6+CX17*0.4),1)</f>
        <v>0</v>
      </c>
      <c r="DB17" s="78">
        <f t="shared" ref="DB17:DB23" si="119">ROUND(IF(CX17=0,(MAX(CS17,CT17)*0.6+CR17*0.4),(MAX(CY17,CZ17)*0.6+CX17*0.4)),1)</f>
        <v>0</v>
      </c>
      <c r="DC17" s="67"/>
      <c r="DD17" s="67"/>
      <c r="DE17" s="81">
        <f t="shared" ref="DE17:DE23" si="120">ROUND((DC17+DD17*2)/3,1)</f>
        <v>0</v>
      </c>
      <c r="DF17" s="67"/>
      <c r="DG17" s="67"/>
      <c r="DH17" s="81">
        <f t="shared" ref="DH17:DH23" si="121">ROUND((MAX(DF17:DG17)*0.6+DE17*0.4),1)</f>
        <v>0</v>
      </c>
      <c r="DI17" s="67"/>
      <c r="DJ17" s="67"/>
      <c r="DK17" s="81">
        <f t="shared" ref="DK17:DK23" si="122">ROUND((DI17+DJ17*2)/3,1)</f>
        <v>0</v>
      </c>
      <c r="DL17" s="67"/>
      <c r="DM17" s="67"/>
      <c r="DN17" s="81">
        <f t="shared" ref="DN17:DN23" si="123">ROUND((MAX(DL17:DM17)*0.6+DK17*0.4),1)</f>
        <v>0</v>
      </c>
      <c r="DO17" s="78">
        <f t="shared" ref="DO17:DO23" si="124">ROUND(IF(DK17=0,(MAX(DF17,DG17)*0.6+DE17*0.4),(MAX(DL17,DM17)*0.6+DK17*0.4)),1)</f>
        <v>0</v>
      </c>
      <c r="DP17" s="67"/>
      <c r="DQ17" s="67"/>
      <c r="DR17" s="81">
        <f t="shared" ref="DR17:DR23" si="125">ROUND((DP17+DQ17*2)/3,1)</f>
        <v>0</v>
      </c>
      <c r="DS17" s="67"/>
      <c r="DT17" s="67"/>
      <c r="DU17" s="81">
        <f t="shared" ref="DU17:DU23" si="126">ROUND((MAX(DS17:DT17)*0.6+DR17*0.4),1)</f>
        <v>0</v>
      </c>
      <c r="DV17" s="67"/>
      <c r="DW17" s="67"/>
      <c r="DX17" s="81">
        <f t="shared" ref="DX17:DX23" si="127">ROUND((DV17+DW17*2)/3,1)</f>
        <v>0</v>
      </c>
      <c r="DY17" s="67"/>
      <c r="DZ17" s="67"/>
      <c r="EA17" s="81">
        <f t="shared" ref="EA17:EA23" si="128">ROUND((MAX(DY17:DZ17)*0.6+DX17*0.4),1)</f>
        <v>0</v>
      </c>
      <c r="EB17" s="78">
        <f t="shared" ref="EB17:EB23" si="129">ROUND(IF(DX17=0,(MAX(DS17,DT17)*0.6+DR17*0.4),(MAX(DY17,DZ17)*0.6+DX17*0.4)),1)</f>
        <v>0</v>
      </c>
      <c r="EC17" s="67"/>
      <c r="ED17" s="67"/>
      <c r="EE17" s="81">
        <f t="shared" ref="EE17:EE23" si="130">ROUND((EC17+ED17*2)/3,1)</f>
        <v>0</v>
      </c>
      <c r="EF17" s="67"/>
      <c r="EG17" s="67"/>
      <c r="EH17" s="81">
        <f t="shared" ref="EH17:EH23" si="131">ROUND((MAX(EF17:EG17)*0.6+EE17*0.4),1)</f>
        <v>0</v>
      </c>
      <c r="EI17" s="67"/>
      <c r="EJ17" s="67"/>
      <c r="EK17" s="81">
        <f t="shared" ref="EK17:EK23" si="132">ROUND((EI17+EJ17*2)/3,1)</f>
        <v>0</v>
      </c>
      <c r="EL17" s="67"/>
      <c r="EM17" s="67"/>
      <c r="EN17" s="81">
        <f t="shared" ref="EN17:EN23" si="133">ROUND((MAX(EL17:EM17)*0.6+EK17*0.4),1)</f>
        <v>0</v>
      </c>
      <c r="EO17" s="78">
        <f t="shared" ref="EO17:EO23" si="134">ROUND(IF(EK17=0,(MAX(EF17,EG17)*0.6+EE17*0.4),(MAX(EL17,EM17)*0.6+EK17*0.4)),1)</f>
        <v>0</v>
      </c>
      <c r="EP17" s="67"/>
      <c r="EQ17" s="67"/>
      <c r="ER17" s="81">
        <f t="shared" ref="ER17:ER23" si="135">ROUND((EP17+EQ17*2)/3,1)</f>
        <v>0</v>
      </c>
      <c r="ES17" s="67"/>
      <c r="ET17" s="67"/>
      <c r="EU17" s="81">
        <f t="shared" ref="EU17:EU23" si="136">ROUND((MAX(ES17:ET17)*0.6+ER17*0.4),1)</f>
        <v>0</v>
      </c>
      <c r="EV17" s="67"/>
      <c r="EW17" s="67"/>
      <c r="EX17" s="81">
        <f t="shared" ref="EX17:EX23" si="137">ROUND((EV17+EW17*2)/3,1)</f>
        <v>0</v>
      </c>
      <c r="EY17" s="67"/>
      <c r="EZ17" s="67"/>
      <c r="FA17" s="81">
        <f t="shared" ref="FA17:FA23" si="138">ROUND((MAX(EY17:EZ17)*0.6+EX17*0.4),1)</f>
        <v>0</v>
      </c>
      <c r="FB17" s="78">
        <f t="shared" ref="FB17:FB23" si="139">ROUND(IF(EX17=0,(MAX(ES17,ET17)*0.6+ER17*0.4),(MAX(EY17,EZ17)*0.6+EX17*0.4)),1)</f>
        <v>0</v>
      </c>
      <c r="FC17" s="67"/>
      <c r="FD17" s="67"/>
      <c r="FE17" s="81">
        <f t="shared" ref="FE17:FE23" si="140">ROUND((FC17+FD17*2)/3,1)</f>
        <v>0</v>
      </c>
      <c r="FF17" s="67"/>
      <c r="FG17" s="67"/>
      <c r="FH17" s="81">
        <f t="shared" ref="FH17:FH23" si="141">ROUND((MAX(FF17:FG17)*0.6+FE17*0.4),1)</f>
        <v>0</v>
      </c>
      <c r="FI17" s="67"/>
      <c r="FJ17" s="67"/>
      <c r="FK17" s="81">
        <f t="shared" ref="FK17:FK23" si="142">ROUND((FI17+FJ17*2)/3,1)</f>
        <v>0</v>
      </c>
      <c r="FL17" s="67"/>
      <c r="FM17" s="67"/>
      <c r="FN17" s="81">
        <f t="shared" ref="FN17:FN23" si="143">ROUND((MAX(FL17:FM17)*0.6+FK17*0.4),1)</f>
        <v>0</v>
      </c>
      <c r="FO17" s="78">
        <f t="shared" ref="FO17:FO23" si="144">ROUND(IF(FK17=0,(MAX(FF17,FG17)*0.6+FE17*0.4),(MAX(FL17,FM17)*0.6+FK17*0.4)),1)</f>
        <v>0</v>
      </c>
      <c r="FP17" s="67"/>
      <c r="FQ17" s="67"/>
      <c r="FR17" s="81">
        <f t="shared" ref="FR17:FR23" si="145">ROUND((FP17+FQ17*2)/3,1)</f>
        <v>0</v>
      </c>
      <c r="FS17" s="67"/>
      <c r="FT17" s="67"/>
      <c r="FU17" s="81">
        <f t="shared" ref="FU17:FU23" si="146">ROUND((MAX(FS17:FT17)*0.6+FR17*0.4),1)</f>
        <v>0</v>
      </c>
      <c r="FV17" s="67"/>
      <c r="FW17" s="67"/>
      <c r="FX17" s="81">
        <f t="shared" ref="FX17:FX23" si="147">ROUND((FV17+FW17*2)/3,1)</f>
        <v>0</v>
      </c>
      <c r="FY17" s="67"/>
      <c r="FZ17" s="67"/>
      <c r="GA17" s="81">
        <f t="shared" ref="GA17:GA23" si="148">ROUND((MAX(FY17:FZ17)*0.6+FX17*0.4),1)</f>
        <v>0</v>
      </c>
      <c r="GB17" s="78">
        <f t="shared" ref="GB17:GB23" si="149">ROUND(IF(FX17=0,(MAX(FS17,FT17)*0.6+FR17*0.4),(MAX(FY17,FZ17)*0.6+FX17*0.4)),1)</f>
        <v>0</v>
      </c>
      <c r="GC17" s="67"/>
      <c r="GD17" s="67"/>
      <c r="GE17" s="81">
        <f t="shared" ref="GE17:GE23" si="150">ROUND((GC17+GD17*2)/3,1)</f>
        <v>0</v>
      </c>
      <c r="GF17" s="67"/>
      <c r="GG17" s="67"/>
      <c r="GH17" s="81">
        <f t="shared" ref="GH17:GH23" si="151">ROUND((MAX(GF17:GG17)*0.6+GE17*0.4),1)</f>
        <v>0</v>
      </c>
      <c r="GI17" s="67"/>
      <c r="GJ17" s="67"/>
      <c r="GK17" s="81">
        <f t="shared" ref="GK17:GK23" si="152">ROUND((GI17+GJ17*2)/3,1)</f>
        <v>0</v>
      </c>
      <c r="GL17" s="67"/>
      <c r="GM17" s="67"/>
      <c r="GN17" s="81">
        <f t="shared" ref="GN17:GN23" si="153">ROUND((MAX(GL17:GM17)*0.6+GK17*0.4),1)</f>
        <v>0</v>
      </c>
      <c r="GO17" s="78">
        <f t="shared" ref="GO17:GO23" si="154">ROUND(IF(GK17=0,(MAX(GF17,GG17)*0.6+GE17*0.4),(MAX(GL17,GM17)*0.6+GK17*0.4)),1)</f>
        <v>0</v>
      </c>
      <c r="GP17" s="67"/>
      <c r="GQ17" s="67"/>
      <c r="GR17" s="81">
        <f t="shared" ref="GR17:GR23" si="155">ROUND((GP17+GQ17*2)/3,1)</f>
        <v>0</v>
      </c>
      <c r="GS17" s="67"/>
      <c r="GT17" s="67"/>
      <c r="GU17" s="81">
        <f t="shared" ref="GU17:GU23" si="156">ROUND((MAX(GS17:GT17)*0.6+GR17*0.4),1)</f>
        <v>0</v>
      </c>
      <c r="GV17" s="67"/>
      <c r="GW17" s="67"/>
      <c r="GX17" s="81">
        <f t="shared" ref="GX17:GX23" si="157">ROUND((GV17+GW17*2)/3,1)</f>
        <v>0</v>
      </c>
      <c r="GY17" s="67"/>
      <c r="GZ17" s="67"/>
      <c r="HA17" s="81">
        <f t="shared" ref="HA17:HA23" si="158">ROUND((MAX(GY17:GZ17)*0.6+GX17*0.4),1)</f>
        <v>0</v>
      </c>
      <c r="HB17" s="78">
        <f t="shared" ref="HB17:HB23" si="159">ROUND(IF(GX17=0,(MAX(GS17,GT17)*0.6+GR17*0.4),(MAX(GY17,GZ17)*0.6+GX17*0.4)),1)</f>
        <v>0</v>
      </c>
      <c r="HC17" s="67"/>
      <c r="HD17" s="67"/>
      <c r="HE17" s="81">
        <f t="shared" ref="HE17:HE23" si="160">ROUND((HC17+HD17*2)/3,1)</f>
        <v>0</v>
      </c>
      <c r="HF17" s="67"/>
      <c r="HG17" s="67"/>
      <c r="HH17" s="81">
        <f t="shared" ref="HH17:HH23" si="161">ROUND((MAX(HF17:HG17)*0.6+HE17*0.4),1)</f>
        <v>0</v>
      </c>
      <c r="HI17" s="67"/>
      <c r="HJ17" s="67"/>
      <c r="HK17" s="81">
        <f t="shared" ref="HK17:HK23" si="162">ROUND((HI17+HJ17*2)/3,1)</f>
        <v>0</v>
      </c>
      <c r="HL17" s="67"/>
      <c r="HM17" s="67"/>
      <c r="HN17" s="81">
        <f t="shared" ref="HN17:HN23" si="163">ROUND((MAX(HL17:HM17)*0.6+HK17*0.4),1)</f>
        <v>0</v>
      </c>
      <c r="HO17" s="78">
        <f t="shared" ref="HO17:HO23" si="164">ROUND(IF(HK17=0,(MAX(HF17,HG17)*0.6+HE17*0.4),(MAX(HL17,HM17)*0.6+HK17*0.4)),1)</f>
        <v>0</v>
      </c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H17" s="9"/>
      <c r="II17" s="9"/>
      <c r="IJ17" s="1">
        <f t="shared" ref="IJ17:IJ23" si="165">ROUND((IH17+II17*2)/3,1)</f>
        <v>0</v>
      </c>
      <c r="IK17" s="9"/>
      <c r="IL17" s="9"/>
      <c r="IM17" s="1">
        <f t="shared" ref="IM17:IM23" si="166">ROUND((MAX(IK17:IL17)*0.6+IJ17*0.4),1)</f>
        <v>0</v>
      </c>
      <c r="IN17" s="9"/>
      <c r="IO17" s="9"/>
      <c r="IP17" s="1">
        <f t="shared" ref="IP17:IP23" si="167">ROUND((IN17+IO17*2)/3,1)</f>
        <v>0</v>
      </c>
      <c r="IQ17" s="9"/>
      <c r="IR17" s="9"/>
      <c r="IS17" s="1">
        <f t="shared" ref="IS17:IS23" si="168">ROUND((MAX(IQ17:IR17)*0.6+IP17*0.4),1)</f>
        <v>0</v>
      </c>
      <c r="IT17" s="11">
        <f t="shared" ref="IT17:IT23" si="169">ROUND(IF(IP17=0,(MAX(IK17,IL17)*0.6+IJ17*0.4),(MAX(IQ17,IR17)*0.6+IP17*0.4)),1)</f>
        <v>0</v>
      </c>
    </row>
    <row r="18" spans="2:254" s="10" customFormat="1" ht="20.100000000000001" customHeight="1" x14ac:dyDescent="0.2">
      <c r="B18" s="76" t="s">
        <v>157</v>
      </c>
      <c r="C18" s="76">
        <v>82</v>
      </c>
      <c r="E18" s="76" t="s">
        <v>606</v>
      </c>
      <c r="F18" s="123">
        <v>1030</v>
      </c>
      <c r="G18" s="74" t="s">
        <v>607</v>
      </c>
      <c r="H18" s="92" t="s">
        <v>300</v>
      </c>
      <c r="I18" s="132">
        <v>28</v>
      </c>
      <c r="J18" s="102" t="s">
        <v>169</v>
      </c>
      <c r="K18" s="102" t="s">
        <v>160</v>
      </c>
      <c r="L18" s="102" t="s">
        <v>111</v>
      </c>
      <c r="M18" s="102" t="s">
        <v>322</v>
      </c>
      <c r="N18" s="49"/>
      <c r="O18" s="92" t="s">
        <v>300</v>
      </c>
      <c r="P18" s="67"/>
      <c r="Q18" s="67"/>
      <c r="R18" s="81">
        <f t="shared" si="85"/>
        <v>0</v>
      </c>
      <c r="S18" s="67"/>
      <c r="T18" s="67"/>
      <c r="U18" s="81">
        <f t="shared" si="86"/>
        <v>0</v>
      </c>
      <c r="V18" s="67"/>
      <c r="W18" s="67"/>
      <c r="X18" s="81">
        <f t="shared" si="87"/>
        <v>0</v>
      </c>
      <c r="Y18" s="67"/>
      <c r="Z18" s="67"/>
      <c r="AA18" s="81">
        <f t="shared" si="88"/>
        <v>0</v>
      </c>
      <c r="AB18" s="78">
        <f t="shared" si="89"/>
        <v>0</v>
      </c>
      <c r="AC18" s="62">
        <v>9.5</v>
      </c>
      <c r="AD18" s="62">
        <v>9.8000000000000007</v>
      </c>
      <c r="AE18" s="63">
        <f t="shared" si="90"/>
        <v>9.6999999999999993</v>
      </c>
      <c r="AF18" s="62"/>
      <c r="AG18" s="62"/>
      <c r="AH18" s="63">
        <f t="shared" si="91"/>
        <v>3.9</v>
      </c>
      <c r="AI18" s="62"/>
      <c r="AJ18" s="62"/>
      <c r="AK18" s="63">
        <f t="shared" si="92"/>
        <v>0</v>
      </c>
      <c r="AL18" s="62"/>
      <c r="AM18" s="62"/>
      <c r="AN18" s="63">
        <f t="shared" si="93"/>
        <v>0</v>
      </c>
      <c r="AO18" s="64">
        <f t="shared" si="94"/>
        <v>3.9</v>
      </c>
      <c r="AP18" s="67"/>
      <c r="AQ18" s="67"/>
      <c r="AR18" s="81">
        <f t="shared" si="95"/>
        <v>0</v>
      </c>
      <c r="AS18" s="67"/>
      <c r="AT18" s="67"/>
      <c r="AU18" s="81">
        <f t="shared" si="96"/>
        <v>0</v>
      </c>
      <c r="AV18" s="67"/>
      <c r="AW18" s="67"/>
      <c r="AX18" s="81">
        <f t="shared" si="97"/>
        <v>0</v>
      </c>
      <c r="AY18" s="67"/>
      <c r="AZ18" s="67"/>
      <c r="BA18" s="81">
        <f t="shared" si="98"/>
        <v>0</v>
      </c>
      <c r="BB18" s="78">
        <f t="shared" si="99"/>
        <v>0</v>
      </c>
      <c r="BC18" s="67"/>
      <c r="BD18" s="67"/>
      <c r="BE18" s="81">
        <f t="shared" si="100"/>
        <v>0</v>
      </c>
      <c r="BF18" s="67"/>
      <c r="BG18" s="67"/>
      <c r="BH18" s="81">
        <f t="shared" si="101"/>
        <v>0</v>
      </c>
      <c r="BI18" s="67"/>
      <c r="BJ18" s="67"/>
      <c r="BK18" s="81">
        <f t="shared" si="102"/>
        <v>0</v>
      </c>
      <c r="BL18" s="67"/>
      <c r="BM18" s="67"/>
      <c r="BN18" s="81">
        <f t="shared" si="103"/>
        <v>0</v>
      </c>
      <c r="BO18" s="78">
        <f t="shared" si="104"/>
        <v>0</v>
      </c>
      <c r="BP18" s="67"/>
      <c r="BQ18" s="67"/>
      <c r="BR18" s="81">
        <f t="shared" si="105"/>
        <v>0</v>
      </c>
      <c r="BS18" s="67"/>
      <c r="BT18" s="67"/>
      <c r="BU18" s="81">
        <f t="shared" si="106"/>
        <v>0</v>
      </c>
      <c r="BV18" s="67"/>
      <c r="BW18" s="67"/>
      <c r="BX18" s="81">
        <f t="shared" si="107"/>
        <v>0</v>
      </c>
      <c r="BY18" s="67"/>
      <c r="BZ18" s="67"/>
      <c r="CA18" s="81">
        <f t="shared" si="108"/>
        <v>0</v>
      </c>
      <c r="CB18" s="78">
        <f t="shared" si="109"/>
        <v>0</v>
      </c>
      <c r="CC18" s="67"/>
      <c r="CD18" s="67"/>
      <c r="CE18" s="81">
        <f t="shared" si="110"/>
        <v>0</v>
      </c>
      <c r="CF18" s="67"/>
      <c r="CG18" s="67"/>
      <c r="CH18" s="81">
        <f t="shared" si="111"/>
        <v>0</v>
      </c>
      <c r="CI18" s="67"/>
      <c r="CJ18" s="67"/>
      <c r="CK18" s="81">
        <f t="shared" si="112"/>
        <v>0</v>
      </c>
      <c r="CL18" s="67"/>
      <c r="CM18" s="67"/>
      <c r="CN18" s="81">
        <f t="shared" si="113"/>
        <v>0</v>
      </c>
      <c r="CO18" s="78">
        <f t="shared" si="114"/>
        <v>0</v>
      </c>
      <c r="CP18" s="67"/>
      <c r="CQ18" s="67"/>
      <c r="CR18" s="81">
        <f t="shared" si="115"/>
        <v>0</v>
      </c>
      <c r="CS18" s="67"/>
      <c r="CT18" s="67"/>
      <c r="CU18" s="81">
        <f t="shared" si="116"/>
        <v>0</v>
      </c>
      <c r="CV18" s="67"/>
      <c r="CW18" s="67"/>
      <c r="CX18" s="81">
        <f t="shared" si="117"/>
        <v>0</v>
      </c>
      <c r="CY18" s="67"/>
      <c r="CZ18" s="67"/>
      <c r="DA18" s="81">
        <f t="shared" si="118"/>
        <v>0</v>
      </c>
      <c r="DB18" s="78">
        <f t="shared" si="119"/>
        <v>0</v>
      </c>
      <c r="DC18" s="67"/>
      <c r="DD18" s="67"/>
      <c r="DE18" s="81">
        <f t="shared" si="120"/>
        <v>0</v>
      </c>
      <c r="DF18" s="67"/>
      <c r="DG18" s="67"/>
      <c r="DH18" s="81">
        <f t="shared" si="121"/>
        <v>0</v>
      </c>
      <c r="DI18" s="67"/>
      <c r="DJ18" s="67"/>
      <c r="DK18" s="81">
        <f t="shared" si="122"/>
        <v>0</v>
      </c>
      <c r="DL18" s="67"/>
      <c r="DM18" s="67"/>
      <c r="DN18" s="81">
        <f t="shared" si="123"/>
        <v>0</v>
      </c>
      <c r="DO18" s="78">
        <f t="shared" si="124"/>
        <v>0</v>
      </c>
      <c r="DP18" s="67"/>
      <c r="DQ18" s="67"/>
      <c r="DR18" s="81">
        <f t="shared" si="125"/>
        <v>0</v>
      </c>
      <c r="DS18" s="67"/>
      <c r="DT18" s="67"/>
      <c r="DU18" s="81">
        <f t="shared" si="126"/>
        <v>0</v>
      </c>
      <c r="DV18" s="67"/>
      <c r="DW18" s="67"/>
      <c r="DX18" s="81">
        <f t="shared" si="127"/>
        <v>0</v>
      </c>
      <c r="DY18" s="67"/>
      <c r="DZ18" s="67"/>
      <c r="EA18" s="81">
        <f t="shared" si="128"/>
        <v>0</v>
      </c>
      <c r="EB18" s="78">
        <f t="shared" si="129"/>
        <v>0</v>
      </c>
      <c r="EC18" s="67"/>
      <c r="ED18" s="67"/>
      <c r="EE18" s="81">
        <f t="shared" si="130"/>
        <v>0</v>
      </c>
      <c r="EF18" s="67"/>
      <c r="EG18" s="67"/>
      <c r="EH18" s="81">
        <f t="shared" si="131"/>
        <v>0</v>
      </c>
      <c r="EI18" s="67"/>
      <c r="EJ18" s="67"/>
      <c r="EK18" s="81">
        <f t="shared" si="132"/>
        <v>0</v>
      </c>
      <c r="EL18" s="67"/>
      <c r="EM18" s="67"/>
      <c r="EN18" s="81">
        <f t="shared" si="133"/>
        <v>0</v>
      </c>
      <c r="EO18" s="78">
        <f t="shared" si="134"/>
        <v>0</v>
      </c>
      <c r="EP18" s="67"/>
      <c r="EQ18" s="67"/>
      <c r="ER18" s="81">
        <f t="shared" si="135"/>
        <v>0</v>
      </c>
      <c r="ES18" s="67"/>
      <c r="ET18" s="67"/>
      <c r="EU18" s="81">
        <f t="shared" si="136"/>
        <v>0</v>
      </c>
      <c r="EV18" s="67"/>
      <c r="EW18" s="67"/>
      <c r="EX18" s="81">
        <f t="shared" si="137"/>
        <v>0</v>
      </c>
      <c r="EY18" s="67"/>
      <c r="EZ18" s="67"/>
      <c r="FA18" s="81">
        <f t="shared" si="138"/>
        <v>0</v>
      </c>
      <c r="FB18" s="78">
        <f t="shared" si="139"/>
        <v>0</v>
      </c>
      <c r="FC18" s="67"/>
      <c r="FD18" s="67"/>
      <c r="FE18" s="81">
        <f t="shared" si="140"/>
        <v>0</v>
      </c>
      <c r="FF18" s="67"/>
      <c r="FG18" s="67"/>
      <c r="FH18" s="81">
        <f t="shared" si="141"/>
        <v>0</v>
      </c>
      <c r="FI18" s="67"/>
      <c r="FJ18" s="67"/>
      <c r="FK18" s="81">
        <f t="shared" si="142"/>
        <v>0</v>
      </c>
      <c r="FL18" s="67"/>
      <c r="FM18" s="67"/>
      <c r="FN18" s="81">
        <f t="shared" si="143"/>
        <v>0</v>
      </c>
      <c r="FO18" s="78">
        <f t="shared" si="144"/>
        <v>0</v>
      </c>
      <c r="FP18" s="67"/>
      <c r="FQ18" s="67"/>
      <c r="FR18" s="81">
        <f t="shared" si="145"/>
        <v>0</v>
      </c>
      <c r="FS18" s="67"/>
      <c r="FT18" s="67"/>
      <c r="FU18" s="81">
        <f t="shared" si="146"/>
        <v>0</v>
      </c>
      <c r="FV18" s="67"/>
      <c r="FW18" s="67"/>
      <c r="FX18" s="81">
        <f t="shared" si="147"/>
        <v>0</v>
      </c>
      <c r="FY18" s="67"/>
      <c r="FZ18" s="67"/>
      <c r="GA18" s="81">
        <f t="shared" si="148"/>
        <v>0</v>
      </c>
      <c r="GB18" s="78">
        <f t="shared" si="149"/>
        <v>0</v>
      </c>
      <c r="GC18" s="67">
        <v>9</v>
      </c>
      <c r="GD18" s="67">
        <v>9</v>
      </c>
      <c r="GE18" s="81">
        <f t="shared" si="150"/>
        <v>9</v>
      </c>
      <c r="GF18" s="67">
        <v>8</v>
      </c>
      <c r="GG18" s="67"/>
      <c r="GH18" s="81">
        <f t="shared" si="151"/>
        <v>8.4</v>
      </c>
      <c r="GI18" s="67"/>
      <c r="GJ18" s="67"/>
      <c r="GK18" s="81">
        <f t="shared" si="152"/>
        <v>0</v>
      </c>
      <c r="GL18" s="67"/>
      <c r="GM18" s="67"/>
      <c r="GN18" s="81">
        <f t="shared" si="153"/>
        <v>0</v>
      </c>
      <c r="GO18" s="78">
        <f t="shared" si="154"/>
        <v>8.4</v>
      </c>
      <c r="GP18" s="67"/>
      <c r="GQ18" s="67"/>
      <c r="GR18" s="81">
        <f t="shared" si="155"/>
        <v>0</v>
      </c>
      <c r="GS18" s="67"/>
      <c r="GT18" s="67"/>
      <c r="GU18" s="81">
        <f t="shared" si="156"/>
        <v>0</v>
      </c>
      <c r="GV18" s="67"/>
      <c r="GW18" s="67"/>
      <c r="GX18" s="81">
        <f t="shared" si="157"/>
        <v>0</v>
      </c>
      <c r="GY18" s="67"/>
      <c r="GZ18" s="67"/>
      <c r="HA18" s="81">
        <f t="shared" si="158"/>
        <v>0</v>
      </c>
      <c r="HB18" s="78">
        <f t="shared" si="159"/>
        <v>0</v>
      </c>
      <c r="HC18" s="67"/>
      <c r="HD18" s="67"/>
      <c r="HE18" s="81">
        <f t="shared" si="160"/>
        <v>0</v>
      </c>
      <c r="HF18" s="67"/>
      <c r="HG18" s="67"/>
      <c r="HH18" s="81">
        <f t="shared" si="161"/>
        <v>0</v>
      </c>
      <c r="HI18" s="67"/>
      <c r="HJ18" s="67"/>
      <c r="HK18" s="81">
        <f t="shared" si="162"/>
        <v>0</v>
      </c>
      <c r="HL18" s="67"/>
      <c r="HM18" s="67"/>
      <c r="HN18" s="81">
        <f t="shared" si="163"/>
        <v>0</v>
      </c>
      <c r="HO18" s="78">
        <f t="shared" si="164"/>
        <v>0</v>
      </c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H18" s="9"/>
      <c r="II18" s="9"/>
      <c r="IJ18" s="1">
        <f t="shared" si="165"/>
        <v>0</v>
      </c>
      <c r="IK18" s="9"/>
      <c r="IL18" s="9"/>
      <c r="IM18" s="1">
        <f t="shared" si="166"/>
        <v>0</v>
      </c>
      <c r="IN18" s="9"/>
      <c r="IO18" s="9"/>
      <c r="IP18" s="1">
        <f t="shared" si="167"/>
        <v>0</v>
      </c>
      <c r="IQ18" s="9"/>
      <c r="IR18" s="9"/>
      <c r="IS18" s="1">
        <f t="shared" si="168"/>
        <v>0</v>
      </c>
      <c r="IT18" s="11">
        <f t="shared" si="169"/>
        <v>0</v>
      </c>
    </row>
    <row r="19" spans="2:254" s="10" customFormat="1" ht="20.100000000000001" customHeight="1" x14ac:dyDescent="0.2">
      <c r="B19" s="208" t="s">
        <v>157</v>
      </c>
      <c r="C19" s="208">
        <v>82</v>
      </c>
      <c r="D19" s="237" t="s">
        <v>875</v>
      </c>
      <c r="E19" s="208" t="s">
        <v>608</v>
      </c>
      <c r="F19" s="240">
        <v>1035</v>
      </c>
      <c r="G19" s="236" t="s">
        <v>609</v>
      </c>
      <c r="H19" s="247" t="s">
        <v>343</v>
      </c>
      <c r="I19" s="248">
        <v>28</v>
      </c>
      <c r="J19" s="249" t="s">
        <v>168</v>
      </c>
      <c r="K19" s="250">
        <v>29</v>
      </c>
      <c r="L19" s="251" t="s">
        <v>159</v>
      </c>
      <c r="M19" s="252">
        <v>99</v>
      </c>
      <c r="N19" s="49"/>
      <c r="O19" s="133" t="s">
        <v>343</v>
      </c>
      <c r="P19" s="67">
        <v>7</v>
      </c>
      <c r="Q19" s="67">
        <v>7</v>
      </c>
      <c r="R19" s="81">
        <f t="shared" si="85"/>
        <v>7</v>
      </c>
      <c r="S19" s="67">
        <v>9</v>
      </c>
      <c r="T19" s="67"/>
      <c r="U19" s="81">
        <f t="shared" si="86"/>
        <v>8.1999999999999993</v>
      </c>
      <c r="V19" s="67"/>
      <c r="W19" s="67"/>
      <c r="X19" s="81">
        <f t="shared" si="87"/>
        <v>0</v>
      </c>
      <c r="Y19" s="67"/>
      <c r="Z19" s="67"/>
      <c r="AA19" s="81">
        <f t="shared" si="88"/>
        <v>0</v>
      </c>
      <c r="AB19" s="78">
        <f t="shared" si="89"/>
        <v>8.1999999999999993</v>
      </c>
      <c r="AC19" s="67">
        <v>8.5</v>
      </c>
      <c r="AD19" s="67">
        <v>8</v>
      </c>
      <c r="AE19" s="81">
        <f t="shared" si="90"/>
        <v>8.1999999999999993</v>
      </c>
      <c r="AF19" s="67">
        <v>7.5</v>
      </c>
      <c r="AG19" s="67"/>
      <c r="AH19" s="81">
        <f t="shared" si="91"/>
        <v>7.8</v>
      </c>
      <c r="AI19" s="67"/>
      <c r="AJ19" s="67"/>
      <c r="AK19" s="81">
        <f t="shared" si="92"/>
        <v>0</v>
      </c>
      <c r="AL19" s="67"/>
      <c r="AM19" s="67"/>
      <c r="AN19" s="81">
        <f t="shared" si="93"/>
        <v>0</v>
      </c>
      <c r="AO19" s="78">
        <f t="shared" si="94"/>
        <v>7.8</v>
      </c>
      <c r="AP19" s="67">
        <v>8</v>
      </c>
      <c r="AQ19" s="67">
        <v>7</v>
      </c>
      <c r="AR19" s="81">
        <f t="shared" si="95"/>
        <v>7.3</v>
      </c>
      <c r="AS19" s="67">
        <v>8</v>
      </c>
      <c r="AT19" s="67"/>
      <c r="AU19" s="81">
        <f t="shared" si="96"/>
        <v>7.7</v>
      </c>
      <c r="AV19" s="67"/>
      <c r="AW19" s="67"/>
      <c r="AX19" s="81">
        <f t="shared" si="97"/>
        <v>0</v>
      </c>
      <c r="AY19" s="67"/>
      <c r="AZ19" s="67"/>
      <c r="BA19" s="81">
        <f t="shared" si="98"/>
        <v>0</v>
      </c>
      <c r="BB19" s="78">
        <f t="shared" si="99"/>
        <v>7.7</v>
      </c>
      <c r="BC19" s="67">
        <v>7</v>
      </c>
      <c r="BD19" s="67">
        <v>6.5</v>
      </c>
      <c r="BE19" s="81">
        <f t="shared" si="100"/>
        <v>6.7</v>
      </c>
      <c r="BF19" s="67">
        <v>9</v>
      </c>
      <c r="BG19" s="67"/>
      <c r="BH19" s="81">
        <f t="shared" si="101"/>
        <v>8.1</v>
      </c>
      <c r="BI19" s="67"/>
      <c r="BJ19" s="67"/>
      <c r="BK19" s="81">
        <f t="shared" si="102"/>
        <v>0</v>
      </c>
      <c r="BL19" s="67"/>
      <c r="BM19" s="67"/>
      <c r="BN19" s="81">
        <f t="shared" si="103"/>
        <v>0</v>
      </c>
      <c r="BO19" s="78">
        <f t="shared" si="104"/>
        <v>8.1</v>
      </c>
      <c r="BP19" s="67">
        <v>9</v>
      </c>
      <c r="BQ19" s="67">
        <v>6.3</v>
      </c>
      <c r="BR19" s="81">
        <f t="shared" si="105"/>
        <v>7.2</v>
      </c>
      <c r="BS19" s="67">
        <v>6</v>
      </c>
      <c r="BT19" s="67"/>
      <c r="BU19" s="81">
        <f t="shared" si="106"/>
        <v>6.5</v>
      </c>
      <c r="BV19" s="67"/>
      <c r="BW19" s="67"/>
      <c r="BX19" s="81">
        <f t="shared" si="107"/>
        <v>0</v>
      </c>
      <c r="BY19" s="67"/>
      <c r="BZ19" s="67"/>
      <c r="CA19" s="81">
        <f t="shared" si="108"/>
        <v>0</v>
      </c>
      <c r="CB19" s="78">
        <f t="shared" si="109"/>
        <v>6.5</v>
      </c>
      <c r="CC19" s="67">
        <v>6</v>
      </c>
      <c r="CD19" s="67">
        <v>6.9</v>
      </c>
      <c r="CE19" s="81">
        <f t="shared" si="110"/>
        <v>6.6</v>
      </c>
      <c r="CF19" s="67">
        <v>8.4</v>
      </c>
      <c r="CG19" s="67"/>
      <c r="CH19" s="81">
        <f t="shared" si="111"/>
        <v>7.7</v>
      </c>
      <c r="CI19" s="67"/>
      <c r="CJ19" s="67"/>
      <c r="CK19" s="81">
        <f t="shared" si="112"/>
        <v>0</v>
      </c>
      <c r="CL19" s="67"/>
      <c r="CM19" s="67"/>
      <c r="CN19" s="81">
        <f t="shared" si="113"/>
        <v>0</v>
      </c>
      <c r="CO19" s="78">
        <f t="shared" si="114"/>
        <v>7.7</v>
      </c>
      <c r="CP19" s="67">
        <v>6</v>
      </c>
      <c r="CQ19" s="67">
        <v>5</v>
      </c>
      <c r="CR19" s="81">
        <f t="shared" si="115"/>
        <v>5.3</v>
      </c>
      <c r="CS19" s="67">
        <v>7.5</v>
      </c>
      <c r="CT19" s="67"/>
      <c r="CU19" s="81">
        <f t="shared" si="116"/>
        <v>6.6</v>
      </c>
      <c r="CV19" s="67"/>
      <c r="CW19" s="67"/>
      <c r="CX19" s="81">
        <f t="shared" si="117"/>
        <v>0</v>
      </c>
      <c r="CY19" s="67"/>
      <c r="CZ19" s="67"/>
      <c r="DA19" s="81">
        <f t="shared" si="118"/>
        <v>0</v>
      </c>
      <c r="DB19" s="78">
        <f t="shared" si="119"/>
        <v>6.6</v>
      </c>
      <c r="DC19" s="67">
        <v>8.5</v>
      </c>
      <c r="DD19" s="67">
        <v>9</v>
      </c>
      <c r="DE19" s="81">
        <f t="shared" si="120"/>
        <v>8.8000000000000007</v>
      </c>
      <c r="DF19" s="67">
        <v>9.5</v>
      </c>
      <c r="DG19" s="67"/>
      <c r="DH19" s="81">
        <f t="shared" si="121"/>
        <v>9.1999999999999993</v>
      </c>
      <c r="DI19" s="67"/>
      <c r="DJ19" s="67"/>
      <c r="DK19" s="81">
        <f t="shared" si="122"/>
        <v>0</v>
      </c>
      <c r="DL19" s="67"/>
      <c r="DM19" s="67"/>
      <c r="DN19" s="81">
        <f t="shared" si="123"/>
        <v>0</v>
      </c>
      <c r="DO19" s="78">
        <f t="shared" si="124"/>
        <v>9.1999999999999993</v>
      </c>
      <c r="DP19" s="67">
        <v>6</v>
      </c>
      <c r="DQ19" s="67">
        <v>6</v>
      </c>
      <c r="DR19" s="81">
        <f t="shared" si="125"/>
        <v>6</v>
      </c>
      <c r="DS19" s="67">
        <v>7</v>
      </c>
      <c r="DT19" s="67"/>
      <c r="DU19" s="81">
        <f t="shared" si="126"/>
        <v>6.6</v>
      </c>
      <c r="DV19" s="67"/>
      <c r="DW19" s="67"/>
      <c r="DX19" s="81">
        <f t="shared" si="127"/>
        <v>0</v>
      </c>
      <c r="DY19" s="67"/>
      <c r="DZ19" s="67"/>
      <c r="EA19" s="81">
        <f t="shared" si="128"/>
        <v>0</v>
      </c>
      <c r="EB19" s="78">
        <f t="shared" si="129"/>
        <v>6.6</v>
      </c>
      <c r="EC19" s="67">
        <v>9</v>
      </c>
      <c r="ED19" s="67">
        <v>9</v>
      </c>
      <c r="EE19" s="81">
        <f t="shared" si="130"/>
        <v>9</v>
      </c>
      <c r="EF19" s="67">
        <v>8.5</v>
      </c>
      <c r="EG19" s="67"/>
      <c r="EH19" s="81">
        <f t="shared" si="131"/>
        <v>8.6999999999999993</v>
      </c>
      <c r="EI19" s="67"/>
      <c r="EJ19" s="67"/>
      <c r="EK19" s="81">
        <f t="shared" si="132"/>
        <v>0</v>
      </c>
      <c r="EL19" s="67"/>
      <c r="EM19" s="67"/>
      <c r="EN19" s="81">
        <f t="shared" si="133"/>
        <v>0</v>
      </c>
      <c r="EO19" s="78">
        <f t="shared" si="134"/>
        <v>8.6999999999999993</v>
      </c>
      <c r="EP19" s="67">
        <v>9</v>
      </c>
      <c r="EQ19" s="67">
        <v>9.5</v>
      </c>
      <c r="ER19" s="81">
        <f t="shared" si="135"/>
        <v>9.3000000000000007</v>
      </c>
      <c r="ES19" s="67">
        <v>7.5</v>
      </c>
      <c r="ET19" s="67"/>
      <c r="EU19" s="81">
        <f t="shared" si="136"/>
        <v>8.1999999999999993</v>
      </c>
      <c r="EV19" s="67"/>
      <c r="EW19" s="67"/>
      <c r="EX19" s="81">
        <f t="shared" si="137"/>
        <v>0</v>
      </c>
      <c r="EY19" s="67"/>
      <c r="EZ19" s="67"/>
      <c r="FA19" s="81">
        <f t="shared" si="138"/>
        <v>0</v>
      </c>
      <c r="FB19" s="78">
        <f t="shared" si="139"/>
        <v>8.1999999999999993</v>
      </c>
      <c r="FC19" s="67">
        <v>8</v>
      </c>
      <c r="FD19" s="67">
        <v>8</v>
      </c>
      <c r="FE19" s="81">
        <f t="shared" si="140"/>
        <v>8</v>
      </c>
      <c r="FF19" s="67">
        <v>7</v>
      </c>
      <c r="FG19" s="67"/>
      <c r="FH19" s="81">
        <f t="shared" si="141"/>
        <v>7.4</v>
      </c>
      <c r="FI19" s="67"/>
      <c r="FJ19" s="67"/>
      <c r="FK19" s="81">
        <f t="shared" si="142"/>
        <v>0</v>
      </c>
      <c r="FL19" s="67"/>
      <c r="FM19" s="67"/>
      <c r="FN19" s="81">
        <f t="shared" si="143"/>
        <v>0</v>
      </c>
      <c r="FO19" s="78">
        <f t="shared" si="144"/>
        <v>7.4</v>
      </c>
      <c r="FP19" s="67">
        <v>8.5</v>
      </c>
      <c r="FQ19" s="67">
        <v>9</v>
      </c>
      <c r="FR19" s="81">
        <f t="shared" si="145"/>
        <v>8.8000000000000007</v>
      </c>
      <c r="FS19" s="67">
        <v>8</v>
      </c>
      <c r="FT19" s="67"/>
      <c r="FU19" s="81">
        <f t="shared" si="146"/>
        <v>8.3000000000000007</v>
      </c>
      <c r="FV19" s="67"/>
      <c r="FW19" s="67"/>
      <c r="FX19" s="81">
        <f t="shared" si="147"/>
        <v>0</v>
      </c>
      <c r="FY19" s="67"/>
      <c r="FZ19" s="67"/>
      <c r="GA19" s="81">
        <f t="shared" si="148"/>
        <v>0</v>
      </c>
      <c r="GB19" s="78">
        <f t="shared" si="149"/>
        <v>8.3000000000000007</v>
      </c>
      <c r="GC19" s="67">
        <v>8</v>
      </c>
      <c r="GD19" s="67">
        <v>7</v>
      </c>
      <c r="GE19" s="81">
        <f t="shared" si="150"/>
        <v>7.3</v>
      </c>
      <c r="GF19" s="67">
        <v>9.5</v>
      </c>
      <c r="GG19" s="67"/>
      <c r="GH19" s="81">
        <f t="shared" si="151"/>
        <v>8.6</v>
      </c>
      <c r="GI19" s="67"/>
      <c r="GJ19" s="67"/>
      <c r="GK19" s="81">
        <f t="shared" si="152"/>
        <v>0</v>
      </c>
      <c r="GL19" s="67"/>
      <c r="GM19" s="67"/>
      <c r="GN19" s="81">
        <f t="shared" si="153"/>
        <v>0</v>
      </c>
      <c r="GO19" s="78">
        <f t="shared" si="154"/>
        <v>8.6</v>
      </c>
      <c r="GP19" s="67">
        <v>7.5</v>
      </c>
      <c r="GQ19" s="67">
        <v>7.5</v>
      </c>
      <c r="GR19" s="81">
        <f t="shared" si="155"/>
        <v>7.5</v>
      </c>
      <c r="GS19" s="67">
        <v>7</v>
      </c>
      <c r="GT19" s="67"/>
      <c r="GU19" s="81">
        <f t="shared" si="156"/>
        <v>7.2</v>
      </c>
      <c r="GV19" s="67"/>
      <c r="GW19" s="67"/>
      <c r="GX19" s="81">
        <f t="shared" si="157"/>
        <v>0</v>
      </c>
      <c r="GY19" s="67"/>
      <c r="GZ19" s="67"/>
      <c r="HA19" s="81">
        <f t="shared" si="158"/>
        <v>0</v>
      </c>
      <c r="HB19" s="78">
        <f t="shared" si="159"/>
        <v>7.2</v>
      </c>
      <c r="HC19" s="67">
        <v>8</v>
      </c>
      <c r="HD19" s="67">
        <v>8.5</v>
      </c>
      <c r="HE19" s="81">
        <f t="shared" si="160"/>
        <v>8.3000000000000007</v>
      </c>
      <c r="HF19" s="67">
        <v>9</v>
      </c>
      <c r="HG19" s="67"/>
      <c r="HH19" s="81">
        <f t="shared" si="161"/>
        <v>8.6999999999999993</v>
      </c>
      <c r="HI19" s="67"/>
      <c r="HJ19" s="67"/>
      <c r="HK19" s="81">
        <f t="shared" si="162"/>
        <v>0</v>
      </c>
      <c r="HL19" s="67"/>
      <c r="HM19" s="67"/>
      <c r="HN19" s="81">
        <f t="shared" si="163"/>
        <v>0</v>
      </c>
      <c r="HO19" s="78">
        <f t="shared" si="164"/>
        <v>8.6999999999999993</v>
      </c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H19" s="9"/>
      <c r="II19" s="9"/>
      <c r="IJ19" s="1">
        <f t="shared" si="165"/>
        <v>0</v>
      </c>
      <c r="IK19" s="9"/>
      <c r="IL19" s="9"/>
      <c r="IM19" s="1">
        <f t="shared" si="166"/>
        <v>0</v>
      </c>
      <c r="IN19" s="9"/>
      <c r="IO19" s="9"/>
      <c r="IP19" s="1">
        <f t="shared" si="167"/>
        <v>0</v>
      </c>
      <c r="IQ19" s="9"/>
      <c r="IR19" s="9"/>
      <c r="IS19" s="1">
        <f t="shared" si="168"/>
        <v>0</v>
      </c>
      <c r="IT19" s="11">
        <f t="shared" si="169"/>
        <v>0</v>
      </c>
    </row>
    <row r="20" spans="2:254" s="10" customFormat="1" ht="20.100000000000001" customHeight="1" x14ac:dyDescent="0.2">
      <c r="N20" s="49"/>
      <c r="P20" s="67"/>
      <c r="Q20" s="67"/>
      <c r="R20" s="81">
        <f>ROUND((P20+Q20*2)/3,1)</f>
        <v>0</v>
      </c>
      <c r="S20" s="67"/>
      <c r="T20" s="67"/>
      <c r="U20" s="81">
        <f>ROUND((MAX(S20:T20)*0.6+R20*0.4),1)</f>
        <v>0</v>
      </c>
      <c r="V20" s="67"/>
      <c r="W20" s="67"/>
      <c r="X20" s="81">
        <f>ROUND((V20+W20*2)/3,1)</f>
        <v>0</v>
      </c>
      <c r="Y20" s="67"/>
      <c r="Z20" s="67"/>
      <c r="AA20" s="81">
        <f>ROUND((MAX(Y20:Z20)*0.6+X20*0.4),1)</f>
        <v>0</v>
      </c>
      <c r="AB20" s="78">
        <f>ROUND(IF(X20=0,(MAX(S20,T20)*0.6+R20*0.4),(MAX(Y20,Z20)*0.6+X20*0.4)),1)</f>
        <v>0</v>
      </c>
      <c r="AC20" s="67"/>
      <c r="AD20" s="67"/>
      <c r="AE20" s="81">
        <f>ROUND((AC20+AD20*2)/3,1)</f>
        <v>0</v>
      </c>
      <c r="AF20" s="67"/>
      <c r="AG20" s="67"/>
      <c r="AH20" s="81">
        <f>ROUND((MAX(AF20:AG20)*0.6+AE20*0.4),1)</f>
        <v>0</v>
      </c>
      <c r="AI20" s="67"/>
      <c r="AJ20" s="67"/>
      <c r="AK20" s="81">
        <f>ROUND((AI20+AJ20*2)/3,1)</f>
        <v>0</v>
      </c>
      <c r="AL20" s="67"/>
      <c r="AM20" s="67"/>
      <c r="AN20" s="81">
        <f>ROUND((MAX(AL20:AM20)*0.6+AK20*0.4),1)</f>
        <v>0</v>
      </c>
      <c r="AO20" s="78">
        <f>ROUND(IF(AK20=0,(MAX(AF20,AG20)*0.6+AE20*0.4),(MAX(AL20,AM20)*0.6+AK20*0.4)),1)</f>
        <v>0</v>
      </c>
      <c r="AP20" s="67"/>
      <c r="AQ20" s="67"/>
      <c r="AR20" s="81">
        <f>ROUND((AP20+AQ20*2)/3,1)</f>
        <v>0</v>
      </c>
      <c r="AS20" s="67"/>
      <c r="AT20" s="67"/>
      <c r="AU20" s="81">
        <f>ROUND((MAX(AS20:AT20)*0.6+AR20*0.4),1)</f>
        <v>0</v>
      </c>
      <c r="AV20" s="67"/>
      <c r="AW20" s="67"/>
      <c r="AX20" s="81">
        <f>ROUND((AV20+AW20*2)/3,1)</f>
        <v>0</v>
      </c>
      <c r="AY20" s="67"/>
      <c r="AZ20" s="67"/>
      <c r="BA20" s="81">
        <f>ROUND((MAX(AY20:AZ20)*0.6+AX20*0.4),1)</f>
        <v>0</v>
      </c>
      <c r="BB20" s="78">
        <f>ROUND(IF(AX20=0,(MAX(AS20,AT20)*0.6+AR20*0.4),(MAX(AY20,AZ20)*0.6+AX20*0.4)),1)</f>
        <v>0</v>
      </c>
      <c r="BC20" s="67"/>
      <c r="BD20" s="67"/>
      <c r="BE20" s="81">
        <f>ROUND((BC20+BD20*2)/3,1)</f>
        <v>0</v>
      </c>
      <c r="BF20" s="67"/>
      <c r="BG20" s="67"/>
      <c r="BH20" s="81">
        <f>ROUND((MAX(BF20:BG20)*0.6+BE20*0.4),1)</f>
        <v>0</v>
      </c>
      <c r="BI20" s="67"/>
      <c r="BJ20" s="67"/>
      <c r="BK20" s="81">
        <f>ROUND((BI20+BJ20*2)/3,1)</f>
        <v>0</v>
      </c>
      <c r="BL20" s="67"/>
      <c r="BM20" s="67"/>
      <c r="BN20" s="81">
        <f>ROUND((MAX(BL20:BM20)*0.6+BK20*0.4),1)</f>
        <v>0</v>
      </c>
      <c r="BO20" s="78">
        <f>ROUND(IF(BK20=0,(MAX(BF20,BG20)*0.6+BE20*0.4),(MAX(BL20,BM20)*0.6+BK20*0.4)),1)</f>
        <v>0</v>
      </c>
      <c r="BP20" s="67"/>
      <c r="BQ20" s="67"/>
      <c r="BR20" s="81">
        <f>ROUND((BP20+BQ20*2)/3,1)</f>
        <v>0</v>
      </c>
      <c r="BS20" s="67"/>
      <c r="BT20" s="67"/>
      <c r="BU20" s="81">
        <f>ROUND((MAX(BS20:BT20)*0.6+BR20*0.4),1)</f>
        <v>0</v>
      </c>
      <c r="BV20" s="67"/>
      <c r="BW20" s="67"/>
      <c r="BX20" s="81">
        <f>ROUND((BV20+BW20*2)/3,1)</f>
        <v>0</v>
      </c>
      <c r="BY20" s="67"/>
      <c r="BZ20" s="67"/>
      <c r="CA20" s="81">
        <f>ROUND((MAX(BY20:BZ20)*0.6+BX20*0.4),1)</f>
        <v>0</v>
      </c>
      <c r="CB20" s="78">
        <f>ROUND(IF(BX20=0,(MAX(BS20,BT20)*0.6+BR20*0.4),(MAX(BY20,BZ20)*0.6+BX20*0.4)),1)</f>
        <v>0</v>
      </c>
      <c r="CC20" s="67"/>
      <c r="CD20" s="67"/>
      <c r="CE20" s="81">
        <f>ROUND((CC20+CD20*2)/3,1)</f>
        <v>0</v>
      </c>
      <c r="CF20" s="67"/>
      <c r="CG20" s="67"/>
      <c r="CH20" s="81">
        <f>ROUND((MAX(CF20:CG20)*0.6+CE20*0.4),1)</f>
        <v>0</v>
      </c>
      <c r="CI20" s="67"/>
      <c r="CJ20" s="67"/>
      <c r="CK20" s="81">
        <f>ROUND((CI20+CJ20*2)/3,1)</f>
        <v>0</v>
      </c>
      <c r="CL20" s="67"/>
      <c r="CM20" s="67"/>
      <c r="CN20" s="81">
        <f>ROUND((MAX(CL20:CM20)*0.6+CK20*0.4),1)</f>
        <v>0</v>
      </c>
      <c r="CO20" s="78">
        <f>ROUND(IF(CK20=0,(MAX(CF20,CG20)*0.6+CE20*0.4),(MAX(CL20,CM20)*0.6+CK20*0.4)),1)</f>
        <v>0</v>
      </c>
      <c r="CP20" s="67"/>
      <c r="CQ20" s="67"/>
      <c r="CR20" s="81">
        <f>ROUND((CP20+CQ20*2)/3,1)</f>
        <v>0</v>
      </c>
      <c r="CS20" s="67"/>
      <c r="CT20" s="67"/>
      <c r="CU20" s="81">
        <f>ROUND((MAX(CS20:CT20)*0.6+CR20*0.4),1)</f>
        <v>0</v>
      </c>
      <c r="CV20" s="67"/>
      <c r="CW20" s="67"/>
      <c r="CX20" s="81">
        <f>ROUND((CV20+CW20*2)/3,1)</f>
        <v>0</v>
      </c>
      <c r="CY20" s="67"/>
      <c r="CZ20" s="67"/>
      <c r="DA20" s="81">
        <f>ROUND((MAX(CY20:CZ20)*0.6+CX20*0.4),1)</f>
        <v>0</v>
      </c>
      <c r="DB20" s="78">
        <f>ROUND(IF(CX20=0,(MAX(CS20,CT20)*0.6+CR20*0.4),(MAX(CY20,CZ20)*0.6+CX20*0.4)),1)</f>
        <v>0</v>
      </c>
      <c r="DC20" s="67"/>
      <c r="DD20" s="67"/>
      <c r="DE20" s="81">
        <f>ROUND((DC20+DD20*2)/3,1)</f>
        <v>0</v>
      </c>
      <c r="DF20" s="67"/>
      <c r="DG20" s="67"/>
      <c r="DH20" s="81">
        <f>ROUND((MAX(DF20:DG20)*0.6+DE20*0.4),1)</f>
        <v>0</v>
      </c>
      <c r="DI20" s="67"/>
      <c r="DJ20" s="67"/>
      <c r="DK20" s="81">
        <f>ROUND((DI20+DJ20*2)/3,1)</f>
        <v>0</v>
      </c>
      <c r="DL20" s="67"/>
      <c r="DM20" s="67"/>
      <c r="DN20" s="81">
        <f>ROUND((MAX(DL20:DM20)*0.6+DK20*0.4),1)</f>
        <v>0</v>
      </c>
      <c r="DO20" s="78">
        <f>ROUND(IF(DK20=0,(MAX(DF20,DG20)*0.6+DE20*0.4),(MAX(DL20,DM20)*0.6+DK20*0.4)),1)</f>
        <v>0</v>
      </c>
      <c r="DP20" s="67"/>
      <c r="DQ20" s="67"/>
      <c r="DR20" s="81">
        <f>ROUND((DP20+DQ20*2)/3,1)</f>
        <v>0</v>
      </c>
      <c r="DS20" s="67"/>
      <c r="DT20" s="67"/>
      <c r="DU20" s="81">
        <f>ROUND((MAX(DS20:DT20)*0.6+DR20*0.4),1)</f>
        <v>0</v>
      </c>
      <c r="DV20" s="67"/>
      <c r="DW20" s="67"/>
      <c r="DX20" s="81">
        <f>ROUND((DV20+DW20*2)/3,1)</f>
        <v>0</v>
      </c>
      <c r="DY20" s="67"/>
      <c r="DZ20" s="67"/>
      <c r="EA20" s="81">
        <f>ROUND((MAX(DY20:DZ20)*0.6+DX20*0.4),1)</f>
        <v>0</v>
      </c>
      <c r="EB20" s="78">
        <f>ROUND(IF(DX20=0,(MAX(DS20,DT20)*0.6+DR20*0.4),(MAX(DY20,DZ20)*0.6+DX20*0.4)),1)</f>
        <v>0</v>
      </c>
      <c r="EC20" s="67"/>
      <c r="ED20" s="67"/>
      <c r="EE20" s="81">
        <f>ROUND((EC20+ED20*2)/3,1)</f>
        <v>0</v>
      </c>
      <c r="EF20" s="67"/>
      <c r="EG20" s="67"/>
      <c r="EH20" s="81">
        <f>ROUND((MAX(EF20:EG20)*0.6+EE20*0.4),1)</f>
        <v>0</v>
      </c>
      <c r="EI20" s="67"/>
      <c r="EJ20" s="67"/>
      <c r="EK20" s="81">
        <f>ROUND((EI20+EJ20*2)/3,1)</f>
        <v>0</v>
      </c>
      <c r="EL20" s="67"/>
      <c r="EM20" s="67"/>
      <c r="EN20" s="81">
        <f>ROUND((MAX(EL20:EM20)*0.6+EK20*0.4),1)</f>
        <v>0</v>
      </c>
      <c r="EO20" s="78">
        <f>ROUND(IF(EK20=0,(MAX(EF20,EG20)*0.6+EE20*0.4),(MAX(EL20,EM20)*0.6+EK20*0.4)),1)</f>
        <v>0</v>
      </c>
      <c r="EP20" s="67"/>
      <c r="EQ20" s="67"/>
      <c r="ER20" s="81">
        <f>ROUND((EP20+EQ20*2)/3,1)</f>
        <v>0</v>
      </c>
      <c r="ES20" s="67"/>
      <c r="ET20" s="67"/>
      <c r="EU20" s="81">
        <f>ROUND((MAX(ES20:ET20)*0.6+ER20*0.4),1)</f>
        <v>0</v>
      </c>
      <c r="EV20" s="67"/>
      <c r="EW20" s="67"/>
      <c r="EX20" s="81">
        <f>ROUND((EV20+EW20*2)/3,1)</f>
        <v>0</v>
      </c>
      <c r="EY20" s="67"/>
      <c r="EZ20" s="67"/>
      <c r="FA20" s="81">
        <f>ROUND((MAX(EY20:EZ20)*0.6+EX20*0.4),1)</f>
        <v>0</v>
      </c>
      <c r="FB20" s="78">
        <f>ROUND(IF(EX20=0,(MAX(ES20,ET20)*0.6+ER20*0.4),(MAX(EY20,EZ20)*0.6+EX20*0.4)),1)</f>
        <v>0</v>
      </c>
      <c r="FC20" s="67"/>
      <c r="FD20" s="67"/>
      <c r="FE20" s="81">
        <f>ROUND((FC20+FD20*2)/3,1)</f>
        <v>0</v>
      </c>
      <c r="FF20" s="67"/>
      <c r="FG20" s="67"/>
      <c r="FH20" s="81">
        <f>ROUND((MAX(FF20:FG20)*0.6+FE20*0.4),1)</f>
        <v>0</v>
      </c>
      <c r="FI20" s="67"/>
      <c r="FJ20" s="67"/>
      <c r="FK20" s="81">
        <f>ROUND((FI20+FJ20*2)/3,1)</f>
        <v>0</v>
      </c>
      <c r="FL20" s="67"/>
      <c r="FM20" s="67"/>
      <c r="FN20" s="81">
        <f>ROUND((MAX(FL20:FM20)*0.6+FK20*0.4),1)</f>
        <v>0</v>
      </c>
      <c r="FO20" s="78">
        <f>ROUND(IF(FK20=0,(MAX(FF20,FG20)*0.6+FE20*0.4),(MAX(FL20,FM20)*0.6+FK20*0.4)),1)</f>
        <v>0</v>
      </c>
      <c r="FP20" s="67"/>
      <c r="FQ20" s="67"/>
      <c r="FR20" s="81">
        <f>ROUND((FP20+FQ20*2)/3,1)</f>
        <v>0</v>
      </c>
      <c r="FS20" s="67"/>
      <c r="FT20" s="67"/>
      <c r="FU20" s="81">
        <f>ROUND((MAX(FS20:FT20)*0.6+FR20*0.4),1)</f>
        <v>0</v>
      </c>
      <c r="FV20" s="67"/>
      <c r="FW20" s="67"/>
      <c r="FX20" s="81">
        <f>ROUND((FV20+FW20*2)/3,1)</f>
        <v>0</v>
      </c>
      <c r="FY20" s="67"/>
      <c r="FZ20" s="67"/>
      <c r="GA20" s="81">
        <f>ROUND((MAX(FY20:FZ20)*0.6+FX20*0.4),1)</f>
        <v>0</v>
      </c>
      <c r="GB20" s="78">
        <f>ROUND(IF(FX20=0,(MAX(FS20,FT20)*0.6+FR20*0.4),(MAX(FY20,FZ20)*0.6+FX20*0.4)),1)</f>
        <v>0</v>
      </c>
      <c r="GC20" s="67"/>
      <c r="GD20" s="67"/>
      <c r="GE20" s="81">
        <f>ROUND((GC20+GD20*2)/3,1)</f>
        <v>0</v>
      </c>
      <c r="GF20" s="67"/>
      <c r="GG20" s="67"/>
      <c r="GH20" s="81">
        <f>ROUND((MAX(GF20:GG20)*0.6+GE20*0.4),1)</f>
        <v>0</v>
      </c>
      <c r="GI20" s="67"/>
      <c r="GJ20" s="67"/>
      <c r="GK20" s="81">
        <f>ROUND((GI20+GJ20*2)/3,1)</f>
        <v>0</v>
      </c>
      <c r="GL20" s="67"/>
      <c r="GM20" s="67"/>
      <c r="GN20" s="81">
        <f>ROUND((MAX(GL20:GM20)*0.6+GK20*0.4),1)</f>
        <v>0</v>
      </c>
      <c r="GO20" s="78">
        <f>ROUND(IF(GK20=0,(MAX(GF20,GG20)*0.6+GE20*0.4),(MAX(GL20,GM20)*0.6+GK20*0.4)),1)</f>
        <v>0</v>
      </c>
      <c r="GP20" s="67"/>
      <c r="GQ20" s="67"/>
      <c r="GR20" s="81">
        <f>ROUND((GP20+GQ20*2)/3,1)</f>
        <v>0</v>
      </c>
      <c r="GS20" s="67"/>
      <c r="GT20" s="67"/>
      <c r="GU20" s="81">
        <f>ROUND((MAX(GS20:GT20)*0.6+GR20*0.4),1)</f>
        <v>0</v>
      </c>
      <c r="GV20" s="67"/>
      <c r="GW20" s="67"/>
      <c r="GX20" s="81">
        <f>ROUND((GV20+GW20*2)/3,1)</f>
        <v>0</v>
      </c>
      <c r="GY20" s="67"/>
      <c r="GZ20" s="67"/>
      <c r="HA20" s="81">
        <f>ROUND((MAX(GY20:GZ20)*0.6+GX20*0.4),1)</f>
        <v>0</v>
      </c>
      <c r="HB20" s="78">
        <f>ROUND(IF(GX20=0,(MAX(GS20,GT20)*0.6+GR20*0.4),(MAX(GY20,GZ20)*0.6+GX20*0.4)),1)</f>
        <v>0</v>
      </c>
      <c r="HC20" s="67"/>
      <c r="HD20" s="67"/>
      <c r="HE20" s="81">
        <f>ROUND((HC20+HD20*2)/3,1)</f>
        <v>0</v>
      </c>
      <c r="HF20" s="67"/>
      <c r="HG20" s="67"/>
      <c r="HH20" s="81">
        <f>ROUND((MAX(HF20:HG20)*0.6+HE20*0.4),1)</f>
        <v>0</v>
      </c>
      <c r="HI20" s="67"/>
      <c r="HJ20" s="67"/>
      <c r="HK20" s="81">
        <f>ROUND((HI20+HJ20*2)/3,1)</f>
        <v>0</v>
      </c>
      <c r="HL20" s="67"/>
      <c r="HM20" s="67"/>
      <c r="HN20" s="81">
        <f>ROUND((MAX(HL20:HM20)*0.6+HK20*0.4),1)</f>
        <v>0</v>
      </c>
      <c r="HO20" s="78">
        <f>ROUND(IF(HK20=0,(MAX(HF20,HG20)*0.6+HE20*0.4),(MAX(HL20,HM20)*0.6+HK20*0.4)),1)</f>
        <v>0</v>
      </c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H20" s="9"/>
      <c r="II20" s="9"/>
      <c r="IJ20" s="1">
        <f>ROUND((IH20+II20*2)/3,1)</f>
        <v>0</v>
      </c>
      <c r="IK20" s="9"/>
      <c r="IL20" s="9"/>
      <c r="IM20" s="1">
        <f>ROUND((MAX(IK20:IL20)*0.6+IJ20*0.4),1)</f>
        <v>0</v>
      </c>
      <c r="IN20" s="9"/>
      <c r="IO20" s="9"/>
      <c r="IP20" s="1">
        <f>ROUND((IN20+IO20*2)/3,1)</f>
        <v>0</v>
      </c>
      <c r="IQ20" s="9"/>
      <c r="IR20" s="9"/>
      <c r="IS20" s="1">
        <f>ROUND((MAX(IQ20:IR20)*0.6+IP20*0.4),1)</f>
        <v>0</v>
      </c>
      <c r="IT20" s="11">
        <f>ROUND(IF(IP20=0,(MAX(IK20,IL20)*0.6+IJ20*0.4),(MAX(IQ20,IR20)*0.6+IP20*0.4)),1)</f>
        <v>0</v>
      </c>
    </row>
    <row r="21" spans="2:254" s="10" customFormat="1" ht="20.100000000000001" customHeight="1" x14ac:dyDescent="0.2">
      <c r="B21" s="76" t="s">
        <v>157</v>
      </c>
      <c r="C21" s="76">
        <v>87</v>
      </c>
      <c r="D21" s="9"/>
      <c r="E21" s="65" t="s">
        <v>503</v>
      </c>
      <c r="F21" s="76">
        <v>1111</v>
      </c>
      <c r="G21" s="91" t="s">
        <v>504</v>
      </c>
      <c r="H21" s="92" t="s">
        <v>356</v>
      </c>
      <c r="I21" s="77" t="s">
        <v>160</v>
      </c>
      <c r="J21" s="77" t="s">
        <v>160</v>
      </c>
      <c r="K21" s="77" t="s">
        <v>111</v>
      </c>
      <c r="L21" s="77" t="s">
        <v>165</v>
      </c>
      <c r="M21" s="77" t="s">
        <v>441</v>
      </c>
      <c r="N21" s="76" t="s">
        <v>237</v>
      </c>
      <c r="O21" s="92" t="s">
        <v>356</v>
      </c>
      <c r="P21" s="67"/>
      <c r="Q21" s="67"/>
      <c r="R21" s="81">
        <f t="shared" si="85"/>
        <v>0</v>
      </c>
      <c r="S21" s="67"/>
      <c r="T21" s="67"/>
      <c r="U21" s="81">
        <f t="shared" si="86"/>
        <v>0</v>
      </c>
      <c r="V21" s="67"/>
      <c r="W21" s="67"/>
      <c r="X21" s="81">
        <f t="shared" si="87"/>
        <v>0</v>
      </c>
      <c r="Y21" s="67"/>
      <c r="Z21" s="67"/>
      <c r="AA21" s="81">
        <f t="shared" si="88"/>
        <v>0</v>
      </c>
      <c r="AB21" s="78">
        <f t="shared" si="89"/>
        <v>0</v>
      </c>
      <c r="AC21" s="67"/>
      <c r="AD21" s="67"/>
      <c r="AE21" s="81">
        <f t="shared" si="90"/>
        <v>0</v>
      </c>
      <c r="AF21" s="67"/>
      <c r="AG21" s="67"/>
      <c r="AH21" s="81">
        <f t="shared" si="91"/>
        <v>0</v>
      </c>
      <c r="AI21" s="67"/>
      <c r="AJ21" s="67"/>
      <c r="AK21" s="81">
        <f t="shared" si="92"/>
        <v>0</v>
      </c>
      <c r="AL21" s="67"/>
      <c r="AM21" s="67"/>
      <c r="AN21" s="81">
        <f t="shared" si="93"/>
        <v>0</v>
      </c>
      <c r="AO21" s="78">
        <f t="shared" si="94"/>
        <v>0</v>
      </c>
      <c r="AP21" s="67">
        <v>5</v>
      </c>
      <c r="AQ21" s="67">
        <v>5</v>
      </c>
      <c r="AR21" s="81">
        <f t="shared" si="95"/>
        <v>5</v>
      </c>
      <c r="AS21" s="67">
        <v>7</v>
      </c>
      <c r="AT21" s="67"/>
      <c r="AU21" s="81">
        <f t="shared" si="96"/>
        <v>6.2</v>
      </c>
      <c r="AV21" s="67"/>
      <c r="AW21" s="67"/>
      <c r="AX21" s="81">
        <f t="shared" si="97"/>
        <v>0</v>
      </c>
      <c r="AY21" s="67"/>
      <c r="AZ21" s="67"/>
      <c r="BA21" s="81">
        <f t="shared" si="98"/>
        <v>0</v>
      </c>
      <c r="BB21" s="78">
        <f t="shared" si="99"/>
        <v>6.2</v>
      </c>
      <c r="BC21" s="67"/>
      <c r="BD21" s="67"/>
      <c r="BE21" s="81">
        <f t="shared" si="100"/>
        <v>0</v>
      </c>
      <c r="BF21" s="67"/>
      <c r="BG21" s="67"/>
      <c r="BH21" s="81">
        <f t="shared" si="101"/>
        <v>0</v>
      </c>
      <c r="BI21" s="67"/>
      <c r="BJ21" s="67"/>
      <c r="BK21" s="81">
        <f t="shared" si="102"/>
        <v>0</v>
      </c>
      <c r="BL21" s="67"/>
      <c r="BM21" s="67"/>
      <c r="BN21" s="81">
        <f t="shared" si="103"/>
        <v>0</v>
      </c>
      <c r="BO21" s="78">
        <f t="shared" si="104"/>
        <v>0</v>
      </c>
      <c r="BP21" s="67"/>
      <c r="BQ21" s="67"/>
      <c r="BR21" s="81">
        <f t="shared" si="105"/>
        <v>0</v>
      </c>
      <c r="BS21" s="67"/>
      <c r="BT21" s="67"/>
      <c r="BU21" s="81">
        <f t="shared" si="106"/>
        <v>0</v>
      </c>
      <c r="BV21" s="67"/>
      <c r="BW21" s="67"/>
      <c r="BX21" s="81">
        <f t="shared" si="107"/>
        <v>0</v>
      </c>
      <c r="BY21" s="67"/>
      <c r="BZ21" s="67"/>
      <c r="CA21" s="81">
        <f t="shared" si="108"/>
        <v>0</v>
      </c>
      <c r="CB21" s="78">
        <f t="shared" si="109"/>
        <v>0</v>
      </c>
      <c r="CC21" s="67"/>
      <c r="CD21" s="67"/>
      <c r="CE21" s="81">
        <f t="shared" si="110"/>
        <v>0</v>
      </c>
      <c r="CF21" s="67"/>
      <c r="CG21" s="67"/>
      <c r="CH21" s="81">
        <f t="shared" si="111"/>
        <v>0</v>
      </c>
      <c r="CI21" s="67"/>
      <c r="CJ21" s="67"/>
      <c r="CK21" s="81">
        <f t="shared" si="112"/>
        <v>0</v>
      </c>
      <c r="CL21" s="67"/>
      <c r="CM21" s="67"/>
      <c r="CN21" s="81">
        <f t="shared" si="113"/>
        <v>0</v>
      </c>
      <c r="CO21" s="78">
        <f t="shared" si="114"/>
        <v>0</v>
      </c>
      <c r="CP21" s="67"/>
      <c r="CQ21" s="67"/>
      <c r="CR21" s="81">
        <f t="shared" si="115"/>
        <v>0</v>
      </c>
      <c r="CS21" s="67"/>
      <c r="CT21" s="67"/>
      <c r="CU21" s="81">
        <f t="shared" si="116"/>
        <v>0</v>
      </c>
      <c r="CV21" s="67"/>
      <c r="CW21" s="67"/>
      <c r="CX21" s="81">
        <f t="shared" si="117"/>
        <v>0</v>
      </c>
      <c r="CY21" s="67"/>
      <c r="CZ21" s="67"/>
      <c r="DA21" s="81">
        <f t="shared" si="118"/>
        <v>0</v>
      </c>
      <c r="DB21" s="78">
        <f t="shared" si="119"/>
        <v>0</v>
      </c>
      <c r="DC21" s="67"/>
      <c r="DD21" s="67"/>
      <c r="DE21" s="81">
        <f t="shared" si="120"/>
        <v>0</v>
      </c>
      <c r="DF21" s="67"/>
      <c r="DG21" s="67"/>
      <c r="DH21" s="81">
        <f t="shared" si="121"/>
        <v>0</v>
      </c>
      <c r="DI21" s="67"/>
      <c r="DJ21" s="67"/>
      <c r="DK21" s="81">
        <f t="shared" si="122"/>
        <v>0</v>
      </c>
      <c r="DL21" s="67"/>
      <c r="DM21" s="67"/>
      <c r="DN21" s="81">
        <f t="shared" si="123"/>
        <v>0</v>
      </c>
      <c r="DO21" s="78">
        <f t="shared" si="124"/>
        <v>0</v>
      </c>
      <c r="DP21" s="67"/>
      <c r="DQ21" s="67"/>
      <c r="DR21" s="81">
        <f t="shared" si="125"/>
        <v>0</v>
      </c>
      <c r="DS21" s="67"/>
      <c r="DT21" s="67"/>
      <c r="DU21" s="81">
        <f t="shared" si="126"/>
        <v>0</v>
      </c>
      <c r="DV21" s="67"/>
      <c r="DW21" s="67"/>
      <c r="DX21" s="81">
        <f t="shared" si="127"/>
        <v>0</v>
      </c>
      <c r="DY21" s="67"/>
      <c r="DZ21" s="67"/>
      <c r="EA21" s="81">
        <f t="shared" si="128"/>
        <v>0</v>
      </c>
      <c r="EB21" s="78">
        <f t="shared" si="129"/>
        <v>0</v>
      </c>
      <c r="EC21" s="67"/>
      <c r="ED21" s="67"/>
      <c r="EE21" s="81">
        <f t="shared" si="130"/>
        <v>0</v>
      </c>
      <c r="EF21" s="67"/>
      <c r="EG21" s="67"/>
      <c r="EH21" s="81">
        <f t="shared" si="131"/>
        <v>0</v>
      </c>
      <c r="EI21" s="67"/>
      <c r="EJ21" s="67"/>
      <c r="EK21" s="81">
        <f t="shared" si="132"/>
        <v>0</v>
      </c>
      <c r="EL21" s="67"/>
      <c r="EM21" s="67"/>
      <c r="EN21" s="81">
        <f t="shared" si="133"/>
        <v>0</v>
      </c>
      <c r="EO21" s="78">
        <f t="shared" si="134"/>
        <v>0</v>
      </c>
      <c r="EP21" s="67"/>
      <c r="EQ21" s="67"/>
      <c r="ER21" s="81">
        <f t="shared" si="135"/>
        <v>0</v>
      </c>
      <c r="ES21" s="67"/>
      <c r="ET21" s="67"/>
      <c r="EU21" s="81">
        <f t="shared" si="136"/>
        <v>0</v>
      </c>
      <c r="EV21" s="67"/>
      <c r="EW21" s="67"/>
      <c r="EX21" s="81">
        <f t="shared" si="137"/>
        <v>0</v>
      </c>
      <c r="EY21" s="67"/>
      <c r="EZ21" s="67"/>
      <c r="FA21" s="81">
        <f t="shared" si="138"/>
        <v>0</v>
      </c>
      <c r="FB21" s="78">
        <f t="shared" si="139"/>
        <v>0</v>
      </c>
      <c r="FC21" s="67"/>
      <c r="FD21" s="67"/>
      <c r="FE21" s="81">
        <f t="shared" si="140"/>
        <v>0</v>
      </c>
      <c r="FF21" s="67"/>
      <c r="FG21" s="67"/>
      <c r="FH21" s="81">
        <f t="shared" si="141"/>
        <v>0</v>
      </c>
      <c r="FI21" s="67"/>
      <c r="FJ21" s="67"/>
      <c r="FK21" s="81">
        <f t="shared" si="142"/>
        <v>0</v>
      </c>
      <c r="FL21" s="67"/>
      <c r="FM21" s="67"/>
      <c r="FN21" s="81">
        <f t="shared" si="143"/>
        <v>0</v>
      </c>
      <c r="FO21" s="78">
        <f t="shared" si="144"/>
        <v>0</v>
      </c>
      <c r="FP21" s="67"/>
      <c r="FQ21" s="67"/>
      <c r="FR21" s="81">
        <f t="shared" si="145"/>
        <v>0</v>
      </c>
      <c r="FS21" s="67"/>
      <c r="FT21" s="67"/>
      <c r="FU21" s="81">
        <f t="shared" si="146"/>
        <v>0</v>
      </c>
      <c r="FV21" s="67"/>
      <c r="FW21" s="67"/>
      <c r="FX21" s="81">
        <f t="shared" si="147"/>
        <v>0</v>
      </c>
      <c r="FY21" s="67"/>
      <c r="FZ21" s="67"/>
      <c r="GA21" s="81">
        <f t="shared" si="148"/>
        <v>0</v>
      </c>
      <c r="GB21" s="78">
        <f t="shared" si="149"/>
        <v>0</v>
      </c>
      <c r="GC21" s="67"/>
      <c r="GD21" s="67"/>
      <c r="GE21" s="81">
        <f t="shared" si="150"/>
        <v>0</v>
      </c>
      <c r="GF21" s="67"/>
      <c r="GG21" s="67"/>
      <c r="GH21" s="81">
        <f t="shared" si="151"/>
        <v>0</v>
      </c>
      <c r="GI21" s="67"/>
      <c r="GJ21" s="67"/>
      <c r="GK21" s="81">
        <f t="shared" si="152"/>
        <v>0</v>
      </c>
      <c r="GL21" s="67"/>
      <c r="GM21" s="67"/>
      <c r="GN21" s="81">
        <f t="shared" si="153"/>
        <v>0</v>
      </c>
      <c r="GO21" s="78">
        <f t="shared" si="154"/>
        <v>0</v>
      </c>
      <c r="GP21" s="67"/>
      <c r="GQ21" s="67"/>
      <c r="GR21" s="81">
        <f t="shared" si="155"/>
        <v>0</v>
      </c>
      <c r="GS21" s="67"/>
      <c r="GT21" s="67"/>
      <c r="GU21" s="81">
        <f t="shared" si="156"/>
        <v>0</v>
      </c>
      <c r="GV21" s="67"/>
      <c r="GW21" s="67"/>
      <c r="GX21" s="81">
        <f t="shared" si="157"/>
        <v>0</v>
      </c>
      <c r="GY21" s="67"/>
      <c r="GZ21" s="67"/>
      <c r="HA21" s="81">
        <f t="shared" si="158"/>
        <v>0</v>
      </c>
      <c r="HB21" s="78">
        <f t="shared" si="159"/>
        <v>0</v>
      </c>
      <c r="HC21" s="67"/>
      <c r="HD21" s="67"/>
      <c r="HE21" s="81">
        <f t="shared" si="160"/>
        <v>0</v>
      </c>
      <c r="HF21" s="67"/>
      <c r="HG21" s="67"/>
      <c r="HH21" s="81">
        <f t="shared" si="161"/>
        <v>0</v>
      </c>
      <c r="HI21" s="67"/>
      <c r="HJ21" s="67"/>
      <c r="HK21" s="81">
        <f t="shared" si="162"/>
        <v>0</v>
      </c>
      <c r="HL21" s="67"/>
      <c r="HM21" s="67"/>
      <c r="HN21" s="81">
        <f t="shared" si="163"/>
        <v>0</v>
      </c>
      <c r="HO21" s="78">
        <f t="shared" si="164"/>
        <v>0</v>
      </c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H21" s="9"/>
      <c r="II21" s="9"/>
      <c r="IJ21" s="1">
        <f t="shared" si="165"/>
        <v>0</v>
      </c>
      <c r="IK21" s="9"/>
      <c r="IL21" s="9"/>
      <c r="IM21" s="1">
        <f t="shared" si="166"/>
        <v>0</v>
      </c>
      <c r="IN21" s="9"/>
      <c r="IO21" s="9"/>
      <c r="IP21" s="1">
        <f t="shared" si="167"/>
        <v>0</v>
      </c>
      <c r="IQ21" s="9"/>
      <c r="IR21" s="9"/>
      <c r="IS21" s="1">
        <f t="shared" si="168"/>
        <v>0</v>
      </c>
      <c r="IT21" s="11">
        <f t="shared" si="169"/>
        <v>0</v>
      </c>
    </row>
    <row r="22" spans="2:254" s="10" customFormat="1" ht="20.100000000000001" customHeight="1" x14ac:dyDescent="0.2">
      <c r="N22" s="49"/>
      <c r="P22" s="67"/>
      <c r="Q22" s="67"/>
      <c r="R22" s="81">
        <f t="shared" si="85"/>
        <v>0</v>
      </c>
      <c r="S22" s="67"/>
      <c r="T22" s="67"/>
      <c r="U22" s="81">
        <f t="shared" si="86"/>
        <v>0</v>
      </c>
      <c r="V22" s="67"/>
      <c r="W22" s="67"/>
      <c r="X22" s="81">
        <f t="shared" si="87"/>
        <v>0</v>
      </c>
      <c r="Y22" s="67"/>
      <c r="Z22" s="67"/>
      <c r="AA22" s="81">
        <f t="shared" si="88"/>
        <v>0</v>
      </c>
      <c r="AB22" s="78">
        <f t="shared" si="89"/>
        <v>0</v>
      </c>
      <c r="AC22" s="67"/>
      <c r="AD22" s="67"/>
      <c r="AE22" s="81">
        <f t="shared" si="90"/>
        <v>0</v>
      </c>
      <c r="AF22" s="67"/>
      <c r="AG22" s="67"/>
      <c r="AH22" s="81">
        <f t="shared" si="91"/>
        <v>0</v>
      </c>
      <c r="AI22" s="67"/>
      <c r="AJ22" s="67"/>
      <c r="AK22" s="81">
        <f t="shared" si="92"/>
        <v>0</v>
      </c>
      <c r="AL22" s="67"/>
      <c r="AM22" s="67"/>
      <c r="AN22" s="81">
        <f t="shared" si="93"/>
        <v>0</v>
      </c>
      <c r="AO22" s="78">
        <f t="shared" si="94"/>
        <v>0</v>
      </c>
      <c r="AP22" s="67"/>
      <c r="AQ22" s="67"/>
      <c r="AR22" s="81">
        <f t="shared" si="95"/>
        <v>0</v>
      </c>
      <c r="AS22" s="67"/>
      <c r="AT22" s="67"/>
      <c r="AU22" s="81">
        <f t="shared" si="96"/>
        <v>0</v>
      </c>
      <c r="AV22" s="67"/>
      <c r="AW22" s="67"/>
      <c r="AX22" s="81">
        <f t="shared" si="97"/>
        <v>0</v>
      </c>
      <c r="AY22" s="67"/>
      <c r="AZ22" s="67"/>
      <c r="BA22" s="81">
        <f t="shared" si="98"/>
        <v>0</v>
      </c>
      <c r="BB22" s="78">
        <f t="shared" si="99"/>
        <v>0</v>
      </c>
      <c r="BC22" s="67"/>
      <c r="BD22" s="67"/>
      <c r="BE22" s="81">
        <f t="shared" si="100"/>
        <v>0</v>
      </c>
      <c r="BF22" s="67"/>
      <c r="BG22" s="67"/>
      <c r="BH22" s="81">
        <f t="shared" si="101"/>
        <v>0</v>
      </c>
      <c r="BI22" s="67"/>
      <c r="BJ22" s="67"/>
      <c r="BK22" s="81">
        <f t="shared" si="102"/>
        <v>0</v>
      </c>
      <c r="BL22" s="67"/>
      <c r="BM22" s="67"/>
      <c r="BN22" s="81">
        <f t="shared" si="103"/>
        <v>0</v>
      </c>
      <c r="BO22" s="78">
        <f t="shared" si="104"/>
        <v>0</v>
      </c>
      <c r="BP22" s="67"/>
      <c r="BQ22" s="67"/>
      <c r="BR22" s="81">
        <f t="shared" si="105"/>
        <v>0</v>
      </c>
      <c r="BS22" s="67"/>
      <c r="BT22" s="67"/>
      <c r="BU22" s="81">
        <f t="shared" si="106"/>
        <v>0</v>
      </c>
      <c r="BV22" s="67"/>
      <c r="BW22" s="67"/>
      <c r="BX22" s="81">
        <f t="shared" si="107"/>
        <v>0</v>
      </c>
      <c r="BY22" s="67"/>
      <c r="BZ22" s="67"/>
      <c r="CA22" s="81">
        <f t="shared" si="108"/>
        <v>0</v>
      </c>
      <c r="CB22" s="78">
        <f t="shared" si="109"/>
        <v>0</v>
      </c>
      <c r="CC22" s="67"/>
      <c r="CD22" s="67"/>
      <c r="CE22" s="81">
        <f t="shared" si="110"/>
        <v>0</v>
      </c>
      <c r="CF22" s="67"/>
      <c r="CG22" s="67"/>
      <c r="CH22" s="81">
        <f t="shared" si="111"/>
        <v>0</v>
      </c>
      <c r="CI22" s="67"/>
      <c r="CJ22" s="67"/>
      <c r="CK22" s="81">
        <f t="shared" si="112"/>
        <v>0</v>
      </c>
      <c r="CL22" s="67"/>
      <c r="CM22" s="67"/>
      <c r="CN22" s="81">
        <f t="shared" si="113"/>
        <v>0</v>
      </c>
      <c r="CO22" s="78">
        <f t="shared" si="114"/>
        <v>0</v>
      </c>
      <c r="CP22" s="67"/>
      <c r="CQ22" s="67"/>
      <c r="CR22" s="81">
        <f t="shared" si="115"/>
        <v>0</v>
      </c>
      <c r="CS22" s="67"/>
      <c r="CT22" s="67"/>
      <c r="CU22" s="81">
        <f t="shared" si="116"/>
        <v>0</v>
      </c>
      <c r="CV22" s="67"/>
      <c r="CW22" s="67"/>
      <c r="CX22" s="81">
        <f t="shared" si="117"/>
        <v>0</v>
      </c>
      <c r="CY22" s="67"/>
      <c r="CZ22" s="67"/>
      <c r="DA22" s="81">
        <f t="shared" si="118"/>
        <v>0</v>
      </c>
      <c r="DB22" s="78">
        <f t="shared" si="119"/>
        <v>0</v>
      </c>
      <c r="DC22" s="67"/>
      <c r="DD22" s="67"/>
      <c r="DE22" s="81">
        <f t="shared" si="120"/>
        <v>0</v>
      </c>
      <c r="DF22" s="67"/>
      <c r="DG22" s="67"/>
      <c r="DH22" s="81">
        <f t="shared" si="121"/>
        <v>0</v>
      </c>
      <c r="DI22" s="67"/>
      <c r="DJ22" s="67"/>
      <c r="DK22" s="81">
        <f t="shared" si="122"/>
        <v>0</v>
      </c>
      <c r="DL22" s="67"/>
      <c r="DM22" s="67"/>
      <c r="DN22" s="81">
        <f t="shared" si="123"/>
        <v>0</v>
      </c>
      <c r="DO22" s="78">
        <f t="shared" si="124"/>
        <v>0</v>
      </c>
      <c r="DP22" s="67"/>
      <c r="DQ22" s="67"/>
      <c r="DR22" s="81">
        <f t="shared" si="125"/>
        <v>0</v>
      </c>
      <c r="DS22" s="67"/>
      <c r="DT22" s="67"/>
      <c r="DU22" s="81">
        <f t="shared" si="126"/>
        <v>0</v>
      </c>
      <c r="DV22" s="67"/>
      <c r="DW22" s="67"/>
      <c r="DX22" s="81">
        <f t="shared" si="127"/>
        <v>0</v>
      </c>
      <c r="DY22" s="67"/>
      <c r="DZ22" s="67"/>
      <c r="EA22" s="81">
        <f t="shared" si="128"/>
        <v>0</v>
      </c>
      <c r="EB22" s="78">
        <f t="shared" si="129"/>
        <v>0</v>
      </c>
      <c r="EC22" s="67"/>
      <c r="ED22" s="67"/>
      <c r="EE22" s="81">
        <f t="shared" si="130"/>
        <v>0</v>
      </c>
      <c r="EF22" s="67"/>
      <c r="EG22" s="67"/>
      <c r="EH22" s="81">
        <f t="shared" si="131"/>
        <v>0</v>
      </c>
      <c r="EI22" s="67"/>
      <c r="EJ22" s="67"/>
      <c r="EK22" s="81">
        <f t="shared" si="132"/>
        <v>0</v>
      </c>
      <c r="EL22" s="67"/>
      <c r="EM22" s="67"/>
      <c r="EN22" s="81">
        <f t="shared" si="133"/>
        <v>0</v>
      </c>
      <c r="EO22" s="78">
        <f t="shared" si="134"/>
        <v>0</v>
      </c>
      <c r="EP22" s="67"/>
      <c r="EQ22" s="67"/>
      <c r="ER22" s="81">
        <f t="shared" si="135"/>
        <v>0</v>
      </c>
      <c r="ES22" s="67"/>
      <c r="ET22" s="67"/>
      <c r="EU22" s="81">
        <f t="shared" si="136"/>
        <v>0</v>
      </c>
      <c r="EV22" s="67"/>
      <c r="EW22" s="67"/>
      <c r="EX22" s="81">
        <f t="shared" si="137"/>
        <v>0</v>
      </c>
      <c r="EY22" s="67"/>
      <c r="EZ22" s="67"/>
      <c r="FA22" s="81">
        <f t="shared" si="138"/>
        <v>0</v>
      </c>
      <c r="FB22" s="78">
        <f t="shared" si="139"/>
        <v>0</v>
      </c>
      <c r="FC22" s="67"/>
      <c r="FD22" s="67"/>
      <c r="FE22" s="81">
        <f t="shared" si="140"/>
        <v>0</v>
      </c>
      <c r="FF22" s="67"/>
      <c r="FG22" s="67"/>
      <c r="FH22" s="81">
        <f t="shared" si="141"/>
        <v>0</v>
      </c>
      <c r="FI22" s="67"/>
      <c r="FJ22" s="67"/>
      <c r="FK22" s="81">
        <f t="shared" si="142"/>
        <v>0</v>
      </c>
      <c r="FL22" s="67"/>
      <c r="FM22" s="67"/>
      <c r="FN22" s="81">
        <f t="shared" si="143"/>
        <v>0</v>
      </c>
      <c r="FO22" s="78">
        <f t="shared" si="144"/>
        <v>0</v>
      </c>
      <c r="FP22" s="67"/>
      <c r="FQ22" s="67"/>
      <c r="FR22" s="81">
        <f t="shared" si="145"/>
        <v>0</v>
      </c>
      <c r="FS22" s="67"/>
      <c r="FT22" s="67"/>
      <c r="FU22" s="81">
        <f t="shared" si="146"/>
        <v>0</v>
      </c>
      <c r="FV22" s="67"/>
      <c r="FW22" s="67"/>
      <c r="FX22" s="81">
        <f t="shared" si="147"/>
        <v>0</v>
      </c>
      <c r="FY22" s="67"/>
      <c r="FZ22" s="67"/>
      <c r="GA22" s="81">
        <f t="shared" si="148"/>
        <v>0</v>
      </c>
      <c r="GB22" s="78">
        <f t="shared" si="149"/>
        <v>0</v>
      </c>
      <c r="GC22" s="67"/>
      <c r="GD22" s="67"/>
      <c r="GE22" s="81">
        <f t="shared" si="150"/>
        <v>0</v>
      </c>
      <c r="GF22" s="67"/>
      <c r="GG22" s="67"/>
      <c r="GH22" s="81">
        <f t="shared" si="151"/>
        <v>0</v>
      </c>
      <c r="GI22" s="67"/>
      <c r="GJ22" s="67"/>
      <c r="GK22" s="81">
        <f t="shared" si="152"/>
        <v>0</v>
      </c>
      <c r="GL22" s="67"/>
      <c r="GM22" s="67"/>
      <c r="GN22" s="81">
        <f t="shared" si="153"/>
        <v>0</v>
      </c>
      <c r="GO22" s="78">
        <f t="shared" si="154"/>
        <v>0</v>
      </c>
      <c r="GP22" s="67"/>
      <c r="GQ22" s="67"/>
      <c r="GR22" s="81">
        <f t="shared" si="155"/>
        <v>0</v>
      </c>
      <c r="GS22" s="67"/>
      <c r="GT22" s="67"/>
      <c r="GU22" s="81">
        <f t="shared" si="156"/>
        <v>0</v>
      </c>
      <c r="GV22" s="67"/>
      <c r="GW22" s="67"/>
      <c r="GX22" s="81">
        <f t="shared" si="157"/>
        <v>0</v>
      </c>
      <c r="GY22" s="67"/>
      <c r="GZ22" s="67"/>
      <c r="HA22" s="81">
        <f t="shared" si="158"/>
        <v>0</v>
      </c>
      <c r="HB22" s="78">
        <f t="shared" si="159"/>
        <v>0</v>
      </c>
      <c r="HC22" s="67"/>
      <c r="HD22" s="67"/>
      <c r="HE22" s="81">
        <f t="shared" si="160"/>
        <v>0</v>
      </c>
      <c r="HF22" s="67"/>
      <c r="HG22" s="67"/>
      <c r="HH22" s="81">
        <f t="shared" si="161"/>
        <v>0</v>
      </c>
      <c r="HI22" s="67"/>
      <c r="HJ22" s="67"/>
      <c r="HK22" s="81">
        <f t="shared" si="162"/>
        <v>0</v>
      </c>
      <c r="HL22" s="67"/>
      <c r="HM22" s="67"/>
      <c r="HN22" s="81">
        <f t="shared" si="163"/>
        <v>0</v>
      </c>
      <c r="HO22" s="78">
        <f t="shared" si="164"/>
        <v>0</v>
      </c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H22" s="9"/>
      <c r="II22" s="9"/>
      <c r="IJ22" s="1">
        <f t="shared" si="165"/>
        <v>0</v>
      </c>
      <c r="IK22" s="9"/>
      <c r="IL22" s="9"/>
      <c r="IM22" s="1">
        <f t="shared" si="166"/>
        <v>0</v>
      </c>
      <c r="IN22" s="9"/>
      <c r="IO22" s="9"/>
      <c r="IP22" s="1">
        <f t="shared" si="167"/>
        <v>0</v>
      </c>
      <c r="IQ22" s="9"/>
      <c r="IR22" s="9"/>
      <c r="IS22" s="1">
        <f t="shared" si="168"/>
        <v>0</v>
      </c>
      <c r="IT22" s="11">
        <f t="shared" si="169"/>
        <v>0</v>
      </c>
    </row>
    <row r="23" spans="2:254" s="10" customFormat="1" ht="20.100000000000001" customHeight="1" x14ac:dyDescent="0.2">
      <c r="B23" s="57" t="s">
        <v>112</v>
      </c>
      <c r="C23" s="57">
        <v>87</v>
      </c>
      <c r="D23" s="76"/>
      <c r="E23" s="57" t="s">
        <v>872</v>
      </c>
      <c r="F23" s="57">
        <v>1144</v>
      </c>
      <c r="G23" s="59" t="s">
        <v>873</v>
      </c>
      <c r="H23" s="61" t="s">
        <v>874</v>
      </c>
      <c r="I23" s="178" t="s">
        <v>221</v>
      </c>
      <c r="J23" s="130" t="s">
        <v>139</v>
      </c>
      <c r="K23" s="58" t="s">
        <v>139</v>
      </c>
      <c r="L23" s="58" t="s">
        <v>168</v>
      </c>
      <c r="M23" s="58" t="s">
        <v>350</v>
      </c>
      <c r="N23" s="57" t="s">
        <v>597</v>
      </c>
      <c r="O23" s="61" t="s">
        <v>874</v>
      </c>
      <c r="P23" s="67"/>
      <c r="Q23" s="67"/>
      <c r="R23" s="81">
        <f t="shared" si="85"/>
        <v>0</v>
      </c>
      <c r="S23" s="67"/>
      <c r="T23" s="67"/>
      <c r="U23" s="81">
        <f t="shared" si="86"/>
        <v>0</v>
      </c>
      <c r="V23" s="67"/>
      <c r="W23" s="67"/>
      <c r="X23" s="81">
        <f t="shared" si="87"/>
        <v>0</v>
      </c>
      <c r="Y23" s="67"/>
      <c r="Z23" s="67"/>
      <c r="AA23" s="81">
        <f t="shared" si="88"/>
        <v>0</v>
      </c>
      <c r="AB23" s="78">
        <f t="shared" si="89"/>
        <v>0</v>
      </c>
      <c r="AC23" s="67"/>
      <c r="AD23" s="67"/>
      <c r="AE23" s="81">
        <f t="shared" si="90"/>
        <v>0</v>
      </c>
      <c r="AF23" s="67"/>
      <c r="AG23" s="67"/>
      <c r="AH23" s="81">
        <f t="shared" si="91"/>
        <v>0</v>
      </c>
      <c r="AI23" s="67"/>
      <c r="AJ23" s="67"/>
      <c r="AK23" s="81">
        <f t="shared" si="92"/>
        <v>0</v>
      </c>
      <c r="AL23" s="67"/>
      <c r="AM23" s="67"/>
      <c r="AN23" s="81">
        <f t="shared" si="93"/>
        <v>0</v>
      </c>
      <c r="AO23" s="78">
        <f t="shared" si="94"/>
        <v>0</v>
      </c>
      <c r="AP23" s="67"/>
      <c r="AQ23" s="67"/>
      <c r="AR23" s="81">
        <f t="shared" si="95"/>
        <v>0</v>
      </c>
      <c r="AS23" s="67"/>
      <c r="AT23" s="67"/>
      <c r="AU23" s="81">
        <f t="shared" si="96"/>
        <v>0</v>
      </c>
      <c r="AV23" s="67"/>
      <c r="AW23" s="67"/>
      <c r="AX23" s="81">
        <f t="shared" si="97"/>
        <v>0</v>
      </c>
      <c r="AY23" s="67"/>
      <c r="AZ23" s="67"/>
      <c r="BA23" s="81">
        <f t="shared" si="98"/>
        <v>0</v>
      </c>
      <c r="BB23" s="78">
        <f t="shared" si="99"/>
        <v>0</v>
      </c>
      <c r="BC23" s="67"/>
      <c r="BD23" s="67"/>
      <c r="BE23" s="81">
        <f t="shared" si="100"/>
        <v>0</v>
      </c>
      <c r="BF23" s="67"/>
      <c r="BG23" s="67"/>
      <c r="BH23" s="81">
        <f t="shared" si="101"/>
        <v>0</v>
      </c>
      <c r="BI23" s="67"/>
      <c r="BJ23" s="67"/>
      <c r="BK23" s="81">
        <f t="shared" si="102"/>
        <v>0</v>
      </c>
      <c r="BL23" s="67"/>
      <c r="BM23" s="67"/>
      <c r="BN23" s="81">
        <f t="shared" si="103"/>
        <v>0</v>
      </c>
      <c r="BO23" s="78">
        <f t="shared" si="104"/>
        <v>0</v>
      </c>
      <c r="BP23" s="67"/>
      <c r="BQ23" s="67"/>
      <c r="BR23" s="81">
        <f t="shared" si="105"/>
        <v>0</v>
      </c>
      <c r="BS23" s="67"/>
      <c r="BT23" s="67"/>
      <c r="BU23" s="81">
        <f t="shared" si="106"/>
        <v>0</v>
      </c>
      <c r="BV23" s="67"/>
      <c r="BW23" s="67"/>
      <c r="BX23" s="81">
        <f t="shared" si="107"/>
        <v>0</v>
      </c>
      <c r="BY23" s="67"/>
      <c r="BZ23" s="67"/>
      <c r="CA23" s="81">
        <f t="shared" si="108"/>
        <v>0</v>
      </c>
      <c r="CB23" s="78">
        <f t="shared" si="109"/>
        <v>0</v>
      </c>
      <c r="CC23" s="67"/>
      <c r="CD23" s="67"/>
      <c r="CE23" s="81">
        <f t="shared" si="110"/>
        <v>0</v>
      </c>
      <c r="CF23" s="67"/>
      <c r="CG23" s="67"/>
      <c r="CH23" s="81">
        <f t="shared" si="111"/>
        <v>0</v>
      </c>
      <c r="CI23" s="67"/>
      <c r="CJ23" s="67"/>
      <c r="CK23" s="81">
        <f t="shared" si="112"/>
        <v>0</v>
      </c>
      <c r="CL23" s="67"/>
      <c r="CM23" s="67"/>
      <c r="CN23" s="81">
        <f t="shared" si="113"/>
        <v>0</v>
      </c>
      <c r="CO23" s="78">
        <f t="shared" si="114"/>
        <v>0</v>
      </c>
      <c r="CP23" s="67"/>
      <c r="CQ23" s="67"/>
      <c r="CR23" s="81">
        <f t="shared" si="115"/>
        <v>0</v>
      </c>
      <c r="CS23" s="67"/>
      <c r="CT23" s="67"/>
      <c r="CU23" s="81">
        <f t="shared" si="116"/>
        <v>0</v>
      </c>
      <c r="CV23" s="67"/>
      <c r="CW23" s="67"/>
      <c r="CX23" s="81">
        <f t="shared" si="117"/>
        <v>0</v>
      </c>
      <c r="CY23" s="67"/>
      <c r="CZ23" s="67"/>
      <c r="DA23" s="81">
        <f t="shared" si="118"/>
        <v>0</v>
      </c>
      <c r="DB23" s="78">
        <f t="shared" si="119"/>
        <v>0</v>
      </c>
      <c r="DC23" s="67"/>
      <c r="DD23" s="67"/>
      <c r="DE23" s="81">
        <f t="shared" si="120"/>
        <v>0</v>
      </c>
      <c r="DF23" s="67"/>
      <c r="DG23" s="67"/>
      <c r="DH23" s="81">
        <f t="shared" si="121"/>
        <v>0</v>
      </c>
      <c r="DI23" s="67"/>
      <c r="DJ23" s="67"/>
      <c r="DK23" s="81">
        <f t="shared" si="122"/>
        <v>0</v>
      </c>
      <c r="DL23" s="67"/>
      <c r="DM23" s="67"/>
      <c r="DN23" s="81">
        <f t="shared" si="123"/>
        <v>0</v>
      </c>
      <c r="DO23" s="78">
        <f t="shared" si="124"/>
        <v>0</v>
      </c>
      <c r="DP23" s="67"/>
      <c r="DQ23" s="67"/>
      <c r="DR23" s="81">
        <f t="shared" si="125"/>
        <v>0</v>
      </c>
      <c r="DS23" s="67"/>
      <c r="DT23" s="67"/>
      <c r="DU23" s="81">
        <f t="shared" si="126"/>
        <v>0</v>
      </c>
      <c r="DV23" s="67"/>
      <c r="DW23" s="67"/>
      <c r="DX23" s="81">
        <f t="shared" si="127"/>
        <v>0</v>
      </c>
      <c r="DY23" s="67"/>
      <c r="DZ23" s="67"/>
      <c r="EA23" s="81">
        <f t="shared" si="128"/>
        <v>0</v>
      </c>
      <c r="EB23" s="78">
        <f t="shared" si="129"/>
        <v>0</v>
      </c>
      <c r="EC23" s="67"/>
      <c r="ED23" s="67"/>
      <c r="EE23" s="81">
        <f t="shared" si="130"/>
        <v>0</v>
      </c>
      <c r="EF23" s="67"/>
      <c r="EG23" s="67"/>
      <c r="EH23" s="81">
        <f t="shared" si="131"/>
        <v>0</v>
      </c>
      <c r="EI23" s="67"/>
      <c r="EJ23" s="67"/>
      <c r="EK23" s="81">
        <f t="shared" si="132"/>
        <v>0</v>
      </c>
      <c r="EL23" s="67"/>
      <c r="EM23" s="67"/>
      <c r="EN23" s="81">
        <f t="shared" si="133"/>
        <v>0</v>
      </c>
      <c r="EO23" s="78">
        <f t="shared" si="134"/>
        <v>0</v>
      </c>
      <c r="EP23" s="67"/>
      <c r="EQ23" s="67"/>
      <c r="ER23" s="81">
        <f t="shared" si="135"/>
        <v>0</v>
      </c>
      <c r="ES23" s="67"/>
      <c r="ET23" s="67"/>
      <c r="EU23" s="81">
        <f t="shared" si="136"/>
        <v>0</v>
      </c>
      <c r="EV23" s="67"/>
      <c r="EW23" s="67"/>
      <c r="EX23" s="81">
        <f t="shared" si="137"/>
        <v>0</v>
      </c>
      <c r="EY23" s="67"/>
      <c r="EZ23" s="67"/>
      <c r="FA23" s="81">
        <f t="shared" si="138"/>
        <v>0</v>
      </c>
      <c r="FB23" s="78">
        <f t="shared" si="139"/>
        <v>0</v>
      </c>
      <c r="FC23" s="67"/>
      <c r="FD23" s="67"/>
      <c r="FE23" s="81">
        <f t="shared" si="140"/>
        <v>0</v>
      </c>
      <c r="FF23" s="67"/>
      <c r="FG23" s="67"/>
      <c r="FH23" s="81">
        <f t="shared" si="141"/>
        <v>0</v>
      </c>
      <c r="FI23" s="67"/>
      <c r="FJ23" s="67"/>
      <c r="FK23" s="81">
        <f t="shared" si="142"/>
        <v>0</v>
      </c>
      <c r="FL23" s="67"/>
      <c r="FM23" s="67"/>
      <c r="FN23" s="81">
        <f t="shared" si="143"/>
        <v>0</v>
      </c>
      <c r="FO23" s="78">
        <f t="shared" si="144"/>
        <v>0</v>
      </c>
      <c r="FP23" s="67"/>
      <c r="FQ23" s="67"/>
      <c r="FR23" s="81">
        <f t="shared" si="145"/>
        <v>0</v>
      </c>
      <c r="FS23" s="67"/>
      <c r="FT23" s="67"/>
      <c r="FU23" s="81">
        <f t="shared" si="146"/>
        <v>0</v>
      </c>
      <c r="FV23" s="67"/>
      <c r="FW23" s="67"/>
      <c r="FX23" s="81">
        <f t="shared" si="147"/>
        <v>0</v>
      </c>
      <c r="FY23" s="67"/>
      <c r="FZ23" s="67"/>
      <c r="GA23" s="81">
        <f t="shared" si="148"/>
        <v>0</v>
      </c>
      <c r="GB23" s="78">
        <f t="shared" si="149"/>
        <v>0</v>
      </c>
      <c r="GC23" s="67"/>
      <c r="GD23" s="67"/>
      <c r="GE23" s="81">
        <f t="shared" si="150"/>
        <v>0</v>
      </c>
      <c r="GF23" s="67"/>
      <c r="GG23" s="67"/>
      <c r="GH23" s="81">
        <f t="shared" si="151"/>
        <v>0</v>
      </c>
      <c r="GI23" s="67"/>
      <c r="GJ23" s="67"/>
      <c r="GK23" s="81">
        <f t="shared" si="152"/>
        <v>0</v>
      </c>
      <c r="GL23" s="67"/>
      <c r="GM23" s="67"/>
      <c r="GN23" s="81">
        <f t="shared" si="153"/>
        <v>0</v>
      </c>
      <c r="GO23" s="78">
        <f t="shared" si="154"/>
        <v>0</v>
      </c>
      <c r="GP23" s="67"/>
      <c r="GQ23" s="67"/>
      <c r="GR23" s="81">
        <f t="shared" si="155"/>
        <v>0</v>
      </c>
      <c r="GS23" s="67"/>
      <c r="GT23" s="67"/>
      <c r="GU23" s="81">
        <f t="shared" si="156"/>
        <v>0</v>
      </c>
      <c r="GV23" s="67"/>
      <c r="GW23" s="67"/>
      <c r="GX23" s="81">
        <f t="shared" si="157"/>
        <v>0</v>
      </c>
      <c r="GY23" s="67"/>
      <c r="GZ23" s="67"/>
      <c r="HA23" s="81">
        <f t="shared" si="158"/>
        <v>0</v>
      </c>
      <c r="HB23" s="78">
        <f t="shared" si="159"/>
        <v>0</v>
      </c>
      <c r="HC23" s="67"/>
      <c r="HD23" s="67"/>
      <c r="HE23" s="81">
        <f t="shared" si="160"/>
        <v>0</v>
      </c>
      <c r="HF23" s="67"/>
      <c r="HG23" s="67"/>
      <c r="HH23" s="81">
        <f t="shared" si="161"/>
        <v>0</v>
      </c>
      <c r="HI23" s="67"/>
      <c r="HJ23" s="67"/>
      <c r="HK23" s="81">
        <f t="shared" si="162"/>
        <v>0</v>
      </c>
      <c r="HL23" s="67"/>
      <c r="HM23" s="67"/>
      <c r="HN23" s="81">
        <f t="shared" si="163"/>
        <v>0</v>
      </c>
      <c r="HO23" s="78">
        <f t="shared" si="164"/>
        <v>0</v>
      </c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H23" s="9"/>
      <c r="II23" s="9"/>
      <c r="IJ23" s="1">
        <f t="shared" si="165"/>
        <v>0</v>
      </c>
      <c r="IK23" s="9"/>
      <c r="IL23" s="9"/>
      <c r="IM23" s="1">
        <f t="shared" si="166"/>
        <v>0</v>
      </c>
      <c r="IN23" s="9"/>
      <c r="IO23" s="9"/>
      <c r="IP23" s="1">
        <f t="shared" si="167"/>
        <v>0</v>
      </c>
      <c r="IQ23" s="9"/>
      <c r="IR23" s="9"/>
      <c r="IS23" s="1">
        <f t="shared" si="168"/>
        <v>0</v>
      </c>
      <c r="IT23" s="11">
        <f t="shared" si="169"/>
        <v>0</v>
      </c>
    </row>
  </sheetData>
  <mergeCells count="77">
    <mergeCell ref="GP7:GU7"/>
    <mergeCell ref="GV7:HA7"/>
    <mergeCell ref="HB7:HB8"/>
    <mergeCell ref="EC7:EH7"/>
    <mergeCell ref="EI7:EN7"/>
    <mergeCell ref="EO7:EO8"/>
    <mergeCell ref="FC7:FH7"/>
    <mergeCell ref="GB7:GB8"/>
    <mergeCell ref="IH7:IM7"/>
    <mergeCell ref="IN7:IS7"/>
    <mergeCell ref="IT7:IT8"/>
    <mergeCell ref="EP7:EU7"/>
    <mergeCell ref="EV7:FA7"/>
    <mergeCell ref="FB7:FB8"/>
    <mergeCell ref="FI7:FN7"/>
    <mergeCell ref="FO7:FO8"/>
    <mergeCell ref="FP7:FU7"/>
    <mergeCell ref="FV7:GA7"/>
    <mergeCell ref="GC7:GH7"/>
    <mergeCell ref="GI7:GN7"/>
    <mergeCell ref="HC7:HH7"/>
    <mergeCell ref="HI7:HN7"/>
    <mergeCell ref="HO7:HO8"/>
    <mergeCell ref="GO7:GO8"/>
    <mergeCell ref="DV7:EA7"/>
    <mergeCell ref="EB7:EB8"/>
    <mergeCell ref="CP7:CU7"/>
    <mergeCell ref="CV7:DA7"/>
    <mergeCell ref="DB7:DB8"/>
    <mergeCell ref="DC7:DH7"/>
    <mergeCell ref="DI7:DN7"/>
    <mergeCell ref="DO7:DO8"/>
    <mergeCell ref="DP7:DU7"/>
    <mergeCell ref="DP6:EA6"/>
    <mergeCell ref="CP6:DA6"/>
    <mergeCell ref="IH6:IS6"/>
    <mergeCell ref="EP6:FA6"/>
    <mergeCell ref="EC6:EN6"/>
    <mergeCell ref="FC6:FN6"/>
    <mergeCell ref="FP6:GA6"/>
    <mergeCell ref="GC6:GN6"/>
    <mergeCell ref="GP6:HA6"/>
    <mergeCell ref="HC6:HN6"/>
    <mergeCell ref="BC6:BN6"/>
    <mergeCell ref="BP6:CA6"/>
    <mergeCell ref="CC6:CN6"/>
    <mergeCell ref="DC6:DN6"/>
    <mergeCell ref="AP7:AU7"/>
    <mergeCell ref="AV7:BA7"/>
    <mergeCell ref="BB7:BB8"/>
    <mergeCell ref="BC7:BH7"/>
    <mergeCell ref="BI7:BN7"/>
    <mergeCell ref="BO7:BO8"/>
    <mergeCell ref="BP7:BU7"/>
    <mergeCell ref="BV7:CA7"/>
    <mergeCell ref="CB7:CB8"/>
    <mergeCell ref="CC7:CH7"/>
    <mergeCell ref="CI7:CN7"/>
    <mergeCell ref="CO7:CO8"/>
    <mergeCell ref="AC6:AN6"/>
    <mergeCell ref="AP6:BA6"/>
    <mergeCell ref="P7:U7"/>
    <mergeCell ref="V7:AA7"/>
    <mergeCell ref="AB7:AB8"/>
    <mergeCell ref="AC7:AH7"/>
    <mergeCell ref="AI7:AN7"/>
    <mergeCell ref="AO7:AO8"/>
    <mergeCell ref="H6:H8"/>
    <mergeCell ref="I6:J7"/>
    <mergeCell ref="K6:M7"/>
    <mergeCell ref="O6:O7"/>
    <mergeCell ref="P6:AA6"/>
    <mergeCell ref="A6:A8"/>
    <mergeCell ref="B6:B8"/>
    <mergeCell ref="D6:D8"/>
    <mergeCell ref="E6:F7"/>
    <mergeCell ref="G6:G8"/>
  </mergeCells>
  <phoneticPr fontId="1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2492A-7194-4454-B7A6-94B6B50AA300}">
  <sheetPr>
    <tabColor rgb="FFFFC000"/>
  </sheetPr>
  <dimension ref="A1:IB29"/>
  <sheetViews>
    <sheetView topLeftCell="A9" zoomScaleNormal="100" workbookViewId="0">
      <pane xSplit="14" ySplit="3" topLeftCell="CC21" activePane="bottomRight" state="frozen"/>
      <selection activeCell="A9" sqref="A9"/>
      <selection pane="topRight" activeCell="O9" sqref="O9"/>
      <selection pane="bottomLeft" activeCell="A12" sqref="A12"/>
      <selection pane="bottomRight" activeCell="FF25" sqref="FF25"/>
    </sheetView>
  </sheetViews>
  <sheetFormatPr defaultColWidth="3.8554687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3.7109375" style="2" customWidth="1"/>
    <col min="14" max="14" width="14.85546875" style="2" customWidth="1"/>
    <col min="15" max="15" width="14" style="2" customWidth="1"/>
    <col min="16" max="93" width="4.28515625" style="2" customWidth="1"/>
    <col min="94" max="16384" width="3.85546875" style="2"/>
  </cols>
  <sheetData>
    <row r="1" spans="1:236" x14ac:dyDescent="0.2">
      <c r="A1" s="2" t="s">
        <v>0</v>
      </c>
    </row>
    <row r="2" spans="1:236" x14ac:dyDescent="0.2">
      <c r="A2" s="2" t="s">
        <v>1</v>
      </c>
    </row>
    <row r="4" spans="1:236" x14ac:dyDescent="0.2">
      <c r="A4" s="15" t="s">
        <v>2</v>
      </c>
    </row>
    <row r="6" spans="1:236" x14ac:dyDescent="0.2">
      <c r="A6" s="2" t="s">
        <v>3</v>
      </c>
      <c r="B6" s="2" t="s">
        <v>64</v>
      </c>
      <c r="D6" s="2" t="s">
        <v>5</v>
      </c>
      <c r="E6" s="2" t="s">
        <v>65</v>
      </c>
      <c r="L6" s="2" t="s">
        <v>7</v>
      </c>
      <c r="M6" s="2" t="s">
        <v>8</v>
      </c>
    </row>
    <row r="9" spans="1:236" ht="38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92" t="s">
        <v>17</v>
      </c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60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206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207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61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263" t="s">
        <v>62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100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2</v>
      </c>
      <c r="FP9" s="263" t="s">
        <v>101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2</v>
      </c>
      <c r="GC9" s="263" t="s">
        <v>63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3</v>
      </c>
      <c r="GP9" s="263" t="s">
        <v>48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29">
        <v>2</v>
      </c>
      <c r="HC9" s="263" t="s">
        <v>208</v>
      </c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5"/>
      <c r="HO9" s="29">
        <v>2</v>
      </c>
      <c r="HP9" s="263" t="s">
        <v>209</v>
      </c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5"/>
      <c r="IB9" s="29">
        <v>2</v>
      </c>
    </row>
    <row r="10" spans="1:236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93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59" t="s">
        <v>28</v>
      </c>
      <c r="HD10" s="259"/>
      <c r="HE10" s="259"/>
      <c r="HF10" s="259"/>
      <c r="HG10" s="259"/>
      <c r="HH10" s="259"/>
      <c r="HI10" s="263" t="s">
        <v>29</v>
      </c>
      <c r="HJ10" s="264"/>
      <c r="HK10" s="264"/>
      <c r="HL10" s="264"/>
      <c r="HM10" s="264"/>
      <c r="HN10" s="265"/>
      <c r="HO10" s="259" t="s">
        <v>26</v>
      </c>
      <c r="HP10" s="259" t="s">
        <v>28</v>
      </c>
      <c r="HQ10" s="259"/>
      <c r="HR10" s="259"/>
      <c r="HS10" s="259"/>
      <c r="HT10" s="259"/>
      <c r="HU10" s="259"/>
      <c r="HV10" s="263" t="s">
        <v>29</v>
      </c>
      <c r="HW10" s="264"/>
      <c r="HX10" s="264"/>
      <c r="HY10" s="264"/>
      <c r="HZ10" s="264"/>
      <c r="IA10" s="265"/>
      <c r="IB10" s="259" t="s">
        <v>26</v>
      </c>
    </row>
    <row r="11" spans="1:236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59"/>
      <c r="HP11" s="18" t="s">
        <v>21</v>
      </c>
      <c r="HQ11" s="18" t="s">
        <v>22</v>
      </c>
      <c r="HR11" s="22" t="s">
        <v>27</v>
      </c>
      <c r="HS11" s="18" t="s">
        <v>24</v>
      </c>
      <c r="HT11" s="18" t="s">
        <v>25</v>
      </c>
      <c r="HU11" s="18" t="s">
        <v>26</v>
      </c>
      <c r="HV11" s="18" t="s">
        <v>21</v>
      </c>
      <c r="HW11" s="18" t="s">
        <v>22</v>
      </c>
      <c r="HX11" s="18" t="s">
        <v>23</v>
      </c>
      <c r="HY11" s="18" t="s">
        <v>24</v>
      </c>
      <c r="HZ11" s="18" t="s">
        <v>25</v>
      </c>
      <c r="IA11" s="18" t="s">
        <v>26</v>
      </c>
      <c r="IB11" s="259"/>
    </row>
    <row r="12" spans="1:236" s="10" customFormat="1" ht="24.75" customHeight="1" x14ac:dyDescent="0.2">
      <c r="B12" s="219" t="s">
        <v>157</v>
      </c>
      <c r="C12" s="219">
        <v>132</v>
      </c>
      <c r="D12" s="208"/>
      <c r="E12" s="219" t="s">
        <v>241</v>
      </c>
      <c r="F12" s="210">
        <v>804</v>
      </c>
      <c r="G12" s="211" t="s">
        <v>242</v>
      </c>
      <c r="H12" s="212" t="s">
        <v>243</v>
      </c>
      <c r="I12" s="226">
        <v>10</v>
      </c>
      <c r="J12" s="226">
        <v>4</v>
      </c>
      <c r="K12" s="215">
        <v>9</v>
      </c>
      <c r="L12" s="226">
        <v>7</v>
      </c>
      <c r="M12" s="215">
        <v>3</v>
      </c>
      <c r="N12" s="67" t="s">
        <v>219</v>
      </c>
      <c r="O12" s="66" t="s">
        <v>243</v>
      </c>
      <c r="P12" s="67">
        <v>8</v>
      </c>
      <c r="Q12" s="67">
        <v>8</v>
      </c>
      <c r="R12" s="81">
        <f t="shared" ref="R12:R24" si="0">ROUND((P12+Q12*2)/3,1)</f>
        <v>8</v>
      </c>
      <c r="S12" s="67">
        <v>8</v>
      </c>
      <c r="T12" s="67"/>
      <c r="U12" s="81">
        <f t="shared" ref="U12:U24" si="1">ROUND((MAX(S12:T12)*0.6+R12*0.4),1)</f>
        <v>8</v>
      </c>
      <c r="V12" s="67"/>
      <c r="W12" s="67"/>
      <c r="X12" s="81">
        <f t="shared" ref="X12:X24" si="2">ROUND((V12+W12*2)/3,1)</f>
        <v>0</v>
      </c>
      <c r="Y12" s="67"/>
      <c r="Z12" s="67"/>
      <c r="AA12" s="81">
        <f t="shared" ref="AA12:AA24" si="3">ROUND((MAX(Y12:Z12)*0.6+X12*0.4),1)</f>
        <v>0</v>
      </c>
      <c r="AB12" s="78">
        <f t="shared" ref="AB12:AB24" si="4">ROUND(IF(X12=0,(MAX(S12,T12)*0.6+R12*0.4),(MAX(Y12,Z12)*0.6+X12*0.4)),1)</f>
        <v>8</v>
      </c>
      <c r="AC12" s="67">
        <v>9</v>
      </c>
      <c r="AD12" s="67">
        <v>8</v>
      </c>
      <c r="AE12" s="81">
        <f t="shared" ref="AE12:AE24" si="5">ROUND((AC12+AD12*2)/3,1)</f>
        <v>8.3000000000000007</v>
      </c>
      <c r="AF12" s="67">
        <v>7.6</v>
      </c>
      <c r="AG12" s="67"/>
      <c r="AH12" s="81">
        <f t="shared" ref="AH12:AH24" si="6">ROUND((MAX(AF12:AG12)*0.6+AE12*0.4),1)</f>
        <v>7.9</v>
      </c>
      <c r="AI12" s="67"/>
      <c r="AJ12" s="67"/>
      <c r="AK12" s="81">
        <f t="shared" ref="AK12:AK24" si="7">ROUND((AI12+AJ12*2)/3,1)</f>
        <v>0</v>
      </c>
      <c r="AL12" s="67"/>
      <c r="AM12" s="67"/>
      <c r="AN12" s="81">
        <f t="shared" ref="AN12:AN24" si="8">ROUND((MAX(AL12:AM12)*0.6+AK12*0.4),1)</f>
        <v>0</v>
      </c>
      <c r="AO12" s="78">
        <f t="shared" ref="AO12:AO24" si="9">ROUND(IF(AK12=0,(MAX(AF12,AG12)*0.6+AE12*0.4),(MAX(AL12,AM12)*0.6+AK12*0.4)),1)</f>
        <v>7.9</v>
      </c>
      <c r="AP12" s="67">
        <v>8.5</v>
      </c>
      <c r="AQ12" s="67">
        <v>8</v>
      </c>
      <c r="AR12" s="81">
        <f t="shared" ref="AR12:AR24" si="10">ROUND((AP12+AQ12*2)/3,1)</f>
        <v>8.1999999999999993</v>
      </c>
      <c r="AS12" s="81">
        <v>8</v>
      </c>
      <c r="AT12" s="81"/>
      <c r="AU12" s="81">
        <f t="shared" ref="AU12:AU24" si="11">ROUND((MAX(AS12:AT12)*0.6+AR12*0.4),1)</f>
        <v>8.1</v>
      </c>
      <c r="AV12" s="67"/>
      <c r="AW12" s="67"/>
      <c r="AX12" s="81">
        <f t="shared" ref="AX12:AX24" si="12">ROUND((AV12+AW12*2)/3,1)</f>
        <v>0</v>
      </c>
      <c r="AY12" s="67"/>
      <c r="AZ12" s="67"/>
      <c r="BA12" s="81">
        <f t="shared" ref="BA12:BA24" si="13">ROUND((MAX(AY12:AZ12)*0.6+AX12*0.4),1)</f>
        <v>0</v>
      </c>
      <c r="BB12" s="78">
        <f t="shared" ref="BB12:BB24" si="14">ROUND(IF(AX12=0,(MAX(AS12,AT12)*0.6+AR12*0.4),(MAX(AY12,AZ12)*0.6+AX12*0.4)),1)</f>
        <v>8.1</v>
      </c>
      <c r="BC12" s="9">
        <v>8</v>
      </c>
      <c r="BD12" s="67">
        <v>8</v>
      </c>
      <c r="BE12" s="81">
        <f t="shared" ref="BE12:BE24" si="15">ROUND((BC12+BD12*2)/3,1)</f>
        <v>8</v>
      </c>
      <c r="BF12" s="67">
        <v>9</v>
      </c>
      <c r="BG12" s="67"/>
      <c r="BH12" s="81">
        <f t="shared" ref="BH12:BH24" si="16">ROUND((MAX(BF12:BG12)*0.6+BE12*0.4),1)</f>
        <v>8.6</v>
      </c>
      <c r="BI12" s="67"/>
      <c r="BJ12" s="67"/>
      <c r="BK12" s="81">
        <f t="shared" ref="BK12:BK24" si="17">ROUND((BI12+BJ12*2)/3,1)</f>
        <v>0</v>
      </c>
      <c r="BL12" s="67"/>
      <c r="BM12" s="67"/>
      <c r="BN12" s="81">
        <f t="shared" ref="BN12:BN24" si="18">ROUND((MAX(BL12:BM12)*0.6+BK12*0.4),1)</f>
        <v>0</v>
      </c>
      <c r="BO12" s="78">
        <f t="shared" ref="BO12:BO24" si="19">ROUND(IF(BK12=0,(MAX(BF12,BG12)*0.6+BE12*0.4),(MAX(BL12,BM12)*0.6+BK12*0.4)),1)</f>
        <v>8.6</v>
      </c>
      <c r="BP12" s="67">
        <v>8</v>
      </c>
      <c r="BQ12" s="67">
        <v>9.6999999999999993</v>
      </c>
      <c r="BR12" s="81">
        <f t="shared" ref="BR12:BR24" si="20">ROUND((BP12+BQ12*2)/3,1)</f>
        <v>9.1</v>
      </c>
      <c r="BS12" s="67">
        <v>7</v>
      </c>
      <c r="BT12" s="67"/>
      <c r="BU12" s="81">
        <f t="shared" ref="BU12:BU24" si="21">ROUND((MAX(BS12:BT12)*0.6+BR12*0.4),1)</f>
        <v>7.8</v>
      </c>
      <c r="BV12" s="67"/>
      <c r="BW12" s="67"/>
      <c r="BX12" s="81">
        <f t="shared" ref="BX12:BX24" si="22">ROUND((BV12+BW12*2)/3,1)</f>
        <v>0</v>
      </c>
      <c r="BY12" s="67"/>
      <c r="BZ12" s="67"/>
      <c r="CA12" s="81">
        <f t="shared" ref="CA12:CA24" si="23">ROUND((MAX(BY12:BZ12)*0.6+BX12*0.4),1)</f>
        <v>0</v>
      </c>
      <c r="CB12" s="78">
        <f t="shared" ref="CB12:CB24" si="24">ROUND(IF(BX12=0,(MAX(BS12,BT12)*0.6+BR12*0.4),(MAX(BY12,BZ12)*0.6+BX12*0.4)),1)</f>
        <v>7.8</v>
      </c>
      <c r="CC12" s="67">
        <v>7.8</v>
      </c>
      <c r="CD12" s="67">
        <v>8.6</v>
      </c>
      <c r="CE12" s="81">
        <f t="shared" ref="CE12:CE24" si="25">ROUND((CC12+CD12*2)/3,1)</f>
        <v>8.3000000000000007</v>
      </c>
      <c r="CF12" s="67">
        <v>7.8</v>
      </c>
      <c r="CG12" s="67"/>
      <c r="CH12" s="81">
        <f t="shared" ref="CH12:CH24" si="26">ROUND((MAX(CF12:CG12)*0.6+CE12*0.4),1)</f>
        <v>8</v>
      </c>
      <c r="CI12" s="67"/>
      <c r="CJ12" s="67"/>
      <c r="CK12" s="81">
        <f t="shared" ref="CK12:CK24" si="27">ROUND((CI12+CJ12*2)/3,1)</f>
        <v>0</v>
      </c>
      <c r="CL12" s="67"/>
      <c r="CM12" s="67"/>
      <c r="CN12" s="81">
        <f t="shared" ref="CN12:CN24" si="28">ROUND((MAX(CL12:CM12)*0.6+CK12*0.4),1)</f>
        <v>0</v>
      </c>
      <c r="CO12" s="78">
        <f t="shared" ref="CO12:CO24" si="29">ROUND(IF(CK12=0,(MAX(CF12,CG12)*0.6+CE12*0.4),(MAX(CL12,CM12)*0.6+CK12*0.4)),1)</f>
        <v>8</v>
      </c>
      <c r="CP12" s="67">
        <v>6.5</v>
      </c>
      <c r="CQ12" s="67">
        <v>7</v>
      </c>
      <c r="CR12" s="81">
        <f t="shared" ref="CR12:CR24" si="30">ROUND((CP12+CQ12*2)/3,1)</f>
        <v>6.8</v>
      </c>
      <c r="CS12" s="67">
        <v>7.5</v>
      </c>
      <c r="CT12" s="67"/>
      <c r="CU12" s="81">
        <f t="shared" ref="CU12:CU24" si="31">ROUND((MAX(CS12:CT12)*0.6+CR12*0.4),1)</f>
        <v>7.2</v>
      </c>
      <c r="CV12" s="67"/>
      <c r="CW12" s="67"/>
      <c r="CX12" s="81">
        <f t="shared" ref="CX12:CX24" si="32">ROUND((CV12+CW12*2)/3,1)</f>
        <v>0</v>
      </c>
      <c r="CY12" s="67"/>
      <c r="CZ12" s="67"/>
      <c r="DA12" s="81">
        <f t="shared" ref="DA12:DA24" si="33">ROUND((MAX(CY12:CZ12)*0.6+CX12*0.4),1)</f>
        <v>0</v>
      </c>
      <c r="DB12" s="78">
        <f t="shared" ref="DB12:DB24" si="34">ROUND(IF(CX12=0,(MAX(CS12,CT12)*0.6+CR12*0.4),(MAX(CY12,CZ12)*0.6+CX12*0.4)),1)</f>
        <v>7.2</v>
      </c>
      <c r="DC12" s="67">
        <v>8</v>
      </c>
      <c r="DD12" s="67">
        <v>8</v>
      </c>
      <c r="DE12" s="81">
        <f t="shared" ref="DE12:DE24" si="35">ROUND((DC12+DD12*2)/3,1)</f>
        <v>8</v>
      </c>
      <c r="DF12" s="67">
        <v>7.5</v>
      </c>
      <c r="DG12" s="67"/>
      <c r="DH12" s="81">
        <f t="shared" ref="DH12:DH24" si="36">ROUND((MAX(DF12:DG12)*0.6+DE12*0.4),1)</f>
        <v>7.7</v>
      </c>
      <c r="DI12" s="67"/>
      <c r="DJ12" s="67"/>
      <c r="DK12" s="81">
        <f t="shared" ref="DK12:DK24" si="37">ROUND((DI12+DJ12*2)/3,1)</f>
        <v>0</v>
      </c>
      <c r="DL12" s="67"/>
      <c r="DM12" s="67"/>
      <c r="DN12" s="81">
        <f t="shared" ref="DN12:DN24" si="38">ROUND((MAX(DL12:DM12)*0.6+DK12*0.4),1)</f>
        <v>0</v>
      </c>
      <c r="DO12" s="78">
        <f t="shared" ref="DO12:DO24" si="39">ROUND(IF(DK12=0,(MAX(DF12,DG12)*0.6+DE12*0.4),(MAX(DL12,DM12)*0.6+DK12*0.4)),1)</f>
        <v>7.7</v>
      </c>
      <c r="DP12" s="67">
        <v>8</v>
      </c>
      <c r="DQ12" s="67">
        <v>7</v>
      </c>
      <c r="DR12" s="81">
        <f t="shared" ref="DR12:DR24" si="40">ROUND((DP12+DQ12*2)/3,1)</f>
        <v>7.3</v>
      </c>
      <c r="DS12" s="67">
        <v>6</v>
      </c>
      <c r="DT12" s="67"/>
      <c r="DU12" s="81">
        <f t="shared" ref="DU12:DU24" si="41">ROUND((MAX(DS12:DT12)*0.6+DR12*0.4),1)</f>
        <v>6.5</v>
      </c>
      <c r="DV12" s="67"/>
      <c r="DW12" s="67"/>
      <c r="DX12" s="81">
        <f t="shared" ref="DX12:DX24" si="42">ROUND((DV12+DW12*2)/3,1)</f>
        <v>0</v>
      </c>
      <c r="DY12" s="67"/>
      <c r="DZ12" s="67"/>
      <c r="EA12" s="81">
        <f t="shared" ref="EA12:EA24" si="43">ROUND((MAX(DY12:DZ12)*0.6+DX12*0.4),1)</f>
        <v>0</v>
      </c>
      <c r="EB12" s="78">
        <f t="shared" ref="EB12:EB24" si="44">ROUND(IF(DX12=0,(MAX(DS12,DT12)*0.6+DR12*0.4),(MAX(DY12,DZ12)*0.6+DX12*0.4)),1)</f>
        <v>6.5</v>
      </c>
      <c r="EC12" s="67">
        <v>7</v>
      </c>
      <c r="ED12" s="67">
        <v>8</v>
      </c>
      <c r="EE12" s="81">
        <f t="shared" ref="EE12:EE24" si="45">ROUND((EC12+ED12*2)/3,1)</f>
        <v>7.7</v>
      </c>
      <c r="EF12" s="67">
        <v>7.3</v>
      </c>
      <c r="EG12" s="67"/>
      <c r="EH12" s="81">
        <f t="shared" ref="EH12:EH24" si="46">ROUND((MAX(EF12:EG12)*0.6+EE12*0.4),1)</f>
        <v>7.5</v>
      </c>
      <c r="EI12" s="67"/>
      <c r="EJ12" s="67"/>
      <c r="EK12" s="81">
        <f t="shared" ref="EK12:EK24" si="47">ROUND((EI12+EJ12*2)/3,1)</f>
        <v>0</v>
      </c>
      <c r="EL12" s="67"/>
      <c r="EM12" s="67"/>
      <c r="EN12" s="81">
        <f t="shared" ref="EN12:EN24" si="48">ROUND((MAX(EL12:EM12)*0.6+EK12*0.4),1)</f>
        <v>0</v>
      </c>
      <c r="EO12" s="78">
        <f t="shared" ref="EO12:EO24" si="49">ROUND(IF(EK12=0,(MAX(EF12,EG12)*0.6+EE12*0.4),(MAX(EL12,EM12)*0.6+EK12*0.4)),1)</f>
        <v>7.5</v>
      </c>
      <c r="EP12" s="67">
        <v>9</v>
      </c>
      <c r="EQ12" s="67">
        <v>7</v>
      </c>
      <c r="ER12" s="81">
        <f t="shared" ref="ER12:ER24" si="50">ROUND((EP12+EQ12*2)/3,1)</f>
        <v>7.7</v>
      </c>
      <c r="ES12" s="67">
        <v>7.5</v>
      </c>
      <c r="ET12" s="67"/>
      <c r="EU12" s="81">
        <f t="shared" ref="EU12:EU24" si="51">ROUND((MAX(ES12:ET12)*0.6+ER12*0.4),1)</f>
        <v>7.6</v>
      </c>
      <c r="EV12" s="67"/>
      <c r="EW12" s="67"/>
      <c r="EX12" s="81">
        <f t="shared" ref="EX12:EX24" si="52">ROUND((EV12+EW12*2)/3,1)</f>
        <v>0</v>
      </c>
      <c r="EY12" s="67"/>
      <c r="EZ12" s="67"/>
      <c r="FA12" s="81">
        <f t="shared" ref="FA12:FA24" si="53">ROUND((MAX(EY12:EZ12)*0.6+EX12*0.4),1)</f>
        <v>0</v>
      </c>
      <c r="FB12" s="78">
        <f t="shared" ref="FB12:FB24" si="54">ROUND(IF(EX12=0,(MAX(ES12,ET12)*0.6+ER12*0.4),(MAX(EY12,EZ12)*0.6+EX12*0.4)),1)</f>
        <v>7.6</v>
      </c>
      <c r="FC12" s="67">
        <v>8</v>
      </c>
      <c r="FD12" s="67">
        <v>8</v>
      </c>
      <c r="FE12" s="81">
        <f t="shared" ref="FE12:FE24" si="55">ROUND((FC12+FD12*2)/3,1)</f>
        <v>8</v>
      </c>
      <c r="FF12" s="67">
        <v>8.5</v>
      </c>
      <c r="FG12" s="67"/>
      <c r="FH12" s="81">
        <f t="shared" ref="FH12:FH24" si="56">ROUND((MAX(FF12:FG12)*0.6+FE12*0.4),1)</f>
        <v>8.3000000000000007</v>
      </c>
      <c r="FI12" s="67"/>
      <c r="FJ12" s="67"/>
      <c r="FK12" s="81">
        <f t="shared" ref="FK12:FK24" si="57">ROUND((FI12+FJ12*2)/3,1)</f>
        <v>0</v>
      </c>
      <c r="FL12" s="67"/>
      <c r="FM12" s="67"/>
      <c r="FN12" s="81">
        <f t="shared" ref="FN12:FN24" si="58">ROUND((MAX(FL12:FM12)*0.6+FK12*0.4),1)</f>
        <v>0</v>
      </c>
      <c r="FO12" s="78">
        <f t="shared" ref="FO12:FO24" si="59">ROUND(IF(FK12=0,(MAX(FF12,FG12)*0.6+FE12*0.4),(MAX(FL12,FM12)*0.6+FK12*0.4)),1)</f>
        <v>8.3000000000000007</v>
      </c>
      <c r="FP12" s="67">
        <v>7</v>
      </c>
      <c r="FQ12" s="67">
        <v>8</v>
      </c>
      <c r="FR12" s="81">
        <f t="shared" ref="FR12:FR24" si="60">ROUND((FP12+FQ12*2)/3,1)</f>
        <v>7.7</v>
      </c>
      <c r="FS12" s="67">
        <v>7.3</v>
      </c>
      <c r="FT12" s="67"/>
      <c r="FU12" s="81">
        <f t="shared" ref="FU12:FU24" si="61">ROUND((MAX(FS12:FT12)*0.6+FR12*0.4),1)</f>
        <v>7.5</v>
      </c>
      <c r="FV12" s="67"/>
      <c r="FW12" s="67"/>
      <c r="FX12" s="81">
        <f t="shared" ref="FX12:FX24" si="62">ROUND((FV12+FW12*2)/3,1)</f>
        <v>0</v>
      </c>
      <c r="FY12" s="67"/>
      <c r="FZ12" s="67"/>
      <c r="GA12" s="81">
        <f t="shared" ref="GA12:GA24" si="63">ROUND((MAX(FY12:FZ12)*0.6+FX12*0.4),1)</f>
        <v>0</v>
      </c>
      <c r="GB12" s="78">
        <f t="shared" ref="GB12:GB24" si="64">ROUND(IF(FX12=0,(MAX(FS12,FT12)*0.6+FR12*0.4),(MAX(FY12,FZ12)*0.6+FX12*0.4)),1)</f>
        <v>7.5</v>
      </c>
      <c r="GC12" s="67">
        <v>8</v>
      </c>
      <c r="GD12" s="67">
        <v>7</v>
      </c>
      <c r="GE12" s="81">
        <f t="shared" ref="GE12:GE24" si="65">ROUND((GC12+GD12*2)/3,1)</f>
        <v>7.3</v>
      </c>
      <c r="GF12" s="67">
        <v>8.5</v>
      </c>
      <c r="GG12" s="67"/>
      <c r="GH12" s="81">
        <f t="shared" ref="GH12:GH24" si="66">ROUND((MAX(GF12:GG12)*0.6+GE12*0.4),1)</f>
        <v>8</v>
      </c>
      <c r="GI12" s="67"/>
      <c r="GJ12" s="67"/>
      <c r="GK12" s="81">
        <f t="shared" ref="GK12:GK24" si="67">ROUND((GI12+GJ12*2)/3,1)</f>
        <v>0</v>
      </c>
      <c r="GL12" s="67"/>
      <c r="GM12" s="67"/>
      <c r="GN12" s="81">
        <f t="shared" ref="GN12:GN24" si="68">ROUND((MAX(GL12:GM12)*0.6+GK12*0.4),1)</f>
        <v>0</v>
      </c>
      <c r="GO12" s="78">
        <f t="shared" ref="GO12:GO24" si="69">ROUND(IF(GK12=0,(MAX(GF12,GG12)*0.6+GE12*0.4),(MAX(GL12,GM12)*0.6+GK12*0.4)),1)</f>
        <v>8</v>
      </c>
      <c r="GP12" s="67">
        <v>7.5</v>
      </c>
      <c r="GQ12" s="67">
        <v>8.5</v>
      </c>
      <c r="GR12" s="81">
        <f t="shared" ref="GR12:GR24" si="70">ROUND((GP12+GQ12*2)/3,1)</f>
        <v>8.1999999999999993</v>
      </c>
      <c r="GS12" s="67">
        <v>9.5</v>
      </c>
      <c r="GT12" s="67"/>
      <c r="GU12" s="81">
        <f t="shared" ref="GU12:GU24" si="71">ROUND((MAX(GS12:GT12)*0.6+GR12*0.4),1)</f>
        <v>9</v>
      </c>
      <c r="GV12" s="67"/>
      <c r="GW12" s="67"/>
      <c r="GX12" s="81">
        <f t="shared" ref="GX12:GX24" si="72">ROUND((GV12+GW12*2)/3,1)</f>
        <v>0</v>
      </c>
      <c r="GY12" s="67"/>
      <c r="GZ12" s="67"/>
      <c r="HA12" s="81">
        <f t="shared" ref="HA12:HA24" si="73">ROUND((MAX(GY12:GZ12)*0.6+GX12*0.4),1)</f>
        <v>0</v>
      </c>
      <c r="HB12" s="78">
        <f t="shared" ref="HB12:HB24" si="74">ROUND(IF(GX12=0,(MAX(GS12,GT12)*0.6+GR12*0.4),(MAX(GY12,GZ12)*0.6+GX12*0.4)),1)</f>
        <v>9</v>
      </c>
      <c r="HC12" s="62">
        <v>5</v>
      </c>
      <c r="HD12" s="62">
        <v>7</v>
      </c>
      <c r="HE12" s="63">
        <f t="shared" ref="HE12:HE24" si="75">ROUND((HC12+HD12*2)/3,1)</f>
        <v>6.3</v>
      </c>
      <c r="HF12" s="62">
        <v>4</v>
      </c>
      <c r="HG12" s="62">
        <v>6</v>
      </c>
      <c r="HH12" s="63">
        <f t="shared" ref="HH12:HH24" si="76">ROUND((MAX(HF12:HG12)*0.6+HE12*0.4),1)</f>
        <v>6.1</v>
      </c>
      <c r="HI12" s="62"/>
      <c r="HJ12" s="62"/>
      <c r="HK12" s="63">
        <f t="shared" ref="HK12:HK24" si="77">ROUND((HI12+HJ12*2)/3,1)</f>
        <v>0</v>
      </c>
      <c r="HL12" s="62"/>
      <c r="HM12" s="62"/>
      <c r="HN12" s="63">
        <f t="shared" ref="HN12:HN24" si="78">ROUND((MAX(HL12:HM12)*0.6+HK12*0.4),1)</f>
        <v>0</v>
      </c>
      <c r="HO12" s="64">
        <f t="shared" ref="HO12:HO24" si="79">ROUND(IF(HK12=0,(MAX(HF12,HG12)*0.6+HE12*0.4),(MAX(HL12,HM12)*0.6+HK12*0.4)),1)</f>
        <v>6.1</v>
      </c>
      <c r="HP12" s="67">
        <v>7.5</v>
      </c>
      <c r="HQ12" s="67">
        <v>5</v>
      </c>
      <c r="HR12" s="81">
        <f t="shared" ref="HR12:HR24" si="80">ROUND((HP12+HQ12*2)/3,1)</f>
        <v>5.8</v>
      </c>
      <c r="HS12" s="67">
        <v>8.5</v>
      </c>
      <c r="HT12" s="67"/>
      <c r="HU12" s="81">
        <f t="shared" ref="HU12:HU24" si="81">ROUND((MAX(HS12:HT12)*0.6+HR12*0.4),1)</f>
        <v>7.4</v>
      </c>
      <c r="HV12" s="67"/>
      <c r="HW12" s="67"/>
      <c r="HX12" s="81">
        <f t="shared" ref="HX12:HX24" si="82">ROUND((HV12+HW12*2)/3,1)</f>
        <v>0</v>
      </c>
      <c r="HY12" s="67"/>
      <c r="HZ12" s="67"/>
      <c r="IA12" s="81">
        <f t="shared" ref="IA12:IA24" si="83">ROUND((MAX(HY12:HZ12)*0.6+HX12*0.4),1)</f>
        <v>0</v>
      </c>
      <c r="IB12" s="78">
        <f t="shared" ref="IB12:IB24" si="84">ROUND(IF(HX12=0,(MAX(HS12,HT12)*0.6+HR12*0.4),(MAX(HY12,HZ12)*0.6+HX12*0.4)),1)</f>
        <v>7.4</v>
      </c>
    </row>
    <row r="13" spans="1:236" s="10" customFormat="1" ht="24.75" customHeight="1" x14ac:dyDescent="0.2">
      <c r="B13" s="219" t="s">
        <v>157</v>
      </c>
      <c r="C13" s="219">
        <v>132</v>
      </c>
      <c r="D13" s="219"/>
      <c r="E13" s="208" t="s">
        <v>241</v>
      </c>
      <c r="F13" s="230">
        <v>809</v>
      </c>
      <c r="G13" s="225" t="s">
        <v>244</v>
      </c>
      <c r="H13" s="212" t="s">
        <v>215</v>
      </c>
      <c r="I13" s="226">
        <v>8</v>
      </c>
      <c r="J13" s="226">
        <v>5</v>
      </c>
      <c r="K13" s="226">
        <v>9</v>
      </c>
      <c r="L13" s="226">
        <v>1</v>
      </c>
      <c r="M13" s="215">
        <v>3</v>
      </c>
      <c r="N13" s="9" t="s">
        <v>219</v>
      </c>
      <c r="O13" s="66" t="s">
        <v>215</v>
      </c>
      <c r="P13" s="67">
        <v>8</v>
      </c>
      <c r="Q13" s="67">
        <v>8</v>
      </c>
      <c r="R13" s="81">
        <f t="shared" si="0"/>
        <v>8</v>
      </c>
      <c r="S13" s="67">
        <v>8</v>
      </c>
      <c r="T13" s="67"/>
      <c r="U13" s="81">
        <f t="shared" si="1"/>
        <v>8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8</v>
      </c>
      <c r="AC13" s="67">
        <v>7.5</v>
      </c>
      <c r="AD13" s="67">
        <v>7.3</v>
      </c>
      <c r="AE13" s="81">
        <f t="shared" si="5"/>
        <v>7.4</v>
      </c>
      <c r="AF13" s="67">
        <v>7.2</v>
      </c>
      <c r="AG13" s="67"/>
      <c r="AH13" s="81">
        <f t="shared" si="6"/>
        <v>7.3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7.3</v>
      </c>
      <c r="AP13" s="67">
        <v>7</v>
      </c>
      <c r="AQ13" s="67">
        <v>8</v>
      </c>
      <c r="AR13" s="81">
        <f t="shared" si="10"/>
        <v>7.7</v>
      </c>
      <c r="AS13" s="81">
        <v>7</v>
      </c>
      <c r="AT13" s="81"/>
      <c r="AU13" s="81">
        <f t="shared" si="11"/>
        <v>7.3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7.3</v>
      </c>
      <c r="BC13" s="9">
        <v>7</v>
      </c>
      <c r="BD13" s="67">
        <v>8</v>
      </c>
      <c r="BE13" s="81">
        <f t="shared" si="15"/>
        <v>7.7</v>
      </c>
      <c r="BF13" s="67">
        <v>8</v>
      </c>
      <c r="BG13" s="67"/>
      <c r="BH13" s="81">
        <f t="shared" si="16"/>
        <v>7.9</v>
      </c>
      <c r="BI13" s="67"/>
      <c r="BJ13" s="67"/>
      <c r="BK13" s="81">
        <f t="shared" si="17"/>
        <v>0</v>
      </c>
      <c r="BL13" s="67"/>
      <c r="BM13" s="67"/>
      <c r="BN13" s="81">
        <f t="shared" si="18"/>
        <v>0</v>
      </c>
      <c r="BO13" s="78">
        <f t="shared" si="19"/>
        <v>7.9</v>
      </c>
      <c r="BP13" s="67">
        <v>8</v>
      </c>
      <c r="BQ13" s="67">
        <v>9.6999999999999993</v>
      </c>
      <c r="BR13" s="81">
        <f t="shared" si="20"/>
        <v>9.1</v>
      </c>
      <c r="BS13" s="67">
        <v>7</v>
      </c>
      <c r="BT13" s="67"/>
      <c r="BU13" s="81">
        <f t="shared" si="21"/>
        <v>7.8</v>
      </c>
      <c r="BV13" s="67"/>
      <c r="BW13" s="67"/>
      <c r="BX13" s="81">
        <f t="shared" si="22"/>
        <v>0</v>
      </c>
      <c r="BY13" s="67"/>
      <c r="BZ13" s="67"/>
      <c r="CA13" s="81">
        <f t="shared" si="23"/>
        <v>0</v>
      </c>
      <c r="CB13" s="78">
        <f t="shared" si="24"/>
        <v>7.8</v>
      </c>
      <c r="CC13" s="67">
        <v>8.3000000000000007</v>
      </c>
      <c r="CD13" s="67">
        <v>7.7</v>
      </c>
      <c r="CE13" s="81">
        <f t="shared" si="25"/>
        <v>7.9</v>
      </c>
      <c r="CF13" s="67">
        <v>7.8</v>
      </c>
      <c r="CG13" s="67"/>
      <c r="CH13" s="81">
        <f t="shared" si="26"/>
        <v>7.8</v>
      </c>
      <c r="CI13" s="67"/>
      <c r="CJ13" s="67"/>
      <c r="CK13" s="81">
        <f t="shared" si="27"/>
        <v>0</v>
      </c>
      <c r="CL13" s="67"/>
      <c r="CM13" s="67"/>
      <c r="CN13" s="81">
        <f t="shared" si="28"/>
        <v>0</v>
      </c>
      <c r="CO13" s="78">
        <f t="shared" si="29"/>
        <v>7.8</v>
      </c>
      <c r="CP13" s="67">
        <v>7</v>
      </c>
      <c r="CQ13" s="67">
        <v>7</v>
      </c>
      <c r="CR13" s="81">
        <f t="shared" si="30"/>
        <v>7</v>
      </c>
      <c r="CS13" s="67">
        <v>7</v>
      </c>
      <c r="CT13" s="67"/>
      <c r="CU13" s="81">
        <f t="shared" si="31"/>
        <v>7</v>
      </c>
      <c r="CV13" s="67"/>
      <c r="CW13" s="67"/>
      <c r="CX13" s="81">
        <f t="shared" si="32"/>
        <v>0</v>
      </c>
      <c r="CY13" s="67"/>
      <c r="CZ13" s="67"/>
      <c r="DA13" s="81">
        <f t="shared" si="33"/>
        <v>0</v>
      </c>
      <c r="DB13" s="78">
        <f t="shared" si="34"/>
        <v>7</v>
      </c>
      <c r="DC13" s="67">
        <v>7.5</v>
      </c>
      <c r="DD13" s="67">
        <v>8</v>
      </c>
      <c r="DE13" s="81">
        <f t="shared" si="35"/>
        <v>7.8</v>
      </c>
      <c r="DF13" s="67">
        <v>7.5</v>
      </c>
      <c r="DG13" s="67"/>
      <c r="DH13" s="81">
        <f t="shared" si="36"/>
        <v>7.6</v>
      </c>
      <c r="DI13" s="67"/>
      <c r="DJ13" s="67"/>
      <c r="DK13" s="81">
        <f t="shared" si="37"/>
        <v>0</v>
      </c>
      <c r="DL13" s="67"/>
      <c r="DM13" s="67"/>
      <c r="DN13" s="81">
        <f t="shared" si="38"/>
        <v>0</v>
      </c>
      <c r="DO13" s="78">
        <f t="shared" si="39"/>
        <v>7.6</v>
      </c>
      <c r="DP13" s="67">
        <v>8</v>
      </c>
      <c r="DQ13" s="67">
        <v>7</v>
      </c>
      <c r="DR13" s="81">
        <f t="shared" si="40"/>
        <v>7.3</v>
      </c>
      <c r="DS13" s="67">
        <v>6</v>
      </c>
      <c r="DT13" s="67"/>
      <c r="DU13" s="81">
        <f t="shared" si="41"/>
        <v>6.5</v>
      </c>
      <c r="DV13" s="67"/>
      <c r="DW13" s="67"/>
      <c r="DX13" s="81">
        <f t="shared" si="42"/>
        <v>0</v>
      </c>
      <c r="DY13" s="67"/>
      <c r="DZ13" s="67"/>
      <c r="EA13" s="81">
        <f t="shared" si="43"/>
        <v>0</v>
      </c>
      <c r="EB13" s="78">
        <f t="shared" si="44"/>
        <v>6.5</v>
      </c>
      <c r="EC13" s="67">
        <v>7.5</v>
      </c>
      <c r="ED13" s="67">
        <v>7.5</v>
      </c>
      <c r="EE13" s="81">
        <f t="shared" si="45"/>
        <v>7.5</v>
      </c>
      <c r="EF13" s="67">
        <v>7.3</v>
      </c>
      <c r="EG13" s="67"/>
      <c r="EH13" s="81">
        <f t="shared" si="46"/>
        <v>7.4</v>
      </c>
      <c r="EI13" s="67"/>
      <c r="EJ13" s="67"/>
      <c r="EK13" s="81">
        <f t="shared" si="47"/>
        <v>0</v>
      </c>
      <c r="EL13" s="67"/>
      <c r="EM13" s="67"/>
      <c r="EN13" s="81">
        <f t="shared" si="48"/>
        <v>0</v>
      </c>
      <c r="EO13" s="78">
        <f t="shared" si="49"/>
        <v>7.4</v>
      </c>
      <c r="EP13" s="67">
        <v>9</v>
      </c>
      <c r="EQ13" s="67">
        <v>8</v>
      </c>
      <c r="ER13" s="81">
        <f t="shared" si="50"/>
        <v>8.3000000000000007</v>
      </c>
      <c r="ES13" s="67">
        <v>7.5</v>
      </c>
      <c r="ET13" s="67"/>
      <c r="EU13" s="81">
        <f t="shared" si="51"/>
        <v>7.8</v>
      </c>
      <c r="EV13" s="67"/>
      <c r="EW13" s="67"/>
      <c r="EX13" s="81">
        <f t="shared" si="52"/>
        <v>0</v>
      </c>
      <c r="EY13" s="67"/>
      <c r="EZ13" s="67"/>
      <c r="FA13" s="81">
        <f t="shared" si="53"/>
        <v>0</v>
      </c>
      <c r="FB13" s="78">
        <f t="shared" si="54"/>
        <v>7.8</v>
      </c>
      <c r="FC13" s="67">
        <v>8</v>
      </c>
      <c r="FD13" s="67">
        <v>8</v>
      </c>
      <c r="FE13" s="81">
        <f t="shared" si="55"/>
        <v>8</v>
      </c>
      <c r="FF13" s="67">
        <v>7.5</v>
      </c>
      <c r="FG13" s="67"/>
      <c r="FH13" s="81">
        <f t="shared" si="56"/>
        <v>7.7</v>
      </c>
      <c r="FI13" s="67"/>
      <c r="FJ13" s="67"/>
      <c r="FK13" s="81">
        <f t="shared" si="57"/>
        <v>0</v>
      </c>
      <c r="FL13" s="67"/>
      <c r="FM13" s="67"/>
      <c r="FN13" s="81">
        <f t="shared" si="58"/>
        <v>0</v>
      </c>
      <c r="FO13" s="78">
        <f t="shared" si="59"/>
        <v>7.7</v>
      </c>
      <c r="FP13" s="67">
        <v>7</v>
      </c>
      <c r="FQ13" s="67">
        <v>8</v>
      </c>
      <c r="FR13" s="81">
        <f t="shared" si="60"/>
        <v>7.7</v>
      </c>
      <c r="FS13" s="67">
        <v>5.8</v>
      </c>
      <c r="FT13" s="67"/>
      <c r="FU13" s="81">
        <f t="shared" si="61"/>
        <v>6.6</v>
      </c>
      <c r="FV13" s="67"/>
      <c r="FW13" s="67"/>
      <c r="FX13" s="81">
        <f t="shared" si="62"/>
        <v>0</v>
      </c>
      <c r="FY13" s="67"/>
      <c r="FZ13" s="67"/>
      <c r="GA13" s="81">
        <f t="shared" si="63"/>
        <v>0</v>
      </c>
      <c r="GB13" s="78">
        <f t="shared" si="64"/>
        <v>6.6</v>
      </c>
      <c r="GC13" s="67">
        <v>8</v>
      </c>
      <c r="GD13" s="67">
        <v>8</v>
      </c>
      <c r="GE13" s="81">
        <f t="shared" si="65"/>
        <v>8</v>
      </c>
      <c r="GF13" s="67">
        <v>8</v>
      </c>
      <c r="GG13" s="67"/>
      <c r="GH13" s="81">
        <f t="shared" si="66"/>
        <v>8</v>
      </c>
      <c r="GI13" s="67"/>
      <c r="GJ13" s="67"/>
      <c r="GK13" s="81">
        <f t="shared" si="67"/>
        <v>0</v>
      </c>
      <c r="GL13" s="67"/>
      <c r="GM13" s="67"/>
      <c r="GN13" s="81">
        <f t="shared" si="68"/>
        <v>0</v>
      </c>
      <c r="GO13" s="78">
        <f t="shared" si="69"/>
        <v>8</v>
      </c>
      <c r="GP13" s="67">
        <v>8.5</v>
      </c>
      <c r="GQ13" s="67">
        <v>8.5</v>
      </c>
      <c r="GR13" s="81">
        <f t="shared" si="70"/>
        <v>8.5</v>
      </c>
      <c r="GS13" s="67">
        <v>9.5</v>
      </c>
      <c r="GT13" s="67"/>
      <c r="GU13" s="81">
        <f t="shared" si="71"/>
        <v>9.1</v>
      </c>
      <c r="GV13" s="67"/>
      <c r="GW13" s="67"/>
      <c r="GX13" s="81">
        <f t="shared" si="72"/>
        <v>0</v>
      </c>
      <c r="GY13" s="67"/>
      <c r="GZ13" s="67"/>
      <c r="HA13" s="81">
        <f t="shared" si="73"/>
        <v>0</v>
      </c>
      <c r="HB13" s="78">
        <f t="shared" si="74"/>
        <v>9.1</v>
      </c>
      <c r="HC13" s="67">
        <v>8</v>
      </c>
      <c r="HD13" s="67">
        <v>6</v>
      </c>
      <c r="HE13" s="81">
        <f t="shared" si="75"/>
        <v>6.7</v>
      </c>
      <c r="HF13" s="67">
        <v>7</v>
      </c>
      <c r="HG13" s="67"/>
      <c r="HH13" s="81">
        <f t="shared" si="76"/>
        <v>6.9</v>
      </c>
      <c r="HI13" s="67"/>
      <c r="HJ13" s="67"/>
      <c r="HK13" s="81">
        <f t="shared" si="77"/>
        <v>0</v>
      </c>
      <c r="HL13" s="67"/>
      <c r="HM13" s="67"/>
      <c r="HN13" s="81">
        <f t="shared" si="78"/>
        <v>0</v>
      </c>
      <c r="HO13" s="78">
        <f t="shared" si="79"/>
        <v>6.9</v>
      </c>
      <c r="HP13" s="67">
        <v>7</v>
      </c>
      <c r="HQ13" s="67">
        <v>6</v>
      </c>
      <c r="HR13" s="81">
        <f t="shared" si="80"/>
        <v>6.3</v>
      </c>
      <c r="HS13" s="67">
        <v>8</v>
      </c>
      <c r="HT13" s="67"/>
      <c r="HU13" s="81">
        <f t="shared" si="81"/>
        <v>7.3</v>
      </c>
      <c r="HV13" s="67"/>
      <c r="HW13" s="67"/>
      <c r="HX13" s="81">
        <f t="shared" si="82"/>
        <v>0</v>
      </c>
      <c r="HY13" s="67"/>
      <c r="HZ13" s="67"/>
      <c r="IA13" s="81">
        <f t="shared" si="83"/>
        <v>0</v>
      </c>
      <c r="IB13" s="78">
        <f t="shared" si="84"/>
        <v>7.3</v>
      </c>
    </row>
    <row r="14" spans="1:236" s="10" customFormat="1" ht="24.75" customHeight="1" x14ac:dyDescent="0.2">
      <c r="B14" s="208" t="s">
        <v>157</v>
      </c>
      <c r="C14" s="208">
        <v>132</v>
      </c>
      <c r="D14" s="219"/>
      <c r="E14" s="208" t="s">
        <v>241</v>
      </c>
      <c r="F14" s="208">
        <v>811</v>
      </c>
      <c r="G14" s="225" t="s">
        <v>164</v>
      </c>
      <c r="H14" s="227" t="s">
        <v>223</v>
      </c>
      <c r="I14" s="208">
        <v>19</v>
      </c>
      <c r="J14" s="229" t="s">
        <v>162</v>
      </c>
      <c r="K14" s="229" t="s">
        <v>139</v>
      </c>
      <c r="L14" s="229" t="s">
        <v>163</v>
      </c>
      <c r="M14" s="208">
        <v>92</v>
      </c>
      <c r="N14" s="76" t="s">
        <v>219</v>
      </c>
      <c r="O14" s="61" t="s">
        <v>223</v>
      </c>
      <c r="P14" s="67">
        <v>8</v>
      </c>
      <c r="Q14" s="67">
        <v>8</v>
      </c>
      <c r="R14" s="81">
        <f t="shared" si="0"/>
        <v>8</v>
      </c>
      <c r="S14" s="67">
        <v>6</v>
      </c>
      <c r="T14" s="67"/>
      <c r="U14" s="81">
        <f t="shared" si="1"/>
        <v>6.8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6.8</v>
      </c>
      <c r="AC14" s="67">
        <v>7</v>
      </c>
      <c r="AD14" s="67">
        <v>7.5</v>
      </c>
      <c r="AE14" s="81">
        <f t="shared" si="5"/>
        <v>7.3</v>
      </c>
      <c r="AF14" s="67">
        <v>6.5</v>
      </c>
      <c r="AG14" s="67"/>
      <c r="AH14" s="81">
        <f t="shared" si="6"/>
        <v>6.8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6.8</v>
      </c>
      <c r="AP14" s="67"/>
      <c r="AQ14" s="67"/>
      <c r="AR14" s="81">
        <f t="shared" si="10"/>
        <v>0</v>
      </c>
      <c r="AS14" s="81"/>
      <c r="AT14" s="81"/>
      <c r="AU14" s="81">
        <f t="shared" si="11"/>
        <v>0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78">
        <f t="shared" si="14"/>
        <v>0</v>
      </c>
      <c r="BC14" s="9">
        <v>7</v>
      </c>
      <c r="BD14" s="67">
        <v>7</v>
      </c>
      <c r="BE14" s="81">
        <f t="shared" si="15"/>
        <v>7</v>
      </c>
      <c r="BF14" s="67">
        <v>8</v>
      </c>
      <c r="BG14" s="67"/>
      <c r="BH14" s="81">
        <f t="shared" si="16"/>
        <v>7.6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78">
        <f t="shared" si="19"/>
        <v>7.6</v>
      </c>
      <c r="BP14" s="67">
        <v>8</v>
      </c>
      <c r="BQ14" s="67">
        <v>9</v>
      </c>
      <c r="BR14" s="81">
        <f t="shared" si="20"/>
        <v>8.6999999999999993</v>
      </c>
      <c r="BS14" s="67">
        <v>7.8</v>
      </c>
      <c r="BT14" s="67"/>
      <c r="BU14" s="81">
        <f t="shared" si="21"/>
        <v>8.1999999999999993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78">
        <f t="shared" si="24"/>
        <v>8.1999999999999993</v>
      </c>
      <c r="CC14" s="67">
        <v>8.1999999999999993</v>
      </c>
      <c r="CD14" s="67">
        <v>8.1</v>
      </c>
      <c r="CE14" s="81">
        <f t="shared" si="25"/>
        <v>8.1</v>
      </c>
      <c r="CF14" s="67">
        <v>7.6</v>
      </c>
      <c r="CG14" s="67"/>
      <c r="CH14" s="81">
        <f t="shared" si="26"/>
        <v>7.8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78">
        <f t="shared" si="29"/>
        <v>7.8</v>
      </c>
      <c r="CP14" s="67">
        <v>6</v>
      </c>
      <c r="CQ14" s="67">
        <v>6</v>
      </c>
      <c r="CR14" s="81">
        <f t="shared" si="30"/>
        <v>6</v>
      </c>
      <c r="CS14" s="67">
        <v>6</v>
      </c>
      <c r="CT14" s="67"/>
      <c r="CU14" s="81">
        <f t="shared" si="31"/>
        <v>6</v>
      </c>
      <c r="CV14" s="67"/>
      <c r="CW14" s="67"/>
      <c r="CX14" s="81">
        <f t="shared" si="32"/>
        <v>0</v>
      </c>
      <c r="CY14" s="67"/>
      <c r="CZ14" s="67"/>
      <c r="DA14" s="81">
        <f t="shared" si="33"/>
        <v>0</v>
      </c>
      <c r="DB14" s="78">
        <f t="shared" si="34"/>
        <v>6</v>
      </c>
      <c r="DC14" s="67">
        <v>8</v>
      </c>
      <c r="DD14" s="67">
        <v>8</v>
      </c>
      <c r="DE14" s="81">
        <f t="shared" si="35"/>
        <v>8</v>
      </c>
      <c r="DF14" s="67">
        <v>6.5</v>
      </c>
      <c r="DG14" s="67"/>
      <c r="DH14" s="81">
        <f t="shared" si="36"/>
        <v>7.1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7.1</v>
      </c>
      <c r="DP14" s="67">
        <v>8</v>
      </c>
      <c r="DQ14" s="67">
        <v>8</v>
      </c>
      <c r="DR14" s="81">
        <f t="shared" si="40"/>
        <v>8</v>
      </c>
      <c r="DS14" s="67">
        <v>5</v>
      </c>
      <c r="DT14" s="67"/>
      <c r="DU14" s="81">
        <f t="shared" si="41"/>
        <v>6.2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8">
        <f t="shared" si="44"/>
        <v>6.2</v>
      </c>
      <c r="EC14" s="67">
        <v>7.5</v>
      </c>
      <c r="ED14" s="67">
        <v>7.5</v>
      </c>
      <c r="EE14" s="81">
        <f t="shared" si="45"/>
        <v>7.5</v>
      </c>
      <c r="EF14" s="67">
        <v>7</v>
      </c>
      <c r="EG14" s="67"/>
      <c r="EH14" s="81">
        <f t="shared" si="46"/>
        <v>7.2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7.2</v>
      </c>
      <c r="EP14" s="67">
        <v>8</v>
      </c>
      <c r="EQ14" s="67">
        <v>8</v>
      </c>
      <c r="ER14" s="81">
        <f t="shared" si="50"/>
        <v>8</v>
      </c>
      <c r="ES14" s="67">
        <v>7</v>
      </c>
      <c r="ET14" s="67"/>
      <c r="EU14" s="81">
        <f t="shared" si="51"/>
        <v>7.4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7.4</v>
      </c>
      <c r="FC14" s="67">
        <v>7.5</v>
      </c>
      <c r="FD14" s="67">
        <v>7.5</v>
      </c>
      <c r="FE14" s="81">
        <f t="shared" si="55"/>
        <v>7.5</v>
      </c>
      <c r="FF14" s="67">
        <v>7.5</v>
      </c>
      <c r="FG14" s="67"/>
      <c r="FH14" s="81">
        <f t="shared" si="56"/>
        <v>7.5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7.5</v>
      </c>
      <c r="FP14" s="67">
        <v>7</v>
      </c>
      <c r="FQ14" s="67">
        <v>8</v>
      </c>
      <c r="FR14" s="81">
        <f t="shared" si="60"/>
        <v>7.7</v>
      </c>
      <c r="FS14" s="67">
        <v>6.3</v>
      </c>
      <c r="FT14" s="67"/>
      <c r="FU14" s="81">
        <f t="shared" si="61"/>
        <v>6.9</v>
      </c>
      <c r="FV14" s="67"/>
      <c r="FW14" s="67"/>
      <c r="FX14" s="81">
        <f t="shared" si="62"/>
        <v>0</v>
      </c>
      <c r="FY14" s="67"/>
      <c r="FZ14" s="67"/>
      <c r="GA14" s="81">
        <f t="shared" si="63"/>
        <v>0</v>
      </c>
      <c r="GB14" s="78">
        <f t="shared" si="64"/>
        <v>6.9</v>
      </c>
      <c r="GC14" s="67">
        <v>8</v>
      </c>
      <c r="GD14" s="67">
        <v>8</v>
      </c>
      <c r="GE14" s="81">
        <f t="shared" si="65"/>
        <v>8</v>
      </c>
      <c r="GF14" s="67">
        <v>8</v>
      </c>
      <c r="GG14" s="67"/>
      <c r="GH14" s="81">
        <f t="shared" si="66"/>
        <v>8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78">
        <f t="shared" si="69"/>
        <v>8</v>
      </c>
      <c r="GP14" s="67">
        <v>8.5</v>
      </c>
      <c r="GQ14" s="67">
        <v>8.5</v>
      </c>
      <c r="GR14" s="81">
        <f t="shared" si="70"/>
        <v>8.5</v>
      </c>
      <c r="GS14" s="67">
        <v>9</v>
      </c>
      <c r="GT14" s="67"/>
      <c r="GU14" s="81">
        <f t="shared" si="71"/>
        <v>8.8000000000000007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8.8000000000000007</v>
      </c>
      <c r="HC14" s="67">
        <v>7</v>
      </c>
      <c r="HD14" s="67">
        <v>7</v>
      </c>
      <c r="HE14" s="81">
        <f t="shared" si="75"/>
        <v>7</v>
      </c>
      <c r="HF14" s="67">
        <v>4</v>
      </c>
      <c r="HG14" s="67"/>
      <c r="HH14" s="81">
        <f t="shared" si="76"/>
        <v>5.2</v>
      </c>
      <c r="HI14" s="67"/>
      <c r="HJ14" s="67"/>
      <c r="HK14" s="81">
        <f t="shared" si="77"/>
        <v>0</v>
      </c>
      <c r="HL14" s="67"/>
      <c r="HM14" s="67"/>
      <c r="HN14" s="81">
        <f t="shared" si="78"/>
        <v>0</v>
      </c>
      <c r="HO14" s="78">
        <f t="shared" si="79"/>
        <v>5.2</v>
      </c>
      <c r="HP14" s="67">
        <v>5</v>
      </c>
      <c r="HQ14" s="67">
        <v>5.5</v>
      </c>
      <c r="HR14" s="81">
        <f t="shared" si="80"/>
        <v>5.3</v>
      </c>
      <c r="HS14" s="67">
        <v>8.5</v>
      </c>
      <c r="HT14" s="67"/>
      <c r="HU14" s="81">
        <f t="shared" si="81"/>
        <v>7.2</v>
      </c>
      <c r="HV14" s="67"/>
      <c r="HW14" s="67"/>
      <c r="HX14" s="81">
        <f t="shared" si="82"/>
        <v>0</v>
      </c>
      <c r="HY14" s="67"/>
      <c r="HZ14" s="67"/>
      <c r="IA14" s="81">
        <f t="shared" si="83"/>
        <v>0</v>
      </c>
      <c r="IB14" s="78">
        <f t="shared" si="84"/>
        <v>7.2</v>
      </c>
    </row>
    <row r="15" spans="1:236" s="10" customFormat="1" ht="24.75" customHeight="1" x14ac:dyDescent="0.2">
      <c r="B15" s="208" t="s">
        <v>157</v>
      </c>
      <c r="C15" s="208">
        <v>132</v>
      </c>
      <c r="D15" s="208"/>
      <c r="E15" s="208" t="s">
        <v>241</v>
      </c>
      <c r="F15" s="208">
        <v>830</v>
      </c>
      <c r="G15" s="225" t="s">
        <v>435</v>
      </c>
      <c r="H15" s="227" t="s">
        <v>214</v>
      </c>
      <c r="I15" s="229" t="s">
        <v>175</v>
      </c>
      <c r="J15" s="229" t="s">
        <v>159</v>
      </c>
      <c r="K15" s="229" t="s">
        <v>162</v>
      </c>
      <c r="L15" s="229" t="s">
        <v>111</v>
      </c>
      <c r="M15" s="229" t="s">
        <v>162</v>
      </c>
      <c r="N15" s="57" t="s">
        <v>219</v>
      </c>
      <c r="O15" s="61" t="s">
        <v>214</v>
      </c>
      <c r="P15" s="67">
        <v>8.5</v>
      </c>
      <c r="Q15" s="67">
        <v>8</v>
      </c>
      <c r="R15" s="81">
        <f t="shared" si="0"/>
        <v>8.1999999999999993</v>
      </c>
      <c r="S15" s="67">
        <v>8</v>
      </c>
      <c r="T15" s="67"/>
      <c r="U15" s="81">
        <f t="shared" si="1"/>
        <v>8.1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4"/>
        <v>8.1</v>
      </c>
      <c r="AC15" s="67">
        <v>7</v>
      </c>
      <c r="AD15" s="67">
        <v>6.8</v>
      </c>
      <c r="AE15" s="81">
        <f t="shared" si="5"/>
        <v>6.9</v>
      </c>
      <c r="AF15" s="67">
        <v>7.4</v>
      </c>
      <c r="AG15" s="67"/>
      <c r="AH15" s="81">
        <f t="shared" si="6"/>
        <v>7.2</v>
      </c>
      <c r="AI15" s="67"/>
      <c r="AJ15" s="67"/>
      <c r="AK15" s="81">
        <f t="shared" si="7"/>
        <v>0</v>
      </c>
      <c r="AL15" s="67"/>
      <c r="AM15" s="67"/>
      <c r="AN15" s="81">
        <f t="shared" si="8"/>
        <v>0</v>
      </c>
      <c r="AO15" s="78">
        <f t="shared" si="9"/>
        <v>7.2</v>
      </c>
      <c r="AP15" s="67">
        <v>8</v>
      </c>
      <c r="AQ15" s="67">
        <v>4</v>
      </c>
      <c r="AR15" s="81">
        <f t="shared" si="10"/>
        <v>5.3</v>
      </c>
      <c r="AS15" s="81">
        <v>7.5</v>
      </c>
      <c r="AT15" s="81"/>
      <c r="AU15" s="81">
        <f t="shared" si="11"/>
        <v>6.6</v>
      </c>
      <c r="AV15" s="67"/>
      <c r="AW15" s="67"/>
      <c r="AX15" s="81">
        <f t="shared" si="12"/>
        <v>0</v>
      </c>
      <c r="AY15" s="67"/>
      <c r="AZ15" s="67"/>
      <c r="BA15" s="81">
        <f t="shared" si="13"/>
        <v>0</v>
      </c>
      <c r="BB15" s="78">
        <f t="shared" si="14"/>
        <v>6.6</v>
      </c>
      <c r="BC15" s="9">
        <v>8</v>
      </c>
      <c r="BD15" s="67">
        <v>8</v>
      </c>
      <c r="BE15" s="81">
        <f t="shared" si="15"/>
        <v>8</v>
      </c>
      <c r="BF15" s="67">
        <v>8</v>
      </c>
      <c r="BG15" s="67"/>
      <c r="BH15" s="81">
        <f t="shared" si="16"/>
        <v>8</v>
      </c>
      <c r="BI15" s="67"/>
      <c r="BJ15" s="67"/>
      <c r="BK15" s="81">
        <f t="shared" si="17"/>
        <v>0</v>
      </c>
      <c r="BL15" s="67"/>
      <c r="BM15" s="67"/>
      <c r="BN15" s="81">
        <f t="shared" si="18"/>
        <v>0</v>
      </c>
      <c r="BO15" s="78">
        <f t="shared" si="19"/>
        <v>8</v>
      </c>
      <c r="BP15" s="67">
        <v>7</v>
      </c>
      <c r="BQ15" s="67">
        <v>8</v>
      </c>
      <c r="BR15" s="81">
        <f t="shared" si="20"/>
        <v>7.7</v>
      </c>
      <c r="BS15" s="67">
        <v>7</v>
      </c>
      <c r="BT15" s="67"/>
      <c r="BU15" s="81">
        <f t="shared" si="21"/>
        <v>7.3</v>
      </c>
      <c r="BV15" s="67"/>
      <c r="BW15" s="67"/>
      <c r="BX15" s="81">
        <f t="shared" si="22"/>
        <v>0</v>
      </c>
      <c r="BY15" s="67"/>
      <c r="BZ15" s="67"/>
      <c r="CA15" s="81">
        <f t="shared" si="23"/>
        <v>0</v>
      </c>
      <c r="CB15" s="78">
        <f t="shared" si="24"/>
        <v>7.3</v>
      </c>
      <c r="CC15" s="67">
        <v>5.2</v>
      </c>
      <c r="CD15" s="67">
        <v>6.2</v>
      </c>
      <c r="CE15" s="81">
        <f t="shared" si="25"/>
        <v>5.9</v>
      </c>
      <c r="CF15" s="67">
        <v>8.4</v>
      </c>
      <c r="CG15" s="67"/>
      <c r="CH15" s="81">
        <f t="shared" si="26"/>
        <v>7.4</v>
      </c>
      <c r="CI15" s="67"/>
      <c r="CJ15" s="67"/>
      <c r="CK15" s="81">
        <f t="shared" si="27"/>
        <v>0</v>
      </c>
      <c r="CL15" s="67"/>
      <c r="CM15" s="67"/>
      <c r="CN15" s="81">
        <f t="shared" si="28"/>
        <v>0</v>
      </c>
      <c r="CO15" s="78">
        <f t="shared" si="29"/>
        <v>7.4</v>
      </c>
      <c r="CP15" s="67">
        <v>7</v>
      </c>
      <c r="CQ15" s="67">
        <v>7.5</v>
      </c>
      <c r="CR15" s="81">
        <f t="shared" si="30"/>
        <v>7.3</v>
      </c>
      <c r="CS15" s="67">
        <v>8</v>
      </c>
      <c r="CT15" s="67"/>
      <c r="CU15" s="81">
        <f t="shared" si="31"/>
        <v>7.7</v>
      </c>
      <c r="CV15" s="67"/>
      <c r="CW15" s="67"/>
      <c r="CX15" s="81">
        <f t="shared" si="32"/>
        <v>0</v>
      </c>
      <c r="CY15" s="67"/>
      <c r="CZ15" s="67"/>
      <c r="DA15" s="81">
        <f t="shared" si="33"/>
        <v>0</v>
      </c>
      <c r="DB15" s="78">
        <f t="shared" si="34"/>
        <v>7.7</v>
      </c>
      <c r="DC15" s="67">
        <v>7.5</v>
      </c>
      <c r="DD15" s="67">
        <v>8</v>
      </c>
      <c r="DE15" s="81">
        <f t="shared" si="35"/>
        <v>7.8</v>
      </c>
      <c r="DF15" s="67">
        <v>7.5</v>
      </c>
      <c r="DG15" s="67"/>
      <c r="DH15" s="81">
        <f t="shared" si="36"/>
        <v>7.6</v>
      </c>
      <c r="DI15" s="67"/>
      <c r="DJ15" s="67"/>
      <c r="DK15" s="81">
        <f t="shared" si="37"/>
        <v>0</v>
      </c>
      <c r="DL15" s="67"/>
      <c r="DM15" s="67"/>
      <c r="DN15" s="81">
        <f t="shared" si="38"/>
        <v>0</v>
      </c>
      <c r="DO15" s="78">
        <f t="shared" si="39"/>
        <v>7.6</v>
      </c>
      <c r="DP15" s="67">
        <v>9.5</v>
      </c>
      <c r="DQ15" s="67">
        <v>8</v>
      </c>
      <c r="DR15" s="81">
        <f t="shared" si="40"/>
        <v>8.5</v>
      </c>
      <c r="DS15" s="67">
        <v>6</v>
      </c>
      <c r="DT15" s="67"/>
      <c r="DU15" s="81">
        <f t="shared" si="41"/>
        <v>7</v>
      </c>
      <c r="DV15" s="67"/>
      <c r="DW15" s="67"/>
      <c r="DX15" s="81">
        <f t="shared" si="42"/>
        <v>0</v>
      </c>
      <c r="DY15" s="67"/>
      <c r="DZ15" s="67"/>
      <c r="EA15" s="81">
        <f t="shared" si="43"/>
        <v>0</v>
      </c>
      <c r="EB15" s="78">
        <f t="shared" si="44"/>
        <v>7</v>
      </c>
      <c r="EC15" s="67">
        <v>7.5</v>
      </c>
      <c r="ED15" s="67">
        <v>7.5</v>
      </c>
      <c r="EE15" s="81">
        <f t="shared" si="45"/>
        <v>7.5</v>
      </c>
      <c r="EF15" s="67">
        <v>7.3</v>
      </c>
      <c r="EG15" s="67"/>
      <c r="EH15" s="81">
        <f t="shared" si="46"/>
        <v>7.4</v>
      </c>
      <c r="EI15" s="67"/>
      <c r="EJ15" s="67"/>
      <c r="EK15" s="81">
        <f t="shared" si="47"/>
        <v>0</v>
      </c>
      <c r="EL15" s="67"/>
      <c r="EM15" s="67"/>
      <c r="EN15" s="81">
        <f t="shared" si="48"/>
        <v>0</v>
      </c>
      <c r="EO15" s="78">
        <f t="shared" si="49"/>
        <v>7.4</v>
      </c>
      <c r="EP15" s="67">
        <v>9</v>
      </c>
      <c r="EQ15" s="67">
        <v>8.5</v>
      </c>
      <c r="ER15" s="81">
        <f t="shared" si="50"/>
        <v>8.6999999999999993</v>
      </c>
      <c r="ES15" s="67">
        <v>7</v>
      </c>
      <c r="ET15" s="67"/>
      <c r="EU15" s="81">
        <f t="shared" si="51"/>
        <v>7.7</v>
      </c>
      <c r="EV15" s="67"/>
      <c r="EW15" s="67"/>
      <c r="EX15" s="81">
        <f t="shared" si="52"/>
        <v>0</v>
      </c>
      <c r="EY15" s="67"/>
      <c r="EZ15" s="67"/>
      <c r="FA15" s="81">
        <f t="shared" si="53"/>
        <v>0</v>
      </c>
      <c r="FB15" s="78">
        <f t="shared" si="54"/>
        <v>7.7</v>
      </c>
      <c r="FC15" s="67">
        <v>7.5</v>
      </c>
      <c r="FD15" s="67">
        <v>7.5</v>
      </c>
      <c r="FE15" s="81">
        <f t="shared" si="55"/>
        <v>7.5</v>
      </c>
      <c r="FF15" s="67">
        <v>7.5</v>
      </c>
      <c r="FG15" s="67"/>
      <c r="FH15" s="81">
        <f t="shared" si="56"/>
        <v>7.5</v>
      </c>
      <c r="FI15" s="67"/>
      <c r="FJ15" s="67"/>
      <c r="FK15" s="81">
        <f t="shared" si="57"/>
        <v>0</v>
      </c>
      <c r="FL15" s="67"/>
      <c r="FM15" s="67"/>
      <c r="FN15" s="81">
        <f t="shared" si="58"/>
        <v>0</v>
      </c>
      <c r="FO15" s="78">
        <f t="shared" si="59"/>
        <v>7.5</v>
      </c>
      <c r="FP15" s="67">
        <v>7</v>
      </c>
      <c r="FQ15" s="67">
        <v>8</v>
      </c>
      <c r="FR15" s="81">
        <f t="shared" si="60"/>
        <v>7.7</v>
      </c>
      <c r="FS15" s="67">
        <v>7</v>
      </c>
      <c r="FT15" s="67"/>
      <c r="FU15" s="81">
        <f t="shared" si="61"/>
        <v>7.3</v>
      </c>
      <c r="FV15" s="67"/>
      <c r="FW15" s="67"/>
      <c r="FX15" s="81">
        <f t="shared" si="62"/>
        <v>0</v>
      </c>
      <c r="FY15" s="67"/>
      <c r="FZ15" s="67"/>
      <c r="GA15" s="81">
        <f t="shared" si="63"/>
        <v>0</v>
      </c>
      <c r="GB15" s="78">
        <f t="shared" si="64"/>
        <v>7.3</v>
      </c>
      <c r="GC15" s="67">
        <v>8</v>
      </c>
      <c r="GD15" s="67">
        <v>8</v>
      </c>
      <c r="GE15" s="81">
        <f t="shared" si="65"/>
        <v>8</v>
      </c>
      <c r="GF15" s="67">
        <v>8</v>
      </c>
      <c r="GG15" s="67"/>
      <c r="GH15" s="81">
        <f t="shared" si="66"/>
        <v>8</v>
      </c>
      <c r="GI15" s="67"/>
      <c r="GJ15" s="67"/>
      <c r="GK15" s="81">
        <f t="shared" si="67"/>
        <v>0</v>
      </c>
      <c r="GL15" s="67"/>
      <c r="GM15" s="67"/>
      <c r="GN15" s="81">
        <f t="shared" si="68"/>
        <v>0</v>
      </c>
      <c r="GO15" s="78">
        <f t="shared" si="69"/>
        <v>8</v>
      </c>
      <c r="GP15" s="67">
        <v>8</v>
      </c>
      <c r="GQ15" s="67">
        <v>8</v>
      </c>
      <c r="GR15" s="81">
        <f t="shared" si="70"/>
        <v>8</v>
      </c>
      <c r="GS15" s="67">
        <v>9.5</v>
      </c>
      <c r="GT15" s="67"/>
      <c r="GU15" s="81">
        <f t="shared" si="71"/>
        <v>8.9</v>
      </c>
      <c r="GV15" s="67"/>
      <c r="GW15" s="67"/>
      <c r="GX15" s="81">
        <f t="shared" si="72"/>
        <v>0</v>
      </c>
      <c r="GY15" s="67"/>
      <c r="GZ15" s="67"/>
      <c r="HA15" s="81">
        <f t="shared" si="73"/>
        <v>0</v>
      </c>
      <c r="HB15" s="78">
        <f t="shared" si="74"/>
        <v>8.9</v>
      </c>
      <c r="HC15" s="67">
        <v>8</v>
      </c>
      <c r="HD15" s="67">
        <v>6</v>
      </c>
      <c r="HE15" s="81">
        <f t="shared" si="75"/>
        <v>6.7</v>
      </c>
      <c r="HF15" s="67">
        <v>7</v>
      </c>
      <c r="HG15" s="67"/>
      <c r="HH15" s="81">
        <f t="shared" si="76"/>
        <v>6.9</v>
      </c>
      <c r="HI15" s="67"/>
      <c r="HJ15" s="67"/>
      <c r="HK15" s="81">
        <f t="shared" si="77"/>
        <v>0</v>
      </c>
      <c r="HL15" s="67"/>
      <c r="HM15" s="67"/>
      <c r="HN15" s="81">
        <f t="shared" si="78"/>
        <v>0</v>
      </c>
      <c r="HO15" s="78">
        <f t="shared" si="79"/>
        <v>6.9</v>
      </c>
      <c r="HP15" s="67">
        <v>7</v>
      </c>
      <c r="HQ15" s="67">
        <v>6.5</v>
      </c>
      <c r="HR15" s="81">
        <f t="shared" si="80"/>
        <v>6.7</v>
      </c>
      <c r="HS15" s="67">
        <v>8</v>
      </c>
      <c r="HT15" s="67"/>
      <c r="HU15" s="81">
        <f t="shared" si="81"/>
        <v>7.5</v>
      </c>
      <c r="HV15" s="67"/>
      <c r="HW15" s="67"/>
      <c r="HX15" s="81">
        <f t="shared" si="82"/>
        <v>0</v>
      </c>
      <c r="HY15" s="67"/>
      <c r="HZ15" s="67"/>
      <c r="IA15" s="81">
        <f t="shared" si="83"/>
        <v>0</v>
      </c>
      <c r="IB15" s="78">
        <f t="shared" si="84"/>
        <v>7.5</v>
      </c>
    </row>
    <row r="16" spans="1:236" s="10" customFormat="1" ht="24.75" customHeight="1" x14ac:dyDescent="0.2">
      <c r="B16" s="57" t="s">
        <v>157</v>
      </c>
      <c r="C16" s="57">
        <v>132</v>
      </c>
      <c r="D16" s="57"/>
      <c r="E16" s="57" t="s">
        <v>241</v>
      </c>
      <c r="F16" s="57">
        <v>837</v>
      </c>
      <c r="G16" s="59" t="s">
        <v>547</v>
      </c>
      <c r="H16" s="61" t="s">
        <v>455</v>
      </c>
      <c r="I16" s="58" t="s">
        <v>140</v>
      </c>
      <c r="J16" s="58" t="s">
        <v>169</v>
      </c>
      <c r="K16" s="58" t="s">
        <v>163</v>
      </c>
      <c r="L16" s="58" t="s">
        <v>350</v>
      </c>
      <c r="M16" s="58" t="s">
        <v>161</v>
      </c>
      <c r="N16" s="57" t="s">
        <v>219</v>
      </c>
      <c r="O16" s="61" t="s">
        <v>455</v>
      </c>
      <c r="P16" s="67">
        <v>8</v>
      </c>
      <c r="Q16" s="67">
        <v>8</v>
      </c>
      <c r="R16" s="81">
        <f>ROUND((P16+Q16*2)/3,1)</f>
        <v>8</v>
      </c>
      <c r="S16" s="67">
        <v>7.5</v>
      </c>
      <c r="T16" s="67"/>
      <c r="U16" s="81">
        <f>ROUND((MAX(S16:T16)*0.6+R16*0.4),1)</f>
        <v>7.7</v>
      </c>
      <c r="V16" s="67"/>
      <c r="W16" s="67"/>
      <c r="X16" s="81">
        <f>ROUND((V16+W16*2)/3,1)</f>
        <v>0</v>
      </c>
      <c r="Y16" s="67"/>
      <c r="Z16" s="67"/>
      <c r="AA16" s="81">
        <f>ROUND((MAX(Y16:Z16)*0.6+X16*0.4),1)</f>
        <v>0</v>
      </c>
      <c r="AB16" s="78">
        <f>ROUND(IF(X16=0,(MAX(S16,T16)*0.6+R16*0.4),(MAX(Y16,Z16)*0.6+X16*0.4)),1)</f>
        <v>7.7</v>
      </c>
      <c r="AC16" s="67">
        <v>8.5</v>
      </c>
      <c r="AD16" s="67">
        <v>6</v>
      </c>
      <c r="AE16" s="81">
        <f>ROUND((AC16+AD16*2)/3,1)</f>
        <v>6.8</v>
      </c>
      <c r="AF16" s="67">
        <v>7.2</v>
      </c>
      <c r="AG16" s="67"/>
      <c r="AH16" s="81">
        <f>ROUND((MAX(AF16:AG16)*0.6+AE16*0.4),1)</f>
        <v>7</v>
      </c>
      <c r="AI16" s="67"/>
      <c r="AJ16" s="67"/>
      <c r="AK16" s="81">
        <f>ROUND((AI16+AJ16*2)/3,1)</f>
        <v>0</v>
      </c>
      <c r="AL16" s="67"/>
      <c r="AM16" s="67"/>
      <c r="AN16" s="81">
        <f>ROUND((MAX(AL16:AM16)*0.6+AK16*0.4),1)</f>
        <v>0</v>
      </c>
      <c r="AO16" s="78">
        <f>ROUND(IF(AK16=0,(MAX(AF16,AG16)*0.6+AE16*0.4),(MAX(AL16,AM16)*0.6+AK16*0.4)),1)</f>
        <v>7</v>
      </c>
      <c r="AP16" s="67">
        <v>7</v>
      </c>
      <c r="AQ16" s="67">
        <v>7</v>
      </c>
      <c r="AR16" s="81">
        <f>ROUND((AP16+AQ16*2)/3,1)</f>
        <v>7</v>
      </c>
      <c r="AS16" s="81">
        <v>8</v>
      </c>
      <c r="AT16" s="81"/>
      <c r="AU16" s="81">
        <f>ROUND((MAX(AS16:AT16)*0.6+AR16*0.4),1)</f>
        <v>7.6</v>
      </c>
      <c r="AV16" s="67"/>
      <c r="AW16" s="67"/>
      <c r="AX16" s="81">
        <f>ROUND((AV16+AW16*2)/3,1)</f>
        <v>0</v>
      </c>
      <c r="AY16" s="67"/>
      <c r="AZ16" s="67"/>
      <c r="BA16" s="81">
        <f>ROUND((MAX(AY16:AZ16)*0.6+AX16*0.4),1)</f>
        <v>0</v>
      </c>
      <c r="BB16" s="78">
        <f>ROUND(IF(AX16=0,(MAX(AS16,AT16)*0.6+AR16*0.4),(MAX(AY16,AZ16)*0.6+AX16*0.4)),1)</f>
        <v>7.6</v>
      </c>
      <c r="BC16" s="9">
        <v>8</v>
      </c>
      <c r="BD16" s="67">
        <v>7</v>
      </c>
      <c r="BE16" s="81">
        <f>ROUND((BC16+BD16*2)/3,1)</f>
        <v>7.3</v>
      </c>
      <c r="BF16" s="67">
        <v>8</v>
      </c>
      <c r="BG16" s="67"/>
      <c r="BH16" s="81">
        <f>ROUND((MAX(BF16:BG16)*0.6+BE16*0.4),1)</f>
        <v>7.7</v>
      </c>
      <c r="BI16" s="67"/>
      <c r="BJ16" s="67"/>
      <c r="BK16" s="81">
        <f>ROUND((BI16+BJ16*2)/3,1)</f>
        <v>0</v>
      </c>
      <c r="BL16" s="67"/>
      <c r="BM16" s="67"/>
      <c r="BN16" s="81">
        <f>ROUND((MAX(BL16:BM16)*0.6+BK16*0.4),1)</f>
        <v>0</v>
      </c>
      <c r="BO16" s="78">
        <f>ROUND(IF(BK16=0,(MAX(BF16,BG16)*0.6+BE16*0.4),(MAX(BL16,BM16)*0.6+BK16*0.4)),1)</f>
        <v>7.7</v>
      </c>
      <c r="BP16" s="67">
        <v>7.5</v>
      </c>
      <c r="BQ16" s="67">
        <v>8</v>
      </c>
      <c r="BR16" s="81">
        <f>ROUND((BP16+BQ16*2)/3,1)</f>
        <v>7.8</v>
      </c>
      <c r="BS16" s="67">
        <v>7.8</v>
      </c>
      <c r="BT16" s="67"/>
      <c r="BU16" s="81">
        <f>ROUND((MAX(BS16:BT16)*0.6+BR16*0.4),1)</f>
        <v>7.8</v>
      </c>
      <c r="BV16" s="67"/>
      <c r="BW16" s="67"/>
      <c r="BX16" s="81">
        <f>ROUND((BV16+BW16*2)/3,1)</f>
        <v>0</v>
      </c>
      <c r="BY16" s="67"/>
      <c r="BZ16" s="67"/>
      <c r="CA16" s="81">
        <f>ROUND((MAX(BY16:BZ16)*0.6+BX16*0.4),1)</f>
        <v>0</v>
      </c>
      <c r="CB16" s="78">
        <f>ROUND(IF(BX16=0,(MAX(BS16,BT16)*0.6+BR16*0.4),(MAX(BY16,BZ16)*0.6+BX16*0.4)),1)</f>
        <v>7.8</v>
      </c>
      <c r="CC16" s="67">
        <v>5.4</v>
      </c>
      <c r="CD16" s="67">
        <v>6.1</v>
      </c>
      <c r="CE16" s="81">
        <f>ROUND((CC16+CD16*2)/3,1)</f>
        <v>5.9</v>
      </c>
      <c r="CF16" s="67">
        <v>9.1999999999999993</v>
      </c>
      <c r="CG16" s="67"/>
      <c r="CH16" s="81">
        <f>ROUND((MAX(CF16:CG16)*0.6+CE16*0.4),1)</f>
        <v>7.9</v>
      </c>
      <c r="CI16" s="67"/>
      <c r="CJ16" s="67"/>
      <c r="CK16" s="81">
        <f>ROUND((CI16+CJ16*2)/3,1)</f>
        <v>0</v>
      </c>
      <c r="CL16" s="67"/>
      <c r="CM16" s="67"/>
      <c r="CN16" s="81">
        <f>ROUND((MAX(CL16:CM16)*0.6+CK16*0.4),1)</f>
        <v>0</v>
      </c>
      <c r="CO16" s="78">
        <f>ROUND(IF(CK16=0,(MAX(CF16,CG16)*0.6+CE16*0.4),(MAX(CL16,CM16)*0.6+CK16*0.4)),1)</f>
        <v>7.9</v>
      </c>
      <c r="CP16" s="67">
        <v>8</v>
      </c>
      <c r="CQ16" s="67">
        <v>7.5</v>
      </c>
      <c r="CR16" s="81">
        <f>ROUND((CP16+CQ16*2)/3,1)</f>
        <v>7.7</v>
      </c>
      <c r="CS16" s="67">
        <v>7.5</v>
      </c>
      <c r="CT16" s="67"/>
      <c r="CU16" s="81">
        <f>ROUND((MAX(CS16:CT16)*0.6+CR16*0.4),1)</f>
        <v>7.6</v>
      </c>
      <c r="CV16" s="67"/>
      <c r="CW16" s="67"/>
      <c r="CX16" s="81">
        <f>ROUND((CV16+CW16*2)/3,1)</f>
        <v>0</v>
      </c>
      <c r="CY16" s="67"/>
      <c r="CZ16" s="67"/>
      <c r="DA16" s="81">
        <f>ROUND((MAX(CY16:CZ16)*0.6+CX16*0.4),1)</f>
        <v>0</v>
      </c>
      <c r="DB16" s="78">
        <f>ROUND(IF(CX16=0,(MAX(CS16,CT16)*0.6+CR16*0.4),(MAX(CY16,CZ16)*0.6+CX16*0.4)),1)</f>
        <v>7.6</v>
      </c>
      <c r="DC16" s="67">
        <v>7.5</v>
      </c>
      <c r="DD16" s="67">
        <v>8.5</v>
      </c>
      <c r="DE16" s="81">
        <f>ROUND((DC16+DD16*2)/3,1)</f>
        <v>8.1999999999999993</v>
      </c>
      <c r="DF16" s="67">
        <v>7.5</v>
      </c>
      <c r="DG16" s="67"/>
      <c r="DH16" s="81">
        <f>ROUND((MAX(DF16:DG16)*0.6+DE16*0.4),1)</f>
        <v>7.8</v>
      </c>
      <c r="DI16" s="67"/>
      <c r="DJ16" s="67"/>
      <c r="DK16" s="81">
        <f>ROUND((DI16+DJ16*2)/3,1)</f>
        <v>0</v>
      </c>
      <c r="DL16" s="67"/>
      <c r="DM16" s="67"/>
      <c r="DN16" s="81">
        <f>ROUND((MAX(DL16:DM16)*0.6+DK16*0.4),1)</f>
        <v>0</v>
      </c>
      <c r="DO16" s="78">
        <f>ROUND(IF(DK16=0,(MAX(DF16,DG16)*0.6+DE16*0.4),(MAX(DL16,DM16)*0.6+DK16*0.4)),1)</f>
        <v>7.8</v>
      </c>
      <c r="DP16" s="67">
        <v>9</v>
      </c>
      <c r="DQ16" s="67">
        <v>8</v>
      </c>
      <c r="DR16" s="81">
        <f>ROUND((DP16+DQ16*2)/3,1)</f>
        <v>8.3000000000000007</v>
      </c>
      <c r="DS16" s="67">
        <v>7</v>
      </c>
      <c r="DT16" s="67"/>
      <c r="DU16" s="81">
        <f>ROUND((MAX(DS16:DT16)*0.6+DR16*0.4),1)</f>
        <v>7.5</v>
      </c>
      <c r="DV16" s="67"/>
      <c r="DW16" s="67"/>
      <c r="DX16" s="81">
        <f>ROUND((DV16+DW16*2)/3,1)</f>
        <v>0</v>
      </c>
      <c r="DY16" s="67"/>
      <c r="DZ16" s="67"/>
      <c r="EA16" s="81">
        <f>ROUND((MAX(DY16:DZ16)*0.6+DX16*0.4),1)</f>
        <v>0</v>
      </c>
      <c r="EB16" s="78">
        <f>ROUND(IF(DX16=0,(MAX(DS16,DT16)*0.6+DR16*0.4),(MAX(DY16,DZ16)*0.6+DX16*0.4)),1)</f>
        <v>7.5</v>
      </c>
      <c r="EC16" s="67">
        <v>7</v>
      </c>
      <c r="ED16" s="67">
        <v>8</v>
      </c>
      <c r="EE16" s="81">
        <f>ROUND((EC16+ED16*2)/3,1)</f>
        <v>7.7</v>
      </c>
      <c r="EF16" s="67">
        <v>7.3</v>
      </c>
      <c r="EG16" s="67"/>
      <c r="EH16" s="81">
        <f>ROUND((MAX(EF16:EG16)*0.6+EE16*0.4),1)</f>
        <v>7.5</v>
      </c>
      <c r="EI16" s="67"/>
      <c r="EJ16" s="67"/>
      <c r="EK16" s="81">
        <f>ROUND((EI16+EJ16*2)/3,1)</f>
        <v>0</v>
      </c>
      <c r="EL16" s="67"/>
      <c r="EM16" s="67"/>
      <c r="EN16" s="81">
        <f>ROUND((MAX(EL16:EM16)*0.6+EK16*0.4),1)</f>
        <v>0</v>
      </c>
      <c r="EO16" s="78">
        <f>ROUND(IF(EK16=0,(MAX(EF16,EG16)*0.6+EE16*0.4),(MAX(EL16,EM16)*0.6+EK16*0.4)),1)</f>
        <v>7.5</v>
      </c>
      <c r="EP16" s="67">
        <v>8</v>
      </c>
      <c r="EQ16" s="67">
        <v>8</v>
      </c>
      <c r="ER16" s="81">
        <f>ROUND((EP16+EQ16*2)/3,1)</f>
        <v>8</v>
      </c>
      <c r="ES16" s="67">
        <v>7.5</v>
      </c>
      <c r="ET16" s="67"/>
      <c r="EU16" s="81">
        <f>ROUND((MAX(ES16:ET16)*0.6+ER16*0.4),1)</f>
        <v>7.7</v>
      </c>
      <c r="EV16" s="67"/>
      <c r="EW16" s="67"/>
      <c r="EX16" s="81">
        <f>ROUND((EV16+EW16*2)/3,1)</f>
        <v>0</v>
      </c>
      <c r="EY16" s="67"/>
      <c r="EZ16" s="67"/>
      <c r="FA16" s="81">
        <f>ROUND((MAX(EY16:EZ16)*0.6+EX16*0.4),1)</f>
        <v>0</v>
      </c>
      <c r="FB16" s="78">
        <f>ROUND(IF(EX16=0,(MAX(ES16,ET16)*0.6+ER16*0.4),(MAX(EY16,EZ16)*0.6+EX16*0.4)),1)</f>
        <v>7.7</v>
      </c>
      <c r="FC16" s="67">
        <v>8</v>
      </c>
      <c r="FD16" s="67">
        <v>8</v>
      </c>
      <c r="FE16" s="81">
        <f>ROUND((FC16+FD16*2)/3,1)</f>
        <v>8</v>
      </c>
      <c r="FF16" s="67">
        <v>8.5</v>
      </c>
      <c r="FG16" s="67"/>
      <c r="FH16" s="81">
        <f>ROUND((MAX(FF16:FG16)*0.6+FE16*0.4),1)</f>
        <v>8.3000000000000007</v>
      </c>
      <c r="FI16" s="67"/>
      <c r="FJ16" s="67"/>
      <c r="FK16" s="81">
        <f>ROUND((FI16+FJ16*2)/3,1)</f>
        <v>0</v>
      </c>
      <c r="FL16" s="67"/>
      <c r="FM16" s="67"/>
      <c r="FN16" s="81">
        <f>ROUND((MAX(FL16:FM16)*0.6+FK16*0.4),1)</f>
        <v>0</v>
      </c>
      <c r="FO16" s="78">
        <f>ROUND(IF(FK16=0,(MAX(FF16,FG16)*0.6+FE16*0.4),(MAX(FL16,FM16)*0.6+FK16*0.4)),1)</f>
        <v>8.3000000000000007</v>
      </c>
      <c r="FP16" s="67">
        <v>7</v>
      </c>
      <c r="FQ16" s="67">
        <v>8</v>
      </c>
      <c r="FR16" s="81">
        <f>ROUND((FP16+FQ16*2)/3,1)</f>
        <v>7.7</v>
      </c>
      <c r="FS16" s="67">
        <v>5.8</v>
      </c>
      <c r="FT16" s="67"/>
      <c r="FU16" s="81">
        <f>ROUND((MAX(FS16:FT16)*0.6+FR16*0.4),1)</f>
        <v>6.6</v>
      </c>
      <c r="FV16" s="67"/>
      <c r="FW16" s="67"/>
      <c r="FX16" s="81">
        <f>ROUND((FV16+FW16*2)/3,1)</f>
        <v>0</v>
      </c>
      <c r="FY16" s="67"/>
      <c r="FZ16" s="67"/>
      <c r="GA16" s="81">
        <f>ROUND((MAX(FY16:FZ16)*0.6+FX16*0.4),1)</f>
        <v>0</v>
      </c>
      <c r="GB16" s="78">
        <f>ROUND(IF(FX16=0,(MAX(FS16,FT16)*0.6+FR16*0.4),(MAX(FY16,FZ16)*0.6+FX16*0.4)),1)</f>
        <v>6.6</v>
      </c>
      <c r="GC16" s="67">
        <v>9</v>
      </c>
      <c r="GD16" s="67">
        <v>8</v>
      </c>
      <c r="GE16" s="81">
        <f>ROUND((GC16+GD16*2)/3,1)</f>
        <v>8.3000000000000007</v>
      </c>
      <c r="GF16" s="67">
        <v>9</v>
      </c>
      <c r="GG16" s="67"/>
      <c r="GH16" s="81">
        <f>ROUND((MAX(GF16:GG16)*0.6+GE16*0.4),1)</f>
        <v>8.6999999999999993</v>
      </c>
      <c r="GI16" s="67"/>
      <c r="GJ16" s="67"/>
      <c r="GK16" s="81">
        <f>ROUND((GI16+GJ16*2)/3,1)</f>
        <v>0</v>
      </c>
      <c r="GL16" s="67"/>
      <c r="GM16" s="67"/>
      <c r="GN16" s="81">
        <f>ROUND((MAX(GL16:GM16)*0.6+GK16*0.4),1)</f>
        <v>0</v>
      </c>
      <c r="GO16" s="78">
        <f>ROUND(IF(GK16=0,(MAX(GF16,GG16)*0.6+GE16*0.4),(MAX(GL16,GM16)*0.6+GK16*0.4)),1)</f>
        <v>8.6999999999999993</v>
      </c>
      <c r="GP16" s="67">
        <v>8.5</v>
      </c>
      <c r="GQ16" s="67">
        <v>8.5</v>
      </c>
      <c r="GR16" s="81">
        <f>ROUND((GP16+GQ16*2)/3,1)</f>
        <v>8.5</v>
      </c>
      <c r="GS16" s="67">
        <v>9.5</v>
      </c>
      <c r="GT16" s="67"/>
      <c r="GU16" s="81">
        <f>ROUND((MAX(GS16:GT16)*0.6+GR16*0.4),1)</f>
        <v>9.1</v>
      </c>
      <c r="GV16" s="67"/>
      <c r="GW16" s="67"/>
      <c r="GX16" s="81">
        <f>ROUND((GV16+GW16*2)/3,1)</f>
        <v>0</v>
      </c>
      <c r="GY16" s="67"/>
      <c r="GZ16" s="67"/>
      <c r="HA16" s="81">
        <f>ROUND((MAX(GY16:GZ16)*0.6+GX16*0.4),1)</f>
        <v>0</v>
      </c>
      <c r="HB16" s="78">
        <f>ROUND(IF(GX16=0,(MAX(GS16,GT16)*0.6+GR16*0.4),(MAX(GY16,GZ16)*0.6+GX16*0.4)),1)</f>
        <v>9.1</v>
      </c>
      <c r="HC16" s="67">
        <v>8</v>
      </c>
      <c r="HD16" s="67">
        <v>6</v>
      </c>
      <c r="HE16" s="81">
        <f>ROUND((HC16+HD16*2)/3,1)</f>
        <v>6.7</v>
      </c>
      <c r="HF16" s="67">
        <v>6.5</v>
      </c>
      <c r="HG16" s="67"/>
      <c r="HH16" s="81">
        <f>ROUND((MAX(HF16:HG16)*0.6+HE16*0.4),1)</f>
        <v>6.6</v>
      </c>
      <c r="HI16" s="67"/>
      <c r="HJ16" s="67"/>
      <c r="HK16" s="81">
        <f>ROUND((HI16+HJ16*2)/3,1)</f>
        <v>0</v>
      </c>
      <c r="HL16" s="67"/>
      <c r="HM16" s="67"/>
      <c r="HN16" s="81">
        <f>ROUND((MAX(HL16:HM16)*0.6+HK16*0.4),1)</f>
        <v>0</v>
      </c>
      <c r="HO16" s="78">
        <f>ROUND(IF(HK16=0,(MAX(HF16,HG16)*0.6+HE16*0.4),(MAX(HL16,HM16)*0.6+HK16*0.4)),1)</f>
        <v>6.6</v>
      </c>
      <c r="HP16" s="67">
        <v>7</v>
      </c>
      <c r="HQ16" s="67">
        <v>6.5</v>
      </c>
      <c r="HR16" s="81">
        <f>ROUND((HP16+HQ16*2)/3,1)</f>
        <v>6.7</v>
      </c>
      <c r="HS16" s="67">
        <v>5</v>
      </c>
      <c r="HT16" s="67"/>
      <c r="HU16" s="81">
        <f>ROUND((MAX(HS16:HT16)*0.6+HR16*0.4),1)</f>
        <v>5.7</v>
      </c>
      <c r="HV16" s="67"/>
      <c r="HW16" s="67"/>
      <c r="HX16" s="81">
        <f>ROUND((HV16+HW16*2)/3,1)</f>
        <v>0</v>
      </c>
      <c r="HY16" s="67"/>
      <c r="HZ16" s="67"/>
      <c r="IA16" s="81">
        <f>ROUND((MAX(HY16:HZ16)*0.6+HX16*0.4),1)</f>
        <v>0</v>
      </c>
      <c r="IB16" s="78">
        <f>ROUND(IF(HX16=0,(MAX(HS16,HT16)*0.6+HR16*0.4),(MAX(HY16,HZ16)*0.6+HX16*0.4)),1)</f>
        <v>5.7</v>
      </c>
    </row>
    <row r="17" spans="2:236" s="10" customFormat="1" ht="24.75" customHeight="1" x14ac:dyDescent="0.2">
      <c r="E17" s="57" t="s">
        <v>241</v>
      </c>
      <c r="F17" s="57">
        <v>862</v>
      </c>
      <c r="G17" s="59" t="s">
        <v>821</v>
      </c>
      <c r="H17" s="61" t="s">
        <v>822</v>
      </c>
      <c r="I17" s="60" t="s">
        <v>213</v>
      </c>
      <c r="J17" s="130" t="s">
        <v>165</v>
      </c>
      <c r="K17" s="58" t="s">
        <v>159</v>
      </c>
      <c r="L17" s="58" t="s">
        <v>140</v>
      </c>
      <c r="M17" s="58" t="s">
        <v>161</v>
      </c>
      <c r="N17" s="12"/>
      <c r="O17" s="61" t="s">
        <v>822</v>
      </c>
      <c r="P17" s="67">
        <v>8</v>
      </c>
      <c r="Q17" s="67">
        <v>8</v>
      </c>
      <c r="R17" s="81">
        <f>ROUND((P17+Q17*2)/3,1)</f>
        <v>8</v>
      </c>
      <c r="S17" s="67">
        <v>7.5</v>
      </c>
      <c r="T17" s="67"/>
      <c r="U17" s="81">
        <f>ROUND((MAX(S17:T17)*0.6+R17*0.4),1)</f>
        <v>7.7</v>
      </c>
      <c r="V17" s="67"/>
      <c r="W17" s="67"/>
      <c r="X17" s="81">
        <f>ROUND((V17+W17*2)/3,1)</f>
        <v>0</v>
      </c>
      <c r="Y17" s="67"/>
      <c r="Z17" s="67"/>
      <c r="AA17" s="81">
        <f>ROUND((MAX(Y17:Z17)*0.6+X17*0.4),1)</f>
        <v>0</v>
      </c>
      <c r="AB17" s="78">
        <f>ROUND(IF(X17=0,(MAX(S17,T17)*0.6+R17*0.4),(MAX(Y17,Z17)*0.6+X17*0.4)),1)</f>
        <v>7.7</v>
      </c>
      <c r="AC17" s="67">
        <v>8</v>
      </c>
      <c r="AD17" s="67">
        <v>6.8</v>
      </c>
      <c r="AE17" s="81">
        <f>ROUND((AC17+AD17*2)/3,1)</f>
        <v>7.2</v>
      </c>
      <c r="AF17" s="67">
        <v>6.4</v>
      </c>
      <c r="AG17" s="67"/>
      <c r="AH17" s="81">
        <f>ROUND((MAX(AF17:AG17)*0.6+AE17*0.4),1)</f>
        <v>6.7</v>
      </c>
      <c r="AI17" s="67"/>
      <c r="AJ17" s="67"/>
      <c r="AK17" s="81">
        <f>ROUND((AI17+AJ17*2)/3,1)</f>
        <v>0</v>
      </c>
      <c r="AL17" s="67"/>
      <c r="AM17" s="67"/>
      <c r="AN17" s="81">
        <f>ROUND((MAX(AL17:AM17)*0.6+AK17*0.4),1)</f>
        <v>0</v>
      </c>
      <c r="AO17" s="78">
        <f>ROUND(IF(AK17=0,(MAX(AF17,AG17)*0.6+AE17*0.4),(MAX(AL17,AM17)*0.6+AK17*0.4)),1)</f>
        <v>6.7</v>
      </c>
      <c r="AP17" s="67">
        <v>7</v>
      </c>
      <c r="AQ17" s="67">
        <v>4</v>
      </c>
      <c r="AR17" s="81">
        <f>ROUND((AP17+AQ17*2)/3,1)</f>
        <v>5</v>
      </c>
      <c r="AS17" s="81">
        <v>5</v>
      </c>
      <c r="AT17" s="81"/>
      <c r="AU17" s="81">
        <f>ROUND((MAX(AS17:AT17)*0.6+AR17*0.4),1)</f>
        <v>5</v>
      </c>
      <c r="AV17" s="67"/>
      <c r="AW17" s="67"/>
      <c r="AX17" s="81">
        <f>ROUND((AV17+AW17*2)/3,1)</f>
        <v>0</v>
      </c>
      <c r="AY17" s="67"/>
      <c r="AZ17" s="67"/>
      <c r="BA17" s="81">
        <f>ROUND((MAX(AY17:AZ17)*0.6+AX17*0.4),1)</f>
        <v>0</v>
      </c>
      <c r="BB17" s="78">
        <f>ROUND(IF(AX17=0,(MAX(AS17,AT17)*0.6+AR17*0.4),(MAX(AY17,AZ17)*0.6+AX17*0.4)),1)</f>
        <v>5</v>
      </c>
      <c r="BC17" s="9">
        <v>8</v>
      </c>
      <c r="BD17" s="67">
        <v>7</v>
      </c>
      <c r="BE17" s="81">
        <f>ROUND((BC17+BD17*2)/3,1)</f>
        <v>7.3</v>
      </c>
      <c r="BF17" s="67">
        <v>8</v>
      </c>
      <c r="BG17" s="67"/>
      <c r="BH17" s="81">
        <f>ROUND((MAX(BF17:BG17)*0.6+BE17*0.4),1)</f>
        <v>7.7</v>
      </c>
      <c r="BI17" s="67"/>
      <c r="BJ17" s="67"/>
      <c r="BK17" s="81">
        <f>ROUND((BI17+BJ17*2)/3,1)</f>
        <v>0</v>
      </c>
      <c r="BL17" s="67"/>
      <c r="BM17" s="67"/>
      <c r="BN17" s="81">
        <f>ROUND((MAX(BL17:BM17)*0.6+BK17*0.4),1)</f>
        <v>0</v>
      </c>
      <c r="BO17" s="78">
        <f>ROUND(IF(BK17=0,(MAX(BF17,BG17)*0.6+BE17*0.4),(MAX(BL17,BM17)*0.6+BK17*0.4)),1)</f>
        <v>7.7</v>
      </c>
      <c r="BP17" s="67">
        <v>8</v>
      </c>
      <c r="BQ17" s="67">
        <v>9</v>
      </c>
      <c r="BR17" s="81">
        <f>ROUND((BP17+BQ17*2)/3,1)</f>
        <v>8.6999999999999993</v>
      </c>
      <c r="BS17" s="67">
        <v>7.3</v>
      </c>
      <c r="BT17" s="67"/>
      <c r="BU17" s="81">
        <f>ROUND((MAX(BS17:BT17)*0.6+BR17*0.4),1)</f>
        <v>7.9</v>
      </c>
      <c r="BV17" s="67"/>
      <c r="BW17" s="67"/>
      <c r="BX17" s="81">
        <f>ROUND((BV17+BW17*2)/3,1)</f>
        <v>0</v>
      </c>
      <c r="BY17" s="67"/>
      <c r="BZ17" s="67"/>
      <c r="CA17" s="81">
        <f>ROUND((MAX(BY17:BZ17)*0.6+BX17*0.4),1)</f>
        <v>0</v>
      </c>
      <c r="CB17" s="78">
        <f>ROUND(IF(BX17=0,(MAX(BS17,BT17)*0.6+BR17*0.4),(MAX(BY17,BZ17)*0.6+BX17*0.4)),1)</f>
        <v>7.9</v>
      </c>
      <c r="CC17" s="67">
        <v>5.2</v>
      </c>
      <c r="CD17" s="67">
        <v>6.9</v>
      </c>
      <c r="CE17" s="81">
        <f>ROUND((CC17+CD17*2)/3,1)</f>
        <v>6.3</v>
      </c>
      <c r="CF17" s="67">
        <v>8.4</v>
      </c>
      <c r="CG17" s="67"/>
      <c r="CH17" s="81">
        <f>ROUND((MAX(CF17:CG17)*0.6+CE17*0.4),1)</f>
        <v>7.6</v>
      </c>
      <c r="CI17" s="67"/>
      <c r="CJ17" s="67"/>
      <c r="CK17" s="81">
        <f>ROUND((CI17+CJ17*2)/3,1)</f>
        <v>0</v>
      </c>
      <c r="CL17" s="67"/>
      <c r="CM17" s="67"/>
      <c r="CN17" s="81">
        <f>ROUND((MAX(CL17:CM17)*0.6+CK17*0.4),1)</f>
        <v>0</v>
      </c>
      <c r="CO17" s="78">
        <f>ROUND(IF(CK17=0,(MAX(CF17,CG17)*0.6+CE17*0.4),(MAX(CL17,CM17)*0.6+CK17*0.4)),1)</f>
        <v>7.6</v>
      </c>
      <c r="CP17" s="67">
        <v>7</v>
      </c>
      <c r="CQ17" s="67">
        <v>8</v>
      </c>
      <c r="CR17" s="81">
        <f>ROUND((CP17+CQ17*2)/3,1)</f>
        <v>7.7</v>
      </c>
      <c r="CS17" s="67">
        <v>6.5</v>
      </c>
      <c r="CT17" s="67"/>
      <c r="CU17" s="81">
        <f>ROUND((MAX(CS17:CT17)*0.6+CR17*0.4),1)</f>
        <v>7</v>
      </c>
      <c r="CV17" s="67"/>
      <c r="CW17" s="67"/>
      <c r="CX17" s="81">
        <f>ROUND((CV17+CW17*2)/3,1)</f>
        <v>0</v>
      </c>
      <c r="CY17" s="67"/>
      <c r="CZ17" s="67"/>
      <c r="DA17" s="81">
        <f>ROUND((MAX(CY17:CZ17)*0.6+CX17*0.4),1)</f>
        <v>0</v>
      </c>
      <c r="DB17" s="78">
        <f>ROUND(IF(CX17=0,(MAX(CS17,CT17)*0.6+CR17*0.4),(MAX(CY17,CZ17)*0.6+CX17*0.4)),1)</f>
        <v>7</v>
      </c>
      <c r="DC17" s="67">
        <v>7.5</v>
      </c>
      <c r="DD17" s="67">
        <v>7.5</v>
      </c>
      <c r="DE17" s="81">
        <f>ROUND((DC17+DD17*2)/3,1)</f>
        <v>7.5</v>
      </c>
      <c r="DF17" s="67">
        <v>7</v>
      </c>
      <c r="DG17" s="67"/>
      <c r="DH17" s="81">
        <f>ROUND((MAX(DF17:DG17)*0.6+DE17*0.4),1)</f>
        <v>7.2</v>
      </c>
      <c r="DI17" s="67"/>
      <c r="DJ17" s="67"/>
      <c r="DK17" s="81">
        <f>ROUND((DI17+DJ17*2)/3,1)</f>
        <v>0</v>
      </c>
      <c r="DL17" s="67"/>
      <c r="DM17" s="67"/>
      <c r="DN17" s="81">
        <f>ROUND((MAX(DL17:DM17)*0.6+DK17*0.4),1)</f>
        <v>0</v>
      </c>
      <c r="DO17" s="78">
        <f>ROUND(IF(DK17=0,(MAX(DF17,DG17)*0.6+DE17*0.4),(MAX(DL17,DM17)*0.6+DK17*0.4)),1)</f>
        <v>7.2</v>
      </c>
      <c r="DP17" s="67">
        <v>8</v>
      </c>
      <c r="DQ17" s="67">
        <v>8</v>
      </c>
      <c r="DR17" s="81">
        <f>ROUND((DP17+DQ17*2)/3,1)</f>
        <v>8</v>
      </c>
      <c r="DS17" s="67">
        <v>6</v>
      </c>
      <c r="DT17" s="67"/>
      <c r="DU17" s="81">
        <f>ROUND((MAX(DS17:DT17)*0.6+DR17*0.4),1)</f>
        <v>6.8</v>
      </c>
      <c r="DV17" s="67"/>
      <c r="DW17" s="67"/>
      <c r="DX17" s="81">
        <f>ROUND((DV17+DW17*2)/3,1)</f>
        <v>0</v>
      </c>
      <c r="DY17" s="67"/>
      <c r="DZ17" s="67"/>
      <c r="EA17" s="81">
        <f>ROUND((MAX(DY17:DZ17)*0.6+DX17*0.4),1)</f>
        <v>0</v>
      </c>
      <c r="EB17" s="78">
        <f>ROUND(IF(DX17=0,(MAX(DS17,DT17)*0.6+DR17*0.4),(MAX(DY17,DZ17)*0.6+DX17*0.4)),1)</f>
        <v>6.8</v>
      </c>
      <c r="EC17" s="67">
        <v>7.5</v>
      </c>
      <c r="ED17" s="67">
        <v>7</v>
      </c>
      <c r="EE17" s="81">
        <f>ROUND((EC17+ED17*2)/3,1)</f>
        <v>7.2</v>
      </c>
      <c r="EF17" s="67">
        <v>7.3</v>
      </c>
      <c r="EG17" s="67"/>
      <c r="EH17" s="81">
        <f>ROUND((MAX(EF17:EG17)*0.6+EE17*0.4),1)</f>
        <v>7.3</v>
      </c>
      <c r="EI17" s="67"/>
      <c r="EJ17" s="67"/>
      <c r="EK17" s="81">
        <f>ROUND((EI17+EJ17*2)/3,1)</f>
        <v>0</v>
      </c>
      <c r="EL17" s="67"/>
      <c r="EM17" s="67"/>
      <c r="EN17" s="81">
        <f>ROUND((MAX(EL17:EM17)*0.6+EK17*0.4),1)</f>
        <v>0</v>
      </c>
      <c r="EO17" s="78">
        <f>ROUND(IF(EK17=0,(MAX(EF17,EG17)*0.6+EE17*0.4),(MAX(EL17,EM17)*0.6+EK17*0.4)),1)</f>
        <v>7.3</v>
      </c>
      <c r="EP17" s="67">
        <v>6</v>
      </c>
      <c r="EQ17" s="67">
        <v>7</v>
      </c>
      <c r="ER17" s="81">
        <f>ROUND((EP17+EQ17*2)/3,1)</f>
        <v>6.7</v>
      </c>
      <c r="ES17" s="67">
        <v>5.5</v>
      </c>
      <c r="ET17" s="67"/>
      <c r="EU17" s="81">
        <f>ROUND((MAX(ES17:ET17)*0.6+ER17*0.4),1)</f>
        <v>6</v>
      </c>
      <c r="EV17" s="67"/>
      <c r="EW17" s="67"/>
      <c r="EX17" s="81">
        <f>ROUND((EV17+EW17*2)/3,1)</f>
        <v>0</v>
      </c>
      <c r="EY17" s="67"/>
      <c r="EZ17" s="67"/>
      <c r="FA17" s="81">
        <f>ROUND((MAX(EY17:EZ17)*0.6+EX17*0.4),1)</f>
        <v>0</v>
      </c>
      <c r="FB17" s="78">
        <f>ROUND(IF(EX17=0,(MAX(ES17,ET17)*0.6+ER17*0.4),(MAX(EY17,EZ17)*0.6+EX17*0.4)),1)</f>
        <v>6</v>
      </c>
      <c r="FC17" s="67">
        <v>7.5</v>
      </c>
      <c r="FD17" s="67">
        <v>8</v>
      </c>
      <c r="FE17" s="81">
        <f>ROUND((FC17+FD17*2)/3,1)</f>
        <v>7.8</v>
      </c>
      <c r="FF17" s="67">
        <v>8</v>
      </c>
      <c r="FG17" s="67"/>
      <c r="FH17" s="81">
        <f>ROUND((MAX(FF17:FG17)*0.6+FE17*0.4),1)</f>
        <v>7.9</v>
      </c>
      <c r="FI17" s="67"/>
      <c r="FJ17" s="67"/>
      <c r="FK17" s="81">
        <f>ROUND((FI17+FJ17*2)/3,1)</f>
        <v>0</v>
      </c>
      <c r="FL17" s="67"/>
      <c r="FM17" s="67"/>
      <c r="FN17" s="81">
        <f>ROUND((MAX(FL17:FM17)*0.6+FK17*0.4),1)</f>
        <v>0</v>
      </c>
      <c r="FO17" s="78">
        <f>ROUND(IF(FK17=0,(MAX(FF17,FG17)*0.6+FE17*0.4),(MAX(FL17,FM17)*0.6+FK17*0.4)),1)</f>
        <v>7.9</v>
      </c>
      <c r="FP17" s="67">
        <v>8</v>
      </c>
      <c r="FQ17" s="67">
        <v>7</v>
      </c>
      <c r="FR17" s="81">
        <f>ROUND((FP17+FQ17*2)/3,1)</f>
        <v>7.3</v>
      </c>
      <c r="FS17" s="67">
        <v>6.5</v>
      </c>
      <c r="FT17" s="67"/>
      <c r="FU17" s="81">
        <f>ROUND((MAX(FS17:FT17)*0.6+FR17*0.4),1)</f>
        <v>6.8</v>
      </c>
      <c r="FV17" s="67"/>
      <c r="FW17" s="67"/>
      <c r="FX17" s="81">
        <f>ROUND((FV17+FW17*2)/3,1)</f>
        <v>0</v>
      </c>
      <c r="FY17" s="67"/>
      <c r="FZ17" s="67"/>
      <c r="GA17" s="81">
        <f>ROUND((MAX(FY17:FZ17)*0.6+FX17*0.4),1)</f>
        <v>0</v>
      </c>
      <c r="GB17" s="78">
        <f>ROUND(IF(FX17=0,(MAX(FS17,FT17)*0.6+FR17*0.4),(MAX(FY17,FZ17)*0.6+FX17*0.4)),1)</f>
        <v>6.8</v>
      </c>
      <c r="GC17" s="67">
        <v>7</v>
      </c>
      <c r="GD17" s="67">
        <v>7</v>
      </c>
      <c r="GE17" s="81">
        <f>ROUND((GC17+GD17*2)/3,1)</f>
        <v>7</v>
      </c>
      <c r="GF17" s="67">
        <v>8</v>
      </c>
      <c r="GG17" s="67"/>
      <c r="GH17" s="81">
        <f>ROUND((MAX(GF17:GG17)*0.6+GE17*0.4),1)</f>
        <v>7.6</v>
      </c>
      <c r="GI17" s="67"/>
      <c r="GJ17" s="67"/>
      <c r="GK17" s="81">
        <f>ROUND((GI17+GJ17*2)/3,1)</f>
        <v>0</v>
      </c>
      <c r="GL17" s="67"/>
      <c r="GM17" s="67"/>
      <c r="GN17" s="81">
        <f>ROUND((MAX(GL17:GM17)*0.6+GK17*0.4),1)</f>
        <v>0</v>
      </c>
      <c r="GO17" s="78">
        <f>ROUND(IF(GK17=0,(MAX(GF17,GG17)*0.6+GE17*0.4),(MAX(GL17,GM17)*0.6+GK17*0.4)),1)</f>
        <v>7.6</v>
      </c>
      <c r="GP17" s="67">
        <v>8</v>
      </c>
      <c r="GQ17" s="67">
        <v>8.5</v>
      </c>
      <c r="GR17" s="81">
        <f>ROUND((GP17+GQ17*2)/3,1)</f>
        <v>8.3000000000000007</v>
      </c>
      <c r="GS17" s="67">
        <v>9</v>
      </c>
      <c r="GT17" s="67"/>
      <c r="GU17" s="81">
        <f>ROUND((MAX(GS17:GT17)*0.6+GR17*0.4),1)</f>
        <v>8.6999999999999993</v>
      </c>
      <c r="GV17" s="67"/>
      <c r="GW17" s="67"/>
      <c r="GX17" s="81">
        <f>ROUND((GV17+GW17*2)/3,1)</f>
        <v>0</v>
      </c>
      <c r="GY17" s="67"/>
      <c r="GZ17" s="67"/>
      <c r="HA17" s="81">
        <f>ROUND((MAX(GY17:GZ17)*0.6+GX17*0.4),1)</f>
        <v>0</v>
      </c>
      <c r="HB17" s="78">
        <f>ROUND(IF(GX17=0,(MAX(GS17,GT17)*0.6+GR17*0.4),(MAX(GY17,GZ17)*0.6+GX17*0.4)),1)</f>
        <v>8.6999999999999993</v>
      </c>
      <c r="HC17" s="67">
        <v>7.5</v>
      </c>
      <c r="HD17" s="67">
        <v>6</v>
      </c>
      <c r="HE17" s="81">
        <f>ROUND((HC17+HD17*2)/3,1)</f>
        <v>6.5</v>
      </c>
      <c r="HF17" s="67">
        <v>6.5</v>
      </c>
      <c r="HG17" s="67"/>
      <c r="HH17" s="81">
        <f>ROUND((MAX(HF17:HG17)*0.6+HE17*0.4),1)</f>
        <v>6.5</v>
      </c>
      <c r="HI17" s="67"/>
      <c r="HJ17" s="67"/>
      <c r="HK17" s="81">
        <f>ROUND((HI17+HJ17*2)/3,1)</f>
        <v>0</v>
      </c>
      <c r="HL17" s="67"/>
      <c r="HM17" s="67"/>
      <c r="HN17" s="81">
        <f>ROUND((MAX(HL17:HM17)*0.6+HK17*0.4),1)</f>
        <v>0</v>
      </c>
      <c r="HO17" s="78">
        <f>ROUND(IF(HK17=0,(MAX(HF17,HG17)*0.6+HE17*0.4),(MAX(HL17,HM17)*0.6+HK17*0.4)),1)</f>
        <v>6.5</v>
      </c>
      <c r="HP17" s="67">
        <v>5</v>
      </c>
      <c r="HQ17" s="67">
        <v>7</v>
      </c>
      <c r="HR17" s="81">
        <f>ROUND((HP17+HQ17*2)/3,1)</f>
        <v>6.3</v>
      </c>
      <c r="HS17" s="67">
        <v>6.5</v>
      </c>
      <c r="HT17" s="67"/>
      <c r="HU17" s="81">
        <f>ROUND((MAX(HS17:HT17)*0.6+HR17*0.4),1)</f>
        <v>6.4</v>
      </c>
      <c r="HV17" s="67"/>
      <c r="HW17" s="67"/>
      <c r="HX17" s="81">
        <f>ROUND((HV17+HW17*2)/3,1)</f>
        <v>0</v>
      </c>
      <c r="HY17" s="67"/>
      <c r="HZ17" s="67"/>
      <c r="IA17" s="81">
        <f>ROUND((MAX(HY17:HZ17)*0.6+HX17*0.4),1)</f>
        <v>0</v>
      </c>
      <c r="IB17" s="78">
        <f>ROUND(IF(HX17=0,(MAX(HS17,HT17)*0.6+HR17*0.4),(MAX(HY17,HZ17)*0.6+HX17*0.4)),1)</f>
        <v>6.4</v>
      </c>
    </row>
    <row r="18" spans="2:236" s="10" customFormat="1" ht="24.75" customHeight="1" x14ac:dyDescent="0.2">
      <c r="E18" s="57" t="s">
        <v>241</v>
      </c>
      <c r="F18" s="57">
        <v>863</v>
      </c>
      <c r="G18" s="59" t="s">
        <v>293</v>
      </c>
      <c r="H18" s="61" t="s">
        <v>756</v>
      </c>
      <c r="I18" s="60" t="s">
        <v>327</v>
      </c>
      <c r="J18" s="130" t="s">
        <v>165</v>
      </c>
      <c r="K18" s="58" t="s">
        <v>140</v>
      </c>
      <c r="L18" s="58" t="s">
        <v>159</v>
      </c>
      <c r="M18" s="58" t="s">
        <v>160</v>
      </c>
      <c r="N18" s="12"/>
      <c r="O18" s="61" t="s">
        <v>756</v>
      </c>
      <c r="P18" s="67">
        <v>8.5</v>
      </c>
      <c r="Q18" s="67">
        <v>8</v>
      </c>
      <c r="R18" s="81">
        <f>ROUND((P18+Q18*2)/3,1)</f>
        <v>8.1999999999999993</v>
      </c>
      <c r="S18" s="67">
        <v>6</v>
      </c>
      <c r="T18" s="67"/>
      <c r="U18" s="81">
        <f>ROUND((MAX(S18:T18)*0.6+R18*0.4),1)</f>
        <v>6.9</v>
      </c>
      <c r="V18" s="67"/>
      <c r="W18" s="67"/>
      <c r="X18" s="81">
        <f>ROUND((V18+W18*2)/3,1)</f>
        <v>0</v>
      </c>
      <c r="Y18" s="67"/>
      <c r="Z18" s="67"/>
      <c r="AA18" s="81">
        <f>ROUND((MAX(Y18:Z18)*0.6+X18*0.4),1)</f>
        <v>0</v>
      </c>
      <c r="AB18" s="78">
        <f>ROUND(IF(X18=0,(MAX(S18,T18)*0.6+R18*0.4),(MAX(Y18,Z18)*0.6+X18*0.4)),1)</f>
        <v>6.9</v>
      </c>
      <c r="AC18" s="67">
        <v>7.5</v>
      </c>
      <c r="AD18" s="67">
        <v>6.8</v>
      </c>
      <c r="AE18" s="81">
        <f>ROUND((AC18+AD18*2)/3,1)</f>
        <v>7</v>
      </c>
      <c r="AF18" s="67">
        <v>6.6</v>
      </c>
      <c r="AG18" s="67"/>
      <c r="AH18" s="81">
        <f>ROUND((MAX(AF18:AG18)*0.6+AE18*0.4),1)</f>
        <v>6.8</v>
      </c>
      <c r="AI18" s="67"/>
      <c r="AJ18" s="67"/>
      <c r="AK18" s="81">
        <f>ROUND((AI18+AJ18*2)/3,1)</f>
        <v>0</v>
      </c>
      <c r="AL18" s="67"/>
      <c r="AM18" s="67"/>
      <c r="AN18" s="81">
        <f>ROUND((MAX(AL18:AM18)*0.6+AK18*0.4),1)</f>
        <v>0</v>
      </c>
      <c r="AO18" s="78">
        <f>ROUND(IF(AK18=0,(MAX(AF18,AG18)*0.6+AE18*0.4),(MAX(AL18,AM18)*0.6+AK18*0.4)),1)</f>
        <v>6.8</v>
      </c>
      <c r="AP18" s="67">
        <v>8</v>
      </c>
      <c r="AQ18" s="67">
        <v>4</v>
      </c>
      <c r="AR18" s="81">
        <f>ROUND((AP18+AQ18*2)/3,1)</f>
        <v>5.3</v>
      </c>
      <c r="AS18" s="81">
        <v>6</v>
      </c>
      <c r="AT18" s="81"/>
      <c r="AU18" s="81">
        <f>ROUND((MAX(AS18:AT18)*0.6+AR18*0.4),1)</f>
        <v>5.7</v>
      </c>
      <c r="AV18" s="67"/>
      <c r="AW18" s="67"/>
      <c r="AX18" s="81">
        <f>ROUND((AV18+AW18*2)/3,1)</f>
        <v>0</v>
      </c>
      <c r="AY18" s="67"/>
      <c r="AZ18" s="67"/>
      <c r="BA18" s="81">
        <f>ROUND((MAX(AY18:AZ18)*0.6+AX18*0.4),1)</f>
        <v>0</v>
      </c>
      <c r="BB18" s="78">
        <f>ROUND(IF(AX18=0,(MAX(AS18,AT18)*0.6+AR18*0.4),(MAX(AY18,AZ18)*0.6+AX18*0.4)),1)</f>
        <v>5.7</v>
      </c>
      <c r="BC18" s="9">
        <v>8</v>
      </c>
      <c r="BD18" s="67">
        <v>7</v>
      </c>
      <c r="BE18" s="81">
        <f>ROUND((BC18+BD18*2)/3,1)</f>
        <v>7.3</v>
      </c>
      <c r="BF18" s="67">
        <v>8</v>
      </c>
      <c r="BG18" s="67"/>
      <c r="BH18" s="81">
        <f>ROUND((MAX(BF18:BG18)*0.6+BE18*0.4),1)</f>
        <v>7.7</v>
      </c>
      <c r="BI18" s="67"/>
      <c r="BJ18" s="67"/>
      <c r="BK18" s="81">
        <f>ROUND((BI18+BJ18*2)/3,1)</f>
        <v>0</v>
      </c>
      <c r="BL18" s="67"/>
      <c r="BM18" s="67"/>
      <c r="BN18" s="81">
        <f>ROUND((MAX(BL18:BM18)*0.6+BK18*0.4),1)</f>
        <v>0</v>
      </c>
      <c r="BO18" s="78">
        <f>ROUND(IF(BK18=0,(MAX(BF18,BG18)*0.6+BE18*0.4),(MAX(BL18,BM18)*0.6+BK18*0.4)),1)</f>
        <v>7.7</v>
      </c>
      <c r="BP18" s="67">
        <v>9</v>
      </c>
      <c r="BQ18" s="67">
        <v>9</v>
      </c>
      <c r="BR18" s="81">
        <f>ROUND((BP18+BQ18*2)/3,1)</f>
        <v>9</v>
      </c>
      <c r="BS18" s="67">
        <v>6.3</v>
      </c>
      <c r="BT18" s="67"/>
      <c r="BU18" s="81">
        <f>ROUND((MAX(BS18:BT18)*0.6+BR18*0.4),1)</f>
        <v>7.4</v>
      </c>
      <c r="BV18" s="67"/>
      <c r="BW18" s="67"/>
      <c r="BX18" s="81">
        <f>ROUND((BV18+BW18*2)/3,1)</f>
        <v>0</v>
      </c>
      <c r="BY18" s="67"/>
      <c r="BZ18" s="67"/>
      <c r="CA18" s="81">
        <f>ROUND((MAX(BY18:BZ18)*0.6+BX18*0.4),1)</f>
        <v>0</v>
      </c>
      <c r="CB18" s="78">
        <f>ROUND(IF(BX18=0,(MAX(BS18,BT18)*0.6+BR18*0.4),(MAX(BY18,BZ18)*0.6+BX18*0.4)),1)</f>
        <v>7.4</v>
      </c>
      <c r="CC18" s="67">
        <v>8</v>
      </c>
      <c r="CD18" s="67">
        <v>8.9</v>
      </c>
      <c r="CE18" s="81">
        <f>ROUND((CC18+CD18*2)/3,1)</f>
        <v>8.6</v>
      </c>
      <c r="CF18" s="67">
        <v>8.1999999999999993</v>
      </c>
      <c r="CG18" s="67"/>
      <c r="CH18" s="81">
        <f>ROUND((MAX(CF18:CG18)*0.6+CE18*0.4),1)</f>
        <v>8.4</v>
      </c>
      <c r="CI18" s="67"/>
      <c r="CJ18" s="67"/>
      <c r="CK18" s="81">
        <f>ROUND((CI18+CJ18*2)/3,1)</f>
        <v>0</v>
      </c>
      <c r="CL18" s="67"/>
      <c r="CM18" s="67"/>
      <c r="CN18" s="81">
        <f>ROUND((MAX(CL18:CM18)*0.6+CK18*0.4),1)</f>
        <v>0</v>
      </c>
      <c r="CO18" s="78">
        <f>ROUND(IF(CK18=0,(MAX(CF18,CG18)*0.6+CE18*0.4),(MAX(CL18,CM18)*0.6+CK18*0.4)),1)</f>
        <v>8.4</v>
      </c>
      <c r="CP18" s="67">
        <v>6.5</v>
      </c>
      <c r="CQ18" s="67">
        <v>6</v>
      </c>
      <c r="CR18" s="81">
        <f>ROUND((CP18+CQ18*2)/3,1)</f>
        <v>6.2</v>
      </c>
      <c r="CS18" s="67">
        <v>6</v>
      </c>
      <c r="CT18" s="67"/>
      <c r="CU18" s="81">
        <f>ROUND((MAX(CS18:CT18)*0.6+CR18*0.4),1)</f>
        <v>6.1</v>
      </c>
      <c r="CV18" s="67"/>
      <c r="CW18" s="67"/>
      <c r="CX18" s="81">
        <f>ROUND((CV18+CW18*2)/3,1)</f>
        <v>0</v>
      </c>
      <c r="CY18" s="67"/>
      <c r="CZ18" s="67"/>
      <c r="DA18" s="81">
        <f>ROUND((MAX(CY18:CZ18)*0.6+CX18*0.4),1)</f>
        <v>0</v>
      </c>
      <c r="DB18" s="78">
        <f>ROUND(IF(CX18=0,(MAX(CS18,CT18)*0.6+CR18*0.4),(MAX(CY18,CZ18)*0.6+CX18*0.4)),1)</f>
        <v>6.1</v>
      </c>
      <c r="DC18" s="67">
        <v>8</v>
      </c>
      <c r="DD18" s="67">
        <v>7.5</v>
      </c>
      <c r="DE18" s="81">
        <f>ROUND((DC18+DD18*2)/3,1)</f>
        <v>7.7</v>
      </c>
      <c r="DF18" s="67">
        <v>7</v>
      </c>
      <c r="DG18" s="67"/>
      <c r="DH18" s="81">
        <f>ROUND((MAX(DF18:DG18)*0.6+DE18*0.4),1)</f>
        <v>7.3</v>
      </c>
      <c r="DI18" s="67"/>
      <c r="DJ18" s="67"/>
      <c r="DK18" s="81">
        <f>ROUND((DI18+DJ18*2)/3,1)</f>
        <v>0</v>
      </c>
      <c r="DL18" s="67"/>
      <c r="DM18" s="67"/>
      <c r="DN18" s="81">
        <f>ROUND((MAX(DL18:DM18)*0.6+DK18*0.4),1)</f>
        <v>0</v>
      </c>
      <c r="DO18" s="78">
        <f>ROUND(IF(DK18=0,(MAX(DF18,DG18)*0.6+DE18*0.4),(MAX(DL18,DM18)*0.6+DK18*0.4)),1)</f>
        <v>7.3</v>
      </c>
      <c r="DP18" s="67">
        <v>7</v>
      </c>
      <c r="DQ18" s="67">
        <v>8</v>
      </c>
      <c r="DR18" s="81">
        <f>ROUND((DP18+DQ18*2)/3,1)</f>
        <v>7.7</v>
      </c>
      <c r="DS18" s="67">
        <v>6</v>
      </c>
      <c r="DT18" s="67"/>
      <c r="DU18" s="81">
        <f>ROUND((MAX(DS18:DT18)*0.6+DR18*0.4),1)</f>
        <v>6.7</v>
      </c>
      <c r="DV18" s="67"/>
      <c r="DW18" s="67"/>
      <c r="DX18" s="81">
        <f>ROUND((DV18+DW18*2)/3,1)</f>
        <v>0</v>
      </c>
      <c r="DY18" s="67"/>
      <c r="DZ18" s="67"/>
      <c r="EA18" s="81">
        <f>ROUND((MAX(DY18:DZ18)*0.6+DX18*0.4),1)</f>
        <v>0</v>
      </c>
      <c r="EB18" s="78">
        <f>ROUND(IF(DX18=0,(MAX(DS18,DT18)*0.6+DR18*0.4),(MAX(DY18,DZ18)*0.6+DX18*0.4)),1)</f>
        <v>6.7</v>
      </c>
      <c r="EC18" s="67">
        <v>7.5</v>
      </c>
      <c r="ED18" s="67">
        <v>7.5</v>
      </c>
      <c r="EE18" s="81">
        <f>ROUND((EC18+ED18*2)/3,1)</f>
        <v>7.5</v>
      </c>
      <c r="EF18" s="67">
        <v>7</v>
      </c>
      <c r="EG18" s="67"/>
      <c r="EH18" s="81">
        <f>ROUND((MAX(EF18:EG18)*0.6+EE18*0.4),1)</f>
        <v>7.2</v>
      </c>
      <c r="EI18" s="67"/>
      <c r="EJ18" s="67"/>
      <c r="EK18" s="81">
        <f>ROUND((EI18+EJ18*2)/3,1)</f>
        <v>0</v>
      </c>
      <c r="EL18" s="67"/>
      <c r="EM18" s="67"/>
      <c r="EN18" s="81">
        <f>ROUND((MAX(EL18:EM18)*0.6+EK18*0.4),1)</f>
        <v>0</v>
      </c>
      <c r="EO18" s="78">
        <f>ROUND(IF(EK18=0,(MAX(EF18,EG18)*0.6+EE18*0.4),(MAX(EL18,EM18)*0.6+EK18*0.4)),1)</f>
        <v>7.2</v>
      </c>
      <c r="EP18" s="67">
        <v>7</v>
      </c>
      <c r="EQ18" s="67">
        <v>7</v>
      </c>
      <c r="ER18" s="81">
        <f>ROUND((EP18+EQ18*2)/3,1)</f>
        <v>7</v>
      </c>
      <c r="ES18" s="67">
        <v>7</v>
      </c>
      <c r="ET18" s="67"/>
      <c r="EU18" s="81">
        <f>ROUND((MAX(ES18:ET18)*0.6+ER18*0.4),1)</f>
        <v>7</v>
      </c>
      <c r="EV18" s="67"/>
      <c r="EW18" s="67"/>
      <c r="EX18" s="81">
        <f>ROUND((EV18+EW18*2)/3,1)</f>
        <v>0</v>
      </c>
      <c r="EY18" s="67"/>
      <c r="EZ18" s="67"/>
      <c r="FA18" s="81">
        <f>ROUND((MAX(EY18:EZ18)*0.6+EX18*0.4),1)</f>
        <v>0</v>
      </c>
      <c r="FB18" s="78">
        <f>ROUND(IF(EX18=0,(MAX(ES18,ET18)*0.6+ER18*0.4),(MAX(EY18,EZ18)*0.6+EX18*0.4)),1)</f>
        <v>7</v>
      </c>
      <c r="FC18" s="67">
        <v>7.5</v>
      </c>
      <c r="FD18" s="67">
        <v>8</v>
      </c>
      <c r="FE18" s="81">
        <f>ROUND((FC18+FD18*2)/3,1)</f>
        <v>7.8</v>
      </c>
      <c r="FF18" s="67">
        <v>8</v>
      </c>
      <c r="FG18" s="67"/>
      <c r="FH18" s="81">
        <f>ROUND((MAX(FF18:FG18)*0.6+FE18*0.4),1)</f>
        <v>7.9</v>
      </c>
      <c r="FI18" s="67"/>
      <c r="FJ18" s="67"/>
      <c r="FK18" s="81">
        <f>ROUND((FI18+FJ18*2)/3,1)</f>
        <v>0</v>
      </c>
      <c r="FL18" s="67"/>
      <c r="FM18" s="67"/>
      <c r="FN18" s="81">
        <f>ROUND((MAX(FL18:FM18)*0.6+FK18*0.4),1)</f>
        <v>0</v>
      </c>
      <c r="FO18" s="78">
        <f>ROUND(IF(FK18=0,(MAX(FF18,FG18)*0.6+FE18*0.4),(MAX(FL18,FM18)*0.6+FK18*0.4)),1)</f>
        <v>7.9</v>
      </c>
      <c r="FP18" s="67">
        <v>7.5</v>
      </c>
      <c r="FQ18" s="67">
        <v>7.5</v>
      </c>
      <c r="FR18" s="81">
        <f>ROUND((FP18+FQ18*2)/3,1)</f>
        <v>7.5</v>
      </c>
      <c r="FS18" s="67">
        <v>5</v>
      </c>
      <c r="FT18" s="67"/>
      <c r="FU18" s="81">
        <f>ROUND((MAX(FS18:FT18)*0.6+FR18*0.4),1)</f>
        <v>6</v>
      </c>
      <c r="FV18" s="67"/>
      <c r="FW18" s="67"/>
      <c r="FX18" s="81">
        <f>ROUND((FV18+FW18*2)/3,1)</f>
        <v>0</v>
      </c>
      <c r="FY18" s="67"/>
      <c r="FZ18" s="67"/>
      <c r="GA18" s="81">
        <f>ROUND((MAX(FY18:FZ18)*0.6+FX18*0.4),1)</f>
        <v>0</v>
      </c>
      <c r="GB18" s="78">
        <f>ROUND(IF(FX18=0,(MAX(FS18,FT18)*0.6+FR18*0.4),(MAX(FY18,FZ18)*0.6+FX18*0.4)),1)</f>
        <v>6</v>
      </c>
      <c r="GC18" s="67">
        <v>8</v>
      </c>
      <c r="GD18" s="67">
        <v>7</v>
      </c>
      <c r="GE18" s="81">
        <f>ROUND((GC18+GD18*2)/3,1)</f>
        <v>7.3</v>
      </c>
      <c r="GF18" s="67">
        <v>7.5</v>
      </c>
      <c r="GG18" s="67"/>
      <c r="GH18" s="81">
        <f>ROUND((MAX(GF18:GG18)*0.6+GE18*0.4),1)</f>
        <v>7.4</v>
      </c>
      <c r="GI18" s="67"/>
      <c r="GJ18" s="67"/>
      <c r="GK18" s="81">
        <f>ROUND((GI18+GJ18*2)/3,1)</f>
        <v>0</v>
      </c>
      <c r="GL18" s="67"/>
      <c r="GM18" s="67"/>
      <c r="GN18" s="81">
        <f>ROUND((MAX(GL18:GM18)*0.6+GK18*0.4),1)</f>
        <v>0</v>
      </c>
      <c r="GO18" s="78">
        <f>ROUND(IF(GK18=0,(MAX(GF18,GG18)*0.6+GE18*0.4),(MAX(GL18,GM18)*0.6+GK18*0.4)),1)</f>
        <v>7.4</v>
      </c>
      <c r="GP18" s="67">
        <v>8.5</v>
      </c>
      <c r="GQ18" s="67">
        <v>8.5</v>
      </c>
      <c r="GR18" s="81">
        <f>ROUND((GP18+GQ18*2)/3,1)</f>
        <v>8.5</v>
      </c>
      <c r="GS18" s="67">
        <v>9.5</v>
      </c>
      <c r="GT18" s="67"/>
      <c r="GU18" s="81">
        <f>ROUND((MAX(GS18:GT18)*0.6+GR18*0.4),1)</f>
        <v>9.1</v>
      </c>
      <c r="GV18" s="67"/>
      <c r="GW18" s="67"/>
      <c r="GX18" s="81">
        <f>ROUND((GV18+GW18*2)/3,1)</f>
        <v>0</v>
      </c>
      <c r="GY18" s="67"/>
      <c r="GZ18" s="67"/>
      <c r="HA18" s="81">
        <f>ROUND((MAX(GY18:GZ18)*0.6+GX18*0.4),1)</f>
        <v>0</v>
      </c>
      <c r="HB18" s="78">
        <f>ROUND(IF(GX18=0,(MAX(GS18,GT18)*0.6+GR18*0.4),(MAX(GY18,GZ18)*0.6+GX18*0.4)),1)</f>
        <v>9.1</v>
      </c>
      <c r="HC18" s="67">
        <v>8</v>
      </c>
      <c r="HD18" s="67">
        <v>6</v>
      </c>
      <c r="HE18" s="81">
        <f>ROUND((HC18+HD18*2)/3,1)</f>
        <v>6.7</v>
      </c>
      <c r="HF18" s="67">
        <v>6.5</v>
      </c>
      <c r="HG18" s="67"/>
      <c r="HH18" s="81">
        <f>ROUND((MAX(HF18:HG18)*0.6+HE18*0.4),1)</f>
        <v>6.6</v>
      </c>
      <c r="HI18" s="67"/>
      <c r="HJ18" s="67"/>
      <c r="HK18" s="81">
        <f>ROUND((HI18+HJ18*2)/3,1)</f>
        <v>0</v>
      </c>
      <c r="HL18" s="67"/>
      <c r="HM18" s="67"/>
      <c r="HN18" s="81">
        <f>ROUND((MAX(HL18:HM18)*0.6+HK18*0.4),1)</f>
        <v>0</v>
      </c>
      <c r="HO18" s="78">
        <f>ROUND(IF(HK18=0,(MAX(HF18,HG18)*0.6+HE18*0.4),(MAX(HL18,HM18)*0.6+HK18*0.4)),1)</f>
        <v>6.6</v>
      </c>
      <c r="HP18" s="67">
        <v>7</v>
      </c>
      <c r="HQ18" s="67">
        <v>6</v>
      </c>
      <c r="HR18" s="81">
        <f>ROUND((HP18+HQ18*2)/3,1)</f>
        <v>6.3</v>
      </c>
      <c r="HS18" s="67">
        <v>5</v>
      </c>
      <c r="HT18" s="67"/>
      <c r="HU18" s="81">
        <f>ROUND((MAX(HS18:HT18)*0.6+HR18*0.4),1)</f>
        <v>5.5</v>
      </c>
      <c r="HV18" s="67"/>
      <c r="HW18" s="67"/>
      <c r="HX18" s="81">
        <f>ROUND((HV18+HW18*2)/3,1)</f>
        <v>0</v>
      </c>
      <c r="HY18" s="67"/>
      <c r="HZ18" s="67"/>
      <c r="IA18" s="81">
        <f>ROUND((MAX(HY18:HZ18)*0.6+HX18*0.4),1)</f>
        <v>0</v>
      </c>
      <c r="IB18" s="78">
        <f>ROUND(IF(HX18=0,(MAX(HS18,HT18)*0.6+HR18*0.4),(MAX(HY18,HZ18)*0.6+HX18*0.4)),1)</f>
        <v>5.5</v>
      </c>
    </row>
    <row r="19" spans="2:236" s="10" customFormat="1" ht="24.75" customHeight="1" x14ac:dyDescent="0.2">
      <c r="N19" s="12"/>
      <c r="O19" s="12"/>
      <c r="P19" s="67"/>
      <c r="Q19" s="67"/>
      <c r="R19" s="81">
        <f>ROUND((P19+Q19*2)/3,1)</f>
        <v>0</v>
      </c>
      <c r="S19" s="67"/>
      <c r="T19" s="67"/>
      <c r="U19" s="81">
        <f>ROUND((MAX(S19:T19)*0.6+R19*0.4),1)</f>
        <v>0</v>
      </c>
      <c r="V19" s="67"/>
      <c r="W19" s="67"/>
      <c r="X19" s="81">
        <f>ROUND((V19+W19*2)/3,1)</f>
        <v>0</v>
      </c>
      <c r="Y19" s="67"/>
      <c r="Z19" s="67"/>
      <c r="AA19" s="81">
        <f>ROUND((MAX(Y19:Z19)*0.6+X19*0.4),1)</f>
        <v>0</v>
      </c>
      <c r="AB19" s="78">
        <f>ROUND(IF(X19=0,(MAX(S19,T19)*0.6+R19*0.4),(MAX(Y19,Z19)*0.6+X19*0.4)),1)</f>
        <v>0</v>
      </c>
      <c r="AC19" s="67"/>
      <c r="AD19" s="67"/>
      <c r="AE19" s="81">
        <f>ROUND((AC19+AD19*2)/3,1)</f>
        <v>0</v>
      </c>
      <c r="AF19" s="67"/>
      <c r="AG19" s="67"/>
      <c r="AH19" s="81">
        <f>ROUND((MAX(AF19:AG19)*0.6+AE19*0.4),1)</f>
        <v>0</v>
      </c>
      <c r="AI19" s="67"/>
      <c r="AJ19" s="67"/>
      <c r="AK19" s="81">
        <f>ROUND((AI19+AJ19*2)/3,1)</f>
        <v>0</v>
      </c>
      <c r="AL19" s="67"/>
      <c r="AM19" s="67"/>
      <c r="AN19" s="81">
        <f>ROUND((MAX(AL19:AM19)*0.6+AK19*0.4),1)</f>
        <v>0</v>
      </c>
      <c r="AO19" s="78">
        <f>ROUND(IF(AK19=0,(MAX(AF19,AG19)*0.6+AE19*0.4),(MAX(AL19,AM19)*0.6+AK19*0.4)),1)</f>
        <v>0</v>
      </c>
      <c r="AP19" s="67"/>
      <c r="AQ19" s="67"/>
      <c r="AR19" s="81">
        <f>ROUND((AP19+AQ19*2)/3,1)</f>
        <v>0</v>
      </c>
      <c r="AS19" s="81"/>
      <c r="AT19" s="81"/>
      <c r="AU19" s="81">
        <f>ROUND((MAX(AS19:AT19)*0.6+AR19*0.4),1)</f>
        <v>0</v>
      </c>
      <c r="AV19" s="67"/>
      <c r="AW19" s="67"/>
      <c r="AX19" s="81">
        <f>ROUND((AV19+AW19*2)/3,1)</f>
        <v>0</v>
      </c>
      <c r="AY19" s="67"/>
      <c r="AZ19" s="67"/>
      <c r="BA19" s="81">
        <f>ROUND((MAX(AY19:AZ19)*0.6+AX19*0.4),1)</f>
        <v>0</v>
      </c>
      <c r="BB19" s="78">
        <f>ROUND(IF(AX19=0,(MAX(AS19,AT19)*0.6+AR19*0.4),(MAX(AY19,AZ19)*0.6+AX19*0.4)),1)</f>
        <v>0</v>
      </c>
      <c r="BC19" s="9"/>
      <c r="BD19" s="67"/>
      <c r="BE19" s="81">
        <f>ROUND((BC19+BD19*2)/3,1)</f>
        <v>0</v>
      </c>
      <c r="BF19" s="67"/>
      <c r="BG19" s="67"/>
      <c r="BH19" s="81">
        <f>ROUND((MAX(BF19:BG19)*0.6+BE19*0.4),1)</f>
        <v>0</v>
      </c>
      <c r="BI19" s="67"/>
      <c r="BJ19" s="67"/>
      <c r="BK19" s="81">
        <f>ROUND((BI19+BJ19*2)/3,1)</f>
        <v>0</v>
      </c>
      <c r="BL19" s="67"/>
      <c r="BM19" s="67"/>
      <c r="BN19" s="81">
        <f>ROUND((MAX(BL19:BM19)*0.6+BK19*0.4),1)</f>
        <v>0</v>
      </c>
      <c r="BO19" s="78">
        <f>ROUND(IF(BK19=0,(MAX(BF19,BG19)*0.6+BE19*0.4),(MAX(BL19,BM19)*0.6+BK19*0.4)),1)</f>
        <v>0</v>
      </c>
      <c r="BP19" s="67"/>
      <c r="BQ19" s="67"/>
      <c r="BR19" s="81">
        <f>ROUND((BP19+BQ19*2)/3,1)</f>
        <v>0</v>
      </c>
      <c r="BS19" s="67"/>
      <c r="BT19" s="67"/>
      <c r="BU19" s="81">
        <f>ROUND((MAX(BS19:BT19)*0.6+BR19*0.4),1)</f>
        <v>0</v>
      </c>
      <c r="BV19" s="67"/>
      <c r="BW19" s="67"/>
      <c r="BX19" s="81">
        <f>ROUND((BV19+BW19*2)/3,1)</f>
        <v>0</v>
      </c>
      <c r="BY19" s="67"/>
      <c r="BZ19" s="67"/>
      <c r="CA19" s="81">
        <f>ROUND((MAX(BY19:BZ19)*0.6+BX19*0.4),1)</f>
        <v>0</v>
      </c>
      <c r="CB19" s="78">
        <f>ROUND(IF(BX19=0,(MAX(BS19,BT19)*0.6+BR19*0.4),(MAX(BY19,BZ19)*0.6+BX19*0.4)),1)</f>
        <v>0</v>
      </c>
      <c r="CC19" s="67"/>
      <c r="CD19" s="67"/>
      <c r="CE19" s="81">
        <f>ROUND((CC19+CD19*2)/3,1)</f>
        <v>0</v>
      </c>
      <c r="CF19" s="67"/>
      <c r="CG19" s="67"/>
      <c r="CH19" s="81">
        <f>ROUND((MAX(CF19:CG19)*0.6+CE19*0.4),1)</f>
        <v>0</v>
      </c>
      <c r="CI19" s="67"/>
      <c r="CJ19" s="67"/>
      <c r="CK19" s="81">
        <f>ROUND((CI19+CJ19*2)/3,1)</f>
        <v>0</v>
      </c>
      <c r="CL19" s="67"/>
      <c r="CM19" s="67"/>
      <c r="CN19" s="81">
        <f>ROUND((MAX(CL19:CM19)*0.6+CK19*0.4),1)</f>
        <v>0</v>
      </c>
      <c r="CO19" s="78">
        <f>ROUND(IF(CK19=0,(MAX(CF19,CG19)*0.6+CE19*0.4),(MAX(CL19,CM19)*0.6+CK19*0.4)),1)</f>
        <v>0</v>
      </c>
      <c r="CP19" s="67"/>
      <c r="CQ19" s="67"/>
      <c r="CR19" s="81">
        <f>ROUND((CP19+CQ19*2)/3,1)</f>
        <v>0</v>
      </c>
      <c r="CS19" s="67"/>
      <c r="CT19" s="67"/>
      <c r="CU19" s="81">
        <f>ROUND((MAX(CS19:CT19)*0.6+CR19*0.4),1)</f>
        <v>0</v>
      </c>
      <c r="CV19" s="67"/>
      <c r="CW19" s="67"/>
      <c r="CX19" s="81">
        <f>ROUND((CV19+CW19*2)/3,1)</f>
        <v>0</v>
      </c>
      <c r="CY19" s="67"/>
      <c r="CZ19" s="67"/>
      <c r="DA19" s="81">
        <f>ROUND((MAX(CY19:CZ19)*0.6+CX19*0.4),1)</f>
        <v>0</v>
      </c>
      <c r="DB19" s="78">
        <f>ROUND(IF(CX19=0,(MAX(CS19,CT19)*0.6+CR19*0.4),(MAX(CY19,CZ19)*0.6+CX19*0.4)),1)</f>
        <v>0</v>
      </c>
      <c r="DC19" s="67"/>
      <c r="DD19" s="67"/>
      <c r="DE19" s="81">
        <f>ROUND((DC19+DD19*2)/3,1)</f>
        <v>0</v>
      </c>
      <c r="DF19" s="67"/>
      <c r="DG19" s="67"/>
      <c r="DH19" s="81">
        <f>ROUND((MAX(DF19:DG19)*0.6+DE19*0.4),1)</f>
        <v>0</v>
      </c>
      <c r="DI19" s="67"/>
      <c r="DJ19" s="67"/>
      <c r="DK19" s="81">
        <f>ROUND((DI19+DJ19*2)/3,1)</f>
        <v>0</v>
      </c>
      <c r="DL19" s="67"/>
      <c r="DM19" s="67"/>
      <c r="DN19" s="81">
        <f>ROUND((MAX(DL19:DM19)*0.6+DK19*0.4),1)</f>
        <v>0</v>
      </c>
      <c r="DO19" s="78">
        <f>ROUND(IF(DK19=0,(MAX(DF19,DG19)*0.6+DE19*0.4),(MAX(DL19,DM19)*0.6+DK19*0.4)),1)</f>
        <v>0</v>
      </c>
      <c r="DP19" s="67"/>
      <c r="DQ19" s="67"/>
      <c r="DR19" s="81">
        <f>ROUND((DP19+DQ19*2)/3,1)</f>
        <v>0</v>
      </c>
      <c r="DS19" s="67"/>
      <c r="DT19" s="67"/>
      <c r="DU19" s="81">
        <f>ROUND((MAX(DS19:DT19)*0.6+DR19*0.4),1)</f>
        <v>0</v>
      </c>
      <c r="DV19" s="67"/>
      <c r="DW19" s="67"/>
      <c r="DX19" s="81">
        <f>ROUND((DV19+DW19*2)/3,1)</f>
        <v>0</v>
      </c>
      <c r="DY19" s="67"/>
      <c r="DZ19" s="67"/>
      <c r="EA19" s="81">
        <f>ROUND((MAX(DY19:DZ19)*0.6+DX19*0.4),1)</f>
        <v>0</v>
      </c>
      <c r="EB19" s="78">
        <f>ROUND(IF(DX19=0,(MAX(DS19,DT19)*0.6+DR19*0.4),(MAX(DY19,DZ19)*0.6+DX19*0.4)),1)</f>
        <v>0</v>
      </c>
      <c r="EC19" s="67"/>
      <c r="ED19" s="67"/>
      <c r="EE19" s="81">
        <f>ROUND((EC19+ED19*2)/3,1)</f>
        <v>0</v>
      </c>
      <c r="EF19" s="67"/>
      <c r="EG19" s="67"/>
      <c r="EH19" s="81">
        <f>ROUND((MAX(EF19:EG19)*0.6+EE19*0.4),1)</f>
        <v>0</v>
      </c>
      <c r="EI19" s="67"/>
      <c r="EJ19" s="67"/>
      <c r="EK19" s="81">
        <f>ROUND((EI19+EJ19*2)/3,1)</f>
        <v>0</v>
      </c>
      <c r="EL19" s="67"/>
      <c r="EM19" s="67"/>
      <c r="EN19" s="81">
        <f>ROUND((MAX(EL19:EM19)*0.6+EK19*0.4),1)</f>
        <v>0</v>
      </c>
      <c r="EO19" s="78">
        <f>ROUND(IF(EK19=0,(MAX(EF19,EG19)*0.6+EE19*0.4),(MAX(EL19,EM19)*0.6+EK19*0.4)),1)</f>
        <v>0</v>
      </c>
      <c r="EP19" s="67"/>
      <c r="EQ19" s="67"/>
      <c r="ER19" s="81">
        <f>ROUND((EP19+EQ19*2)/3,1)</f>
        <v>0</v>
      </c>
      <c r="ES19" s="67"/>
      <c r="ET19" s="67"/>
      <c r="EU19" s="81">
        <f>ROUND((MAX(ES19:ET19)*0.6+ER19*0.4),1)</f>
        <v>0</v>
      </c>
      <c r="EV19" s="67"/>
      <c r="EW19" s="67"/>
      <c r="EX19" s="81">
        <f>ROUND((EV19+EW19*2)/3,1)</f>
        <v>0</v>
      </c>
      <c r="EY19" s="67"/>
      <c r="EZ19" s="67"/>
      <c r="FA19" s="81">
        <f>ROUND((MAX(EY19:EZ19)*0.6+EX19*0.4),1)</f>
        <v>0</v>
      </c>
      <c r="FB19" s="78">
        <f>ROUND(IF(EX19=0,(MAX(ES19,ET19)*0.6+ER19*0.4),(MAX(EY19,EZ19)*0.6+EX19*0.4)),1)</f>
        <v>0</v>
      </c>
      <c r="FC19" s="67"/>
      <c r="FD19" s="67"/>
      <c r="FE19" s="81">
        <f>ROUND((FC19+FD19*2)/3,1)</f>
        <v>0</v>
      </c>
      <c r="FF19" s="67"/>
      <c r="FG19" s="67"/>
      <c r="FH19" s="81">
        <f>ROUND((MAX(FF19:FG19)*0.6+FE19*0.4),1)</f>
        <v>0</v>
      </c>
      <c r="FI19" s="67"/>
      <c r="FJ19" s="67"/>
      <c r="FK19" s="81">
        <f>ROUND((FI19+FJ19*2)/3,1)</f>
        <v>0</v>
      </c>
      <c r="FL19" s="67"/>
      <c r="FM19" s="67"/>
      <c r="FN19" s="81">
        <f>ROUND((MAX(FL19:FM19)*0.6+FK19*0.4),1)</f>
        <v>0</v>
      </c>
      <c r="FO19" s="78">
        <f>ROUND(IF(FK19=0,(MAX(FF19,FG19)*0.6+FE19*0.4),(MAX(FL19,FM19)*0.6+FK19*0.4)),1)</f>
        <v>0</v>
      </c>
      <c r="FP19" s="67"/>
      <c r="FQ19" s="67"/>
      <c r="FR19" s="81">
        <f>ROUND((FP19+FQ19*2)/3,1)</f>
        <v>0</v>
      </c>
      <c r="FS19" s="67"/>
      <c r="FT19" s="67"/>
      <c r="FU19" s="81">
        <f>ROUND((MAX(FS19:FT19)*0.6+FR19*0.4),1)</f>
        <v>0</v>
      </c>
      <c r="FV19" s="67"/>
      <c r="FW19" s="67"/>
      <c r="FX19" s="81">
        <f>ROUND((FV19+FW19*2)/3,1)</f>
        <v>0</v>
      </c>
      <c r="FY19" s="67"/>
      <c r="FZ19" s="67"/>
      <c r="GA19" s="81">
        <f>ROUND((MAX(FY19:FZ19)*0.6+FX19*0.4),1)</f>
        <v>0</v>
      </c>
      <c r="GB19" s="78">
        <f>ROUND(IF(FX19=0,(MAX(FS19,FT19)*0.6+FR19*0.4),(MAX(FY19,FZ19)*0.6+FX19*0.4)),1)</f>
        <v>0</v>
      </c>
      <c r="GC19" s="67"/>
      <c r="GD19" s="67"/>
      <c r="GE19" s="81">
        <f>ROUND((GC19+GD19*2)/3,1)</f>
        <v>0</v>
      </c>
      <c r="GF19" s="67"/>
      <c r="GG19" s="67"/>
      <c r="GH19" s="81">
        <f>ROUND((MAX(GF19:GG19)*0.6+GE19*0.4),1)</f>
        <v>0</v>
      </c>
      <c r="GI19" s="67"/>
      <c r="GJ19" s="67"/>
      <c r="GK19" s="81">
        <f>ROUND((GI19+GJ19*2)/3,1)</f>
        <v>0</v>
      </c>
      <c r="GL19" s="67"/>
      <c r="GM19" s="67"/>
      <c r="GN19" s="81">
        <f>ROUND((MAX(GL19:GM19)*0.6+GK19*0.4),1)</f>
        <v>0</v>
      </c>
      <c r="GO19" s="78">
        <f>ROUND(IF(GK19=0,(MAX(GF19,GG19)*0.6+GE19*0.4),(MAX(GL19,GM19)*0.6+GK19*0.4)),1)</f>
        <v>0</v>
      </c>
      <c r="GP19" s="67"/>
      <c r="GQ19" s="67"/>
      <c r="GR19" s="81">
        <f>ROUND((GP19+GQ19*2)/3,1)</f>
        <v>0</v>
      </c>
      <c r="GS19" s="67"/>
      <c r="GT19" s="67"/>
      <c r="GU19" s="81">
        <f>ROUND((MAX(GS19:GT19)*0.6+GR19*0.4),1)</f>
        <v>0</v>
      </c>
      <c r="GV19" s="67"/>
      <c r="GW19" s="67"/>
      <c r="GX19" s="81">
        <f>ROUND((GV19+GW19*2)/3,1)</f>
        <v>0</v>
      </c>
      <c r="GY19" s="67"/>
      <c r="GZ19" s="67"/>
      <c r="HA19" s="81">
        <f>ROUND((MAX(GY19:GZ19)*0.6+GX19*0.4),1)</f>
        <v>0</v>
      </c>
      <c r="HB19" s="78">
        <f>ROUND(IF(GX19=0,(MAX(GS19,GT19)*0.6+GR19*0.4),(MAX(GY19,GZ19)*0.6+GX19*0.4)),1)</f>
        <v>0</v>
      </c>
      <c r="HC19" s="67"/>
      <c r="HD19" s="67"/>
      <c r="HE19" s="81">
        <f>ROUND((HC19+HD19*2)/3,1)</f>
        <v>0</v>
      </c>
      <c r="HF19" s="67"/>
      <c r="HG19" s="67"/>
      <c r="HH19" s="81">
        <f>ROUND((MAX(HF19:HG19)*0.6+HE19*0.4),1)</f>
        <v>0</v>
      </c>
      <c r="HI19" s="67"/>
      <c r="HJ19" s="67"/>
      <c r="HK19" s="81">
        <f>ROUND((HI19+HJ19*2)/3,1)</f>
        <v>0</v>
      </c>
      <c r="HL19" s="67"/>
      <c r="HM19" s="67"/>
      <c r="HN19" s="81">
        <f>ROUND((MAX(HL19:HM19)*0.6+HK19*0.4),1)</f>
        <v>0</v>
      </c>
      <c r="HO19" s="78">
        <f>ROUND(IF(HK19=0,(MAX(HF19,HG19)*0.6+HE19*0.4),(MAX(HL19,HM19)*0.6+HK19*0.4)),1)</f>
        <v>0</v>
      </c>
      <c r="HP19" s="67"/>
      <c r="HQ19" s="67"/>
      <c r="HR19" s="81">
        <f>ROUND((HP19+HQ19*2)/3,1)</f>
        <v>0</v>
      </c>
      <c r="HS19" s="67"/>
      <c r="HT19" s="67"/>
      <c r="HU19" s="81">
        <f>ROUND((MAX(HS19:HT19)*0.6+HR19*0.4),1)</f>
        <v>0</v>
      </c>
      <c r="HV19" s="67"/>
      <c r="HW19" s="67"/>
      <c r="HX19" s="81">
        <f>ROUND((HV19+HW19*2)/3,1)</f>
        <v>0</v>
      </c>
      <c r="HY19" s="67"/>
      <c r="HZ19" s="67"/>
      <c r="IA19" s="81">
        <f>ROUND((MAX(HY19:HZ19)*0.6+HX19*0.4),1)</f>
        <v>0</v>
      </c>
      <c r="IB19" s="78">
        <f>ROUND(IF(HX19=0,(MAX(HS19,HT19)*0.6+HR19*0.4),(MAX(HY19,HZ19)*0.6+HX19*0.4)),1)</f>
        <v>0</v>
      </c>
    </row>
    <row r="20" spans="2:236" s="10" customFormat="1" ht="24.75" customHeight="1" x14ac:dyDescent="0.2">
      <c r="B20" s="219" t="s">
        <v>112</v>
      </c>
      <c r="C20" s="219">
        <v>132</v>
      </c>
      <c r="D20" s="219"/>
      <c r="E20" s="208" t="s">
        <v>245</v>
      </c>
      <c r="F20" s="210">
        <v>808</v>
      </c>
      <c r="G20" s="225" t="s">
        <v>246</v>
      </c>
      <c r="H20" s="212" t="s">
        <v>216</v>
      </c>
      <c r="I20" s="226">
        <v>21</v>
      </c>
      <c r="J20" s="226">
        <v>4</v>
      </c>
      <c r="K20" s="226">
        <v>5</v>
      </c>
      <c r="L20" s="226">
        <v>3</v>
      </c>
      <c r="M20" s="215">
        <v>85</v>
      </c>
      <c r="N20" s="67" t="s">
        <v>219</v>
      </c>
      <c r="O20" s="66" t="s">
        <v>216</v>
      </c>
      <c r="P20" s="67">
        <v>9</v>
      </c>
      <c r="Q20" s="67">
        <v>9</v>
      </c>
      <c r="R20" s="81">
        <f t="shared" si="0"/>
        <v>9</v>
      </c>
      <c r="S20" s="67">
        <v>8</v>
      </c>
      <c r="T20" s="67"/>
      <c r="U20" s="81">
        <f t="shared" si="1"/>
        <v>8.4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8.4</v>
      </c>
      <c r="AC20" s="67">
        <v>7.5</v>
      </c>
      <c r="AD20" s="67">
        <v>7.5</v>
      </c>
      <c r="AE20" s="81">
        <f t="shared" si="5"/>
        <v>7.5</v>
      </c>
      <c r="AF20" s="67">
        <v>7.4</v>
      </c>
      <c r="AG20" s="67"/>
      <c r="AH20" s="81">
        <f t="shared" si="6"/>
        <v>7.4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7.4</v>
      </c>
      <c r="AP20" s="67">
        <v>7</v>
      </c>
      <c r="AQ20" s="67">
        <v>7</v>
      </c>
      <c r="AR20" s="81">
        <f t="shared" si="10"/>
        <v>7</v>
      </c>
      <c r="AS20" s="81">
        <v>8</v>
      </c>
      <c r="AT20" s="81"/>
      <c r="AU20" s="81">
        <f t="shared" si="11"/>
        <v>7.6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7.6</v>
      </c>
      <c r="BC20" s="9">
        <v>8</v>
      </c>
      <c r="BD20" s="67">
        <v>8</v>
      </c>
      <c r="BE20" s="81">
        <f t="shared" si="15"/>
        <v>8</v>
      </c>
      <c r="BF20" s="67">
        <v>8</v>
      </c>
      <c r="BG20" s="67"/>
      <c r="BH20" s="81">
        <f t="shared" si="16"/>
        <v>8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8</v>
      </c>
      <c r="BP20" s="67">
        <v>7</v>
      </c>
      <c r="BQ20" s="67">
        <v>6</v>
      </c>
      <c r="BR20" s="81">
        <f t="shared" si="20"/>
        <v>6.3</v>
      </c>
      <c r="BS20" s="67">
        <v>5.8</v>
      </c>
      <c r="BT20" s="67"/>
      <c r="BU20" s="81">
        <f t="shared" si="21"/>
        <v>6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6</v>
      </c>
      <c r="CC20" s="67">
        <v>7.1</v>
      </c>
      <c r="CD20" s="67">
        <v>7.8</v>
      </c>
      <c r="CE20" s="81">
        <f t="shared" si="25"/>
        <v>7.6</v>
      </c>
      <c r="CF20" s="67">
        <v>8</v>
      </c>
      <c r="CG20" s="67"/>
      <c r="CH20" s="81">
        <f t="shared" si="26"/>
        <v>7.8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7.8</v>
      </c>
      <c r="CP20" s="67">
        <v>7</v>
      </c>
      <c r="CQ20" s="67">
        <v>7</v>
      </c>
      <c r="CR20" s="81">
        <f t="shared" si="30"/>
        <v>7</v>
      </c>
      <c r="CS20" s="67">
        <v>7</v>
      </c>
      <c r="CT20" s="67"/>
      <c r="CU20" s="81">
        <f t="shared" si="31"/>
        <v>7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7</v>
      </c>
      <c r="DC20" s="67">
        <v>8.5</v>
      </c>
      <c r="DD20" s="67">
        <v>8.5</v>
      </c>
      <c r="DE20" s="81">
        <f t="shared" si="35"/>
        <v>8.5</v>
      </c>
      <c r="DF20" s="67">
        <v>7.5</v>
      </c>
      <c r="DG20" s="67"/>
      <c r="DH20" s="81">
        <f t="shared" si="36"/>
        <v>7.9</v>
      </c>
      <c r="DI20" s="67"/>
      <c r="DJ20" s="67"/>
      <c r="DK20" s="81">
        <f t="shared" si="37"/>
        <v>0</v>
      </c>
      <c r="DL20" s="67"/>
      <c r="DM20" s="67"/>
      <c r="DN20" s="81">
        <f t="shared" si="38"/>
        <v>0</v>
      </c>
      <c r="DO20" s="78">
        <f t="shared" si="39"/>
        <v>7.9</v>
      </c>
      <c r="DP20" s="67">
        <v>9</v>
      </c>
      <c r="DQ20" s="67">
        <v>8</v>
      </c>
      <c r="DR20" s="81">
        <f t="shared" si="40"/>
        <v>8.3000000000000007</v>
      </c>
      <c r="DS20" s="67">
        <v>7</v>
      </c>
      <c r="DT20" s="67"/>
      <c r="DU20" s="81">
        <f t="shared" si="41"/>
        <v>7.5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7.5</v>
      </c>
      <c r="EC20" s="67">
        <v>7</v>
      </c>
      <c r="ED20" s="67">
        <v>8</v>
      </c>
      <c r="EE20" s="81">
        <f t="shared" si="45"/>
        <v>7.7</v>
      </c>
      <c r="EF20" s="67">
        <v>7.3</v>
      </c>
      <c r="EG20" s="67"/>
      <c r="EH20" s="81">
        <f t="shared" si="46"/>
        <v>7.5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7.5</v>
      </c>
      <c r="EP20" s="67">
        <v>9</v>
      </c>
      <c r="EQ20" s="67">
        <v>7.5</v>
      </c>
      <c r="ER20" s="81">
        <f t="shared" si="50"/>
        <v>8</v>
      </c>
      <c r="ES20" s="67">
        <v>6</v>
      </c>
      <c r="ET20" s="67"/>
      <c r="EU20" s="81">
        <f t="shared" si="51"/>
        <v>6.8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6.8</v>
      </c>
      <c r="FC20" s="67">
        <v>7.5</v>
      </c>
      <c r="FD20" s="67">
        <v>7.5</v>
      </c>
      <c r="FE20" s="81">
        <f t="shared" si="55"/>
        <v>7.5</v>
      </c>
      <c r="FF20" s="67">
        <v>7.5</v>
      </c>
      <c r="FG20" s="67"/>
      <c r="FH20" s="81">
        <f t="shared" si="56"/>
        <v>7.5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7.5</v>
      </c>
      <c r="FP20" s="67">
        <v>8</v>
      </c>
      <c r="FQ20" s="67">
        <v>8</v>
      </c>
      <c r="FR20" s="81">
        <f t="shared" si="60"/>
        <v>8</v>
      </c>
      <c r="FS20" s="67">
        <v>6.8</v>
      </c>
      <c r="FT20" s="67"/>
      <c r="FU20" s="81">
        <f t="shared" si="61"/>
        <v>7.3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78">
        <f t="shared" si="64"/>
        <v>7.3</v>
      </c>
      <c r="GC20" s="67">
        <v>9</v>
      </c>
      <c r="GD20" s="67">
        <v>8</v>
      </c>
      <c r="GE20" s="81">
        <f t="shared" si="65"/>
        <v>8.3000000000000007</v>
      </c>
      <c r="GF20" s="67">
        <v>9.5</v>
      </c>
      <c r="GG20" s="67"/>
      <c r="GH20" s="81">
        <f t="shared" si="66"/>
        <v>9</v>
      </c>
      <c r="GI20" s="67"/>
      <c r="GJ20" s="67"/>
      <c r="GK20" s="81">
        <f t="shared" si="67"/>
        <v>0</v>
      </c>
      <c r="GL20" s="67"/>
      <c r="GM20" s="67"/>
      <c r="GN20" s="81">
        <f t="shared" si="68"/>
        <v>0</v>
      </c>
      <c r="GO20" s="78">
        <f t="shared" si="69"/>
        <v>9</v>
      </c>
      <c r="GP20" s="67">
        <v>8</v>
      </c>
      <c r="GQ20" s="67">
        <v>8</v>
      </c>
      <c r="GR20" s="81">
        <f t="shared" si="70"/>
        <v>8</v>
      </c>
      <c r="GS20" s="67">
        <v>10</v>
      </c>
      <c r="GT20" s="67"/>
      <c r="GU20" s="81">
        <f t="shared" si="71"/>
        <v>9.1999999999999993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9.1999999999999993</v>
      </c>
      <c r="HC20" s="67">
        <v>8</v>
      </c>
      <c r="HD20" s="67">
        <v>8</v>
      </c>
      <c r="HE20" s="81">
        <f t="shared" si="75"/>
        <v>8</v>
      </c>
      <c r="HF20" s="67">
        <v>7</v>
      </c>
      <c r="HG20" s="67"/>
      <c r="HH20" s="81">
        <f t="shared" si="76"/>
        <v>7.4</v>
      </c>
      <c r="HI20" s="67"/>
      <c r="HJ20" s="67"/>
      <c r="HK20" s="81">
        <f t="shared" si="77"/>
        <v>0</v>
      </c>
      <c r="HL20" s="67"/>
      <c r="HM20" s="67"/>
      <c r="HN20" s="81">
        <f t="shared" si="78"/>
        <v>0</v>
      </c>
      <c r="HO20" s="78">
        <f t="shared" si="79"/>
        <v>7.4</v>
      </c>
      <c r="HP20" s="67">
        <v>5</v>
      </c>
      <c r="HQ20" s="67">
        <v>6</v>
      </c>
      <c r="HR20" s="81">
        <f t="shared" si="80"/>
        <v>5.7</v>
      </c>
      <c r="HS20" s="67">
        <v>6</v>
      </c>
      <c r="HT20" s="67"/>
      <c r="HU20" s="81">
        <f t="shared" si="81"/>
        <v>5.9</v>
      </c>
      <c r="HV20" s="67"/>
      <c r="HW20" s="67"/>
      <c r="HX20" s="81">
        <f t="shared" si="82"/>
        <v>0</v>
      </c>
      <c r="HY20" s="67"/>
      <c r="HZ20" s="67"/>
      <c r="IA20" s="81">
        <f t="shared" si="83"/>
        <v>0</v>
      </c>
      <c r="IB20" s="78">
        <f t="shared" si="84"/>
        <v>5.9</v>
      </c>
    </row>
    <row r="21" spans="2:236" s="10" customFormat="1" ht="24.75" customHeight="1" x14ac:dyDescent="0.2">
      <c r="B21" s="57" t="s">
        <v>112</v>
      </c>
      <c r="C21" s="57">
        <v>132</v>
      </c>
      <c r="D21" s="76"/>
      <c r="E21" s="57" t="s">
        <v>245</v>
      </c>
      <c r="F21" s="57">
        <v>821</v>
      </c>
      <c r="G21" s="59" t="s">
        <v>463</v>
      </c>
      <c r="H21" s="61" t="s">
        <v>219</v>
      </c>
      <c r="I21" s="57">
        <v>13</v>
      </c>
      <c r="J21" s="58" t="s">
        <v>160</v>
      </c>
      <c r="K21" s="58" t="s">
        <v>111</v>
      </c>
      <c r="L21" s="58" t="s">
        <v>159</v>
      </c>
      <c r="M21" s="58" t="s">
        <v>449</v>
      </c>
      <c r="N21" s="76" t="s">
        <v>219</v>
      </c>
      <c r="O21" s="61" t="s">
        <v>219</v>
      </c>
      <c r="P21" s="67"/>
      <c r="Q21" s="67"/>
      <c r="R21" s="81">
        <f t="shared" si="0"/>
        <v>0</v>
      </c>
      <c r="S21" s="67"/>
      <c r="T21" s="67"/>
      <c r="U21" s="81">
        <f t="shared" si="1"/>
        <v>0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4"/>
        <v>0</v>
      </c>
      <c r="AC21" s="67"/>
      <c r="AD21" s="67"/>
      <c r="AE21" s="81">
        <f t="shared" si="5"/>
        <v>0</v>
      </c>
      <c r="AF21" s="67"/>
      <c r="AG21" s="67"/>
      <c r="AH21" s="81">
        <f t="shared" si="6"/>
        <v>0</v>
      </c>
      <c r="AI21" s="67"/>
      <c r="AJ21" s="67"/>
      <c r="AK21" s="81">
        <f t="shared" si="7"/>
        <v>0</v>
      </c>
      <c r="AL21" s="67"/>
      <c r="AM21" s="67"/>
      <c r="AN21" s="81">
        <f t="shared" si="8"/>
        <v>0</v>
      </c>
      <c r="AO21" s="78">
        <f t="shared" si="9"/>
        <v>0</v>
      </c>
      <c r="AP21" s="67">
        <v>8</v>
      </c>
      <c r="AQ21" s="67">
        <v>8</v>
      </c>
      <c r="AR21" s="81">
        <f t="shared" si="10"/>
        <v>8</v>
      </c>
      <c r="AS21" s="81">
        <v>8</v>
      </c>
      <c r="AT21" s="81"/>
      <c r="AU21" s="81">
        <f t="shared" si="11"/>
        <v>8</v>
      </c>
      <c r="AV21" s="67"/>
      <c r="AW21" s="67"/>
      <c r="AX21" s="81">
        <f t="shared" si="12"/>
        <v>0</v>
      </c>
      <c r="AY21" s="67"/>
      <c r="AZ21" s="67"/>
      <c r="BA21" s="81">
        <f t="shared" si="13"/>
        <v>0</v>
      </c>
      <c r="BB21" s="78">
        <f t="shared" si="14"/>
        <v>8</v>
      </c>
      <c r="BC21" s="9">
        <v>7</v>
      </c>
      <c r="BD21" s="67">
        <v>7</v>
      </c>
      <c r="BE21" s="81">
        <f t="shared" si="15"/>
        <v>7</v>
      </c>
      <c r="BF21" s="67">
        <v>8</v>
      </c>
      <c r="BG21" s="67"/>
      <c r="BH21" s="81">
        <f t="shared" si="16"/>
        <v>7.6</v>
      </c>
      <c r="BI21" s="67"/>
      <c r="BJ21" s="67"/>
      <c r="BK21" s="81">
        <f t="shared" si="17"/>
        <v>0</v>
      </c>
      <c r="BL21" s="67"/>
      <c r="BM21" s="67"/>
      <c r="BN21" s="81">
        <f t="shared" si="18"/>
        <v>0</v>
      </c>
      <c r="BO21" s="78">
        <f t="shared" si="19"/>
        <v>7.6</v>
      </c>
      <c r="BP21" s="67"/>
      <c r="BQ21" s="67"/>
      <c r="BR21" s="81">
        <f t="shared" si="20"/>
        <v>0</v>
      </c>
      <c r="BS21" s="67"/>
      <c r="BT21" s="67"/>
      <c r="BU21" s="81">
        <f t="shared" si="21"/>
        <v>0</v>
      </c>
      <c r="BV21" s="67"/>
      <c r="BW21" s="67"/>
      <c r="BX21" s="81">
        <f t="shared" si="22"/>
        <v>0</v>
      </c>
      <c r="BY21" s="67"/>
      <c r="BZ21" s="67"/>
      <c r="CA21" s="81">
        <f t="shared" si="23"/>
        <v>0</v>
      </c>
      <c r="CB21" s="78">
        <f t="shared" si="24"/>
        <v>0</v>
      </c>
      <c r="CC21" s="67"/>
      <c r="CD21" s="67"/>
      <c r="CE21" s="81">
        <f t="shared" si="25"/>
        <v>0</v>
      </c>
      <c r="CF21" s="67"/>
      <c r="CG21" s="67"/>
      <c r="CH21" s="81">
        <f t="shared" si="26"/>
        <v>0</v>
      </c>
      <c r="CI21" s="67"/>
      <c r="CJ21" s="67"/>
      <c r="CK21" s="81">
        <f t="shared" si="27"/>
        <v>0</v>
      </c>
      <c r="CL21" s="67"/>
      <c r="CM21" s="67"/>
      <c r="CN21" s="81">
        <f t="shared" si="28"/>
        <v>0</v>
      </c>
      <c r="CO21" s="78">
        <f t="shared" si="29"/>
        <v>0</v>
      </c>
      <c r="CP21" s="67"/>
      <c r="CQ21" s="67"/>
      <c r="CR21" s="81">
        <f t="shared" si="30"/>
        <v>0</v>
      </c>
      <c r="CS21" s="67"/>
      <c r="CT21" s="67"/>
      <c r="CU21" s="81">
        <f t="shared" si="31"/>
        <v>0</v>
      </c>
      <c r="CV21" s="67"/>
      <c r="CW21" s="67"/>
      <c r="CX21" s="81">
        <f t="shared" si="32"/>
        <v>0</v>
      </c>
      <c r="CY21" s="67"/>
      <c r="CZ21" s="67"/>
      <c r="DA21" s="81">
        <f t="shared" si="33"/>
        <v>0</v>
      </c>
      <c r="DB21" s="78">
        <f t="shared" si="34"/>
        <v>0</v>
      </c>
      <c r="DC21" s="67"/>
      <c r="DD21" s="67"/>
      <c r="DE21" s="81">
        <f t="shared" si="35"/>
        <v>0</v>
      </c>
      <c r="DF21" s="67"/>
      <c r="DG21" s="67"/>
      <c r="DH21" s="81">
        <f t="shared" si="36"/>
        <v>0</v>
      </c>
      <c r="DI21" s="67"/>
      <c r="DJ21" s="67"/>
      <c r="DK21" s="81">
        <f t="shared" si="37"/>
        <v>0</v>
      </c>
      <c r="DL21" s="67"/>
      <c r="DM21" s="67"/>
      <c r="DN21" s="81">
        <f t="shared" si="38"/>
        <v>0</v>
      </c>
      <c r="DO21" s="78">
        <f t="shared" si="39"/>
        <v>0</v>
      </c>
      <c r="DP21" s="67"/>
      <c r="DQ21" s="67"/>
      <c r="DR21" s="81">
        <f t="shared" si="40"/>
        <v>0</v>
      </c>
      <c r="DS21" s="67"/>
      <c r="DT21" s="67"/>
      <c r="DU21" s="81">
        <f t="shared" si="41"/>
        <v>0</v>
      </c>
      <c r="DV21" s="67"/>
      <c r="DW21" s="67"/>
      <c r="DX21" s="81">
        <f t="shared" si="42"/>
        <v>0</v>
      </c>
      <c r="DY21" s="67"/>
      <c r="DZ21" s="67"/>
      <c r="EA21" s="81">
        <f t="shared" si="43"/>
        <v>0</v>
      </c>
      <c r="EB21" s="78">
        <f t="shared" si="44"/>
        <v>0</v>
      </c>
      <c r="EC21" s="67"/>
      <c r="ED21" s="67"/>
      <c r="EE21" s="81">
        <f t="shared" si="45"/>
        <v>0</v>
      </c>
      <c r="EF21" s="67"/>
      <c r="EG21" s="67"/>
      <c r="EH21" s="81">
        <f t="shared" si="46"/>
        <v>0</v>
      </c>
      <c r="EI21" s="67"/>
      <c r="EJ21" s="67"/>
      <c r="EK21" s="81">
        <f t="shared" si="47"/>
        <v>0</v>
      </c>
      <c r="EL21" s="67"/>
      <c r="EM21" s="67"/>
      <c r="EN21" s="81">
        <f t="shared" si="48"/>
        <v>0</v>
      </c>
      <c r="EO21" s="78">
        <f t="shared" si="49"/>
        <v>0</v>
      </c>
      <c r="EP21" s="67"/>
      <c r="EQ21" s="67"/>
      <c r="ER21" s="81">
        <f t="shared" si="50"/>
        <v>0</v>
      </c>
      <c r="ES21" s="67"/>
      <c r="ET21" s="67"/>
      <c r="EU21" s="81">
        <f t="shared" si="51"/>
        <v>0</v>
      </c>
      <c r="EV21" s="67"/>
      <c r="EW21" s="67"/>
      <c r="EX21" s="81">
        <f t="shared" si="52"/>
        <v>0</v>
      </c>
      <c r="EY21" s="67"/>
      <c r="EZ21" s="67"/>
      <c r="FA21" s="81">
        <f t="shared" si="53"/>
        <v>0</v>
      </c>
      <c r="FB21" s="78">
        <f t="shared" si="54"/>
        <v>0</v>
      </c>
      <c r="FC21" s="67"/>
      <c r="FD21" s="67"/>
      <c r="FE21" s="81">
        <f t="shared" si="55"/>
        <v>0</v>
      </c>
      <c r="FF21" s="67"/>
      <c r="FG21" s="67"/>
      <c r="FH21" s="81">
        <f t="shared" si="56"/>
        <v>0</v>
      </c>
      <c r="FI21" s="67"/>
      <c r="FJ21" s="67"/>
      <c r="FK21" s="81">
        <f t="shared" si="57"/>
        <v>0</v>
      </c>
      <c r="FL21" s="67"/>
      <c r="FM21" s="67"/>
      <c r="FN21" s="81">
        <f t="shared" si="58"/>
        <v>0</v>
      </c>
      <c r="FO21" s="78">
        <f t="shared" si="59"/>
        <v>0</v>
      </c>
      <c r="FP21" s="67"/>
      <c r="FQ21" s="67"/>
      <c r="FR21" s="81">
        <f t="shared" si="60"/>
        <v>0</v>
      </c>
      <c r="FS21" s="67"/>
      <c r="FT21" s="67"/>
      <c r="FU21" s="81">
        <f t="shared" si="61"/>
        <v>0</v>
      </c>
      <c r="FV21" s="67"/>
      <c r="FW21" s="67"/>
      <c r="FX21" s="81">
        <f t="shared" si="62"/>
        <v>0</v>
      </c>
      <c r="FY21" s="67"/>
      <c r="FZ21" s="67"/>
      <c r="GA21" s="81">
        <f t="shared" si="63"/>
        <v>0</v>
      </c>
      <c r="GB21" s="78">
        <f t="shared" si="64"/>
        <v>0</v>
      </c>
      <c r="GC21" s="67"/>
      <c r="GD21" s="67"/>
      <c r="GE21" s="81">
        <f t="shared" si="65"/>
        <v>0</v>
      </c>
      <c r="GF21" s="67"/>
      <c r="GG21" s="67"/>
      <c r="GH21" s="81">
        <f t="shared" si="66"/>
        <v>0</v>
      </c>
      <c r="GI21" s="67"/>
      <c r="GJ21" s="67"/>
      <c r="GK21" s="81">
        <f t="shared" si="67"/>
        <v>0</v>
      </c>
      <c r="GL21" s="67"/>
      <c r="GM21" s="67"/>
      <c r="GN21" s="81">
        <f t="shared" si="68"/>
        <v>0</v>
      </c>
      <c r="GO21" s="78">
        <f t="shared" si="69"/>
        <v>0</v>
      </c>
      <c r="GP21" s="67"/>
      <c r="GQ21" s="67"/>
      <c r="GR21" s="81">
        <f t="shared" si="70"/>
        <v>0</v>
      </c>
      <c r="GS21" s="67"/>
      <c r="GT21" s="67"/>
      <c r="GU21" s="81">
        <f t="shared" si="71"/>
        <v>0</v>
      </c>
      <c r="GV21" s="67"/>
      <c r="GW21" s="67"/>
      <c r="GX21" s="81">
        <f t="shared" si="72"/>
        <v>0</v>
      </c>
      <c r="GY21" s="67"/>
      <c r="GZ21" s="67"/>
      <c r="HA21" s="81">
        <f t="shared" si="73"/>
        <v>0</v>
      </c>
      <c r="HB21" s="78">
        <f t="shared" si="74"/>
        <v>0</v>
      </c>
      <c r="HC21" s="67"/>
      <c r="HD21" s="67"/>
      <c r="HE21" s="81">
        <f t="shared" si="75"/>
        <v>0</v>
      </c>
      <c r="HF21" s="67"/>
      <c r="HG21" s="67"/>
      <c r="HH21" s="81">
        <f t="shared" si="76"/>
        <v>0</v>
      </c>
      <c r="HI21" s="67"/>
      <c r="HJ21" s="67"/>
      <c r="HK21" s="81">
        <f t="shared" si="77"/>
        <v>0</v>
      </c>
      <c r="HL21" s="67"/>
      <c r="HM21" s="67"/>
      <c r="HN21" s="81">
        <f t="shared" si="78"/>
        <v>0</v>
      </c>
      <c r="HO21" s="78">
        <f t="shared" si="79"/>
        <v>0</v>
      </c>
      <c r="HP21" s="67"/>
      <c r="HQ21" s="67"/>
      <c r="HR21" s="81">
        <f t="shared" si="80"/>
        <v>0</v>
      </c>
      <c r="HS21" s="67"/>
      <c r="HT21" s="67"/>
      <c r="HU21" s="81">
        <f t="shared" si="81"/>
        <v>0</v>
      </c>
      <c r="HV21" s="67"/>
      <c r="HW21" s="67"/>
      <c r="HX21" s="81">
        <f t="shared" si="82"/>
        <v>0</v>
      </c>
      <c r="HY21" s="67"/>
      <c r="HZ21" s="67"/>
      <c r="IA21" s="81">
        <f t="shared" si="83"/>
        <v>0</v>
      </c>
      <c r="IB21" s="78">
        <f t="shared" si="84"/>
        <v>0</v>
      </c>
    </row>
    <row r="22" spans="2:236" s="10" customFormat="1" ht="24.75" customHeight="1" x14ac:dyDescent="0.2">
      <c r="B22" s="57" t="s">
        <v>112</v>
      </c>
      <c r="C22" s="57">
        <v>132</v>
      </c>
      <c r="D22" s="76"/>
      <c r="E22" s="57" t="s">
        <v>245</v>
      </c>
      <c r="F22" s="57">
        <v>889</v>
      </c>
      <c r="G22" s="59" t="s">
        <v>757</v>
      </c>
      <c r="H22" s="61" t="s">
        <v>858</v>
      </c>
      <c r="I22" s="60" t="s">
        <v>349</v>
      </c>
      <c r="J22" s="58" t="s">
        <v>834</v>
      </c>
      <c r="K22" s="58" t="s">
        <v>175</v>
      </c>
      <c r="L22" s="58" t="s">
        <v>165</v>
      </c>
      <c r="M22" s="58" t="s">
        <v>447</v>
      </c>
      <c r="N22" s="57" t="s">
        <v>219</v>
      </c>
      <c r="O22" s="61" t="s">
        <v>858</v>
      </c>
      <c r="P22" s="67">
        <v>8</v>
      </c>
      <c r="Q22" s="67">
        <v>8</v>
      </c>
      <c r="R22" s="81">
        <f t="shared" si="0"/>
        <v>8</v>
      </c>
      <c r="S22" s="67">
        <v>7.5</v>
      </c>
      <c r="T22" s="67"/>
      <c r="U22" s="81">
        <f t="shared" si="1"/>
        <v>7.7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4"/>
        <v>7.7</v>
      </c>
      <c r="AC22" s="67">
        <v>7.5</v>
      </c>
      <c r="AD22" s="67">
        <v>6.3</v>
      </c>
      <c r="AE22" s="81">
        <f t="shared" si="5"/>
        <v>6.7</v>
      </c>
      <c r="AF22" s="67">
        <v>7.4</v>
      </c>
      <c r="AG22" s="67"/>
      <c r="AH22" s="81">
        <f t="shared" si="6"/>
        <v>7.1</v>
      </c>
      <c r="AI22" s="67"/>
      <c r="AJ22" s="67"/>
      <c r="AK22" s="81">
        <f t="shared" si="7"/>
        <v>0</v>
      </c>
      <c r="AL22" s="67"/>
      <c r="AM22" s="67"/>
      <c r="AN22" s="81">
        <f t="shared" si="8"/>
        <v>0</v>
      </c>
      <c r="AO22" s="78">
        <f t="shared" si="9"/>
        <v>7.1</v>
      </c>
      <c r="AP22" s="67">
        <v>8</v>
      </c>
      <c r="AQ22" s="67">
        <v>8</v>
      </c>
      <c r="AR22" s="81">
        <f t="shared" si="10"/>
        <v>8</v>
      </c>
      <c r="AS22" s="81">
        <v>8</v>
      </c>
      <c r="AT22" s="81"/>
      <c r="AU22" s="81">
        <f t="shared" si="11"/>
        <v>8</v>
      </c>
      <c r="AV22" s="67"/>
      <c r="AW22" s="67"/>
      <c r="AX22" s="81">
        <f t="shared" si="12"/>
        <v>0</v>
      </c>
      <c r="AY22" s="67"/>
      <c r="AZ22" s="67"/>
      <c r="BA22" s="81">
        <f t="shared" si="13"/>
        <v>0</v>
      </c>
      <c r="BB22" s="78">
        <f t="shared" si="14"/>
        <v>8</v>
      </c>
      <c r="BC22" s="9">
        <v>8</v>
      </c>
      <c r="BD22" s="67">
        <v>9</v>
      </c>
      <c r="BE22" s="81">
        <f t="shared" si="15"/>
        <v>8.6999999999999993</v>
      </c>
      <c r="BF22" s="67">
        <v>8</v>
      </c>
      <c r="BG22" s="67"/>
      <c r="BH22" s="81">
        <f t="shared" si="16"/>
        <v>8.3000000000000007</v>
      </c>
      <c r="BI22" s="67"/>
      <c r="BJ22" s="67"/>
      <c r="BK22" s="81">
        <f t="shared" si="17"/>
        <v>0</v>
      </c>
      <c r="BL22" s="67"/>
      <c r="BM22" s="67"/>
      <c r="BN22" s="81">
        <f t="shared" si="18"/>
        <v>0</v>
      </c>
      <c r="BO22" s="78">
        <f t="shared" si="19"/>
        <v>8.3000000000000007</v>
      </c>
      <c r="BP22" s="67">
        <v>7</v>
      </c>
      <c r="BQ22" s="67">
        <v>7.3</v>
      </c>
      <c r="BR22" s="81">
        <f t="shared" si="20"/>
        <v>7.2</v>
      </c>
      <c r="BS22" s="67">
        <v>7.8</v>
      </c>
      <c r="BT22" s="67"/>
      <c r="BU22" s="81">
        <f t="shared" si="21"/>
        <v>7.6</v>
      </c>
      <c r="BV22" s="67"/>
      <c r="BW22" s="67"/>
      <c r="BX22" s="81">
        <f t="shared" si="22"/>
        <v>0</v>
      </c>
      <c r="BY22" s="67"/>
      <c r="BZ22" s="67"/>
      <c r="CA22" s="81">
        <f t="shared" si="23"/>
        <v>0</v>
      </c>
      <c r="CB22" s="78">
        <f t="shared" si="24"/>
        <v>7.6</v>
      </c>
      <c r="CC22" s="67">
        <v>7.2</v>
      </c>
      <c r="CD22" s="67">
        <v>8.4</v>
      </c>
      <c r="CE22" s="81">
        <f t="shared" si="25"/>
        <v>8</v>
      </c>
      <c r="CF22" s="67">
        <v>8.4</v>
      </c>
      <c r="CG22" s="67"/>
      <c r="CH22" s="81">
        <f t="shared" si="26"/>
        <v>8.1999999999999993</v>
      </c>
      <c r="CI22" s="67"/>
      <c r="CJ22" s="67"/>
      <c r="CK22" s="81">
        <f t="shared" si="27"/>
        <v>0</v>
      </c>
      <c r="CL22" s="67"/>
      <c r="CM22" s="67"/>
      <c r="CN22" s="81">
        <f t="shared" si="28"/>
        <v>0</v>
      </c>
      <c r="CO22" s="78">
        <f t="shared" si="29"/>
        <v>8.1999999999999993</v>
      </c>
      <c r="CP22" s="67">
        <v>7</v>
      </c>
      <c r="CQ22" s="67">
        <v>6.5</v>
      </c>
      <c r="CR22" s="81">
        <f t="shared" si="30"/>
        <v>6.7</v>
      </c>
      <c r="CS22" s="67">
        <v>7.5</v>
      </c>
      <c r="CT22" s="67"/>
      <c r="CU22" s="81">
        <f t="shared" si="31"/>
        <v>7.2</v>
      </c>
      <c r="CV22" s="67"/>
      <c r="CW22" s="67"/>
      <c r="CX22" s="81">
        <f t="shared" si="32"/>
        <v>0</v>
      </c>
      <c r="CY22" s="67"/>
      <c r="CZ22" s="67"/>
      <c r="DA22" s="81">
        <f t="shared" si="33"/>
        <v>0</v>
      </c>
      <c r="DB22" s="78">
        <f t="shared" si="34"/>
        <v>7.2</v>
      </c>
      <c r="DC22" s="67">
        <v>8</v>
      </c>
      <c r="DD22" s="67">
        <v>8</v>
      </c>
      <c r="DE22" s="81">
        <f t="shared" si="35"/>
        <v>8</v>
      </c>
      <c r="DF22" s="67">
        <v>8</v>
      </c>
      <c r="DG22" s="67"/>
      <c r="DH22" s="81">
        <f t="shared" si="36"/>
        <v>8</v>
      </c>
      <c r="DI22" s="67"/>
      <c r="DJ22" s="67"/>
      <c r="DK22" s="81">
        <f t="shared" si="37"/>
        <v>0</v>
      </c>
      <c r="DL22" s="67"/>
      <c r="DM22" s="67"/>
      <c r="DN22" s="81">
        <f t="shared" si="38"/>
        <v>0</v>
      </c>
      <c r="DO22" s="78">
        <f t="shared" si="39"/>
        <v>8</v>
      </c>
      <c r="DP22" s="67">
        <v>9</v>
      </c>
      <c r="DQ22" s="67">
        <v>9</v>
      </c>
      <c r="DR22" s="81">
        <f t="shared" si="40"/>
        <v>9</v>
      </c>
      <c r="DS22" s="67">
        <v>7</v>
      </c>
      <c r="DT22" s="67"/>
      <c r="DU22" s="81">
        <f t="shared" si="41"/>
        <v>7.8</v>
      </c>
      <c r="DV22" s="67"/>
      <c r="DW22" s="67"/>
      <c r="DX22" s="81">
        <f t="shared" si="42"/>
        <v>0</v>
      </c>
      <c r="DY22" s="67"/>
      <c r="DZ22" s="67"/>
      <c r="EA22" s="81">
        <f t="shared" si="43"/>
        <v>0</v>
      </c>
      <c r="EB22" s="78">
        <f t="shared" si="44"/>
        <v>7.8</v>
      </c>
      <c r="EC22" s="67"/>
      <c r="ED22" s="67"/>
      <c r="EE22" s="81">
        <f t="shared" si="45"/>
        <v>0</v>
      </c>
      <c r="EF22" s="67"/>
      <c r="EG22" s="67"/>
      <c r="EH22" s="81">
        <f t="shared" si="46"/>
        <v>0</v>
      </c>
      <c r="EI22" s="67"/>
      <c r="EJ22" s="67"/>
      <c r="EK22" s="81">
        <f t="shared" si="47"/>
        <v>0</v>
      </c>
      <c r="EL22" s="67"/>
      <c r="EM22" s="67"/>
      <c r="EN22" s="81">
        <f t="shared" si="48"/>
        <v>0</v>
      </c>
      <c r="EO22" s="78">
        <f t="shared" si="49"/>
        <v>0</v>
      </c>
      <c r="EP22" s="67">
        <v>10</v>
      </c>
      <c r="EQ22" s="67">
        <v>8</v>
      </c>
      <c r="ER22" s="81">
        <f t="shared" si="50"/>
        <v>8.6999999999999993</v>
      </c>
      <c r="ES22" s="67">
        <v>7.5</v>
      </c>
      <c r="ET22" s="67"/>
      <c r="EU22" s="81">
        <f t="shared" si="51"/>
        <v>8</v>
      </c>
      <c r="EV22" s="67"/>
      <c r="EW22" s="67"/>
      <c r="EX22" s="81">
        <f t="shared" si="52"/>
        <v>0</v>
      </c>
      <c r="EY22" s="67"/>
      <c r="EZ22" s="67"/>
      <c r="FA22" s="81">
        <f t="shared" si="53"/>
        <v>0</v>
      </c>
      <c r="FB22" s="78">
        <f t="shared" si="54"/>
        <v>8</v>
      </c>
      <c r="FC22" s="67">
        <v>7.5</v>
      </c>
      <c r="FD22" s="67">
        <v>7.5</v>
      </c>
      <c r="FE22" s="81">
        <f t="shared" si="55"/>
        <v>7.5</v>
      </c>
      <c r="FF22" s="67">
        <v>7.5</v>
      </c>
      <c r="FG22" s="67"/>
      <c r="FH22" s="81">
        <f t="shared" si="56"/>
        <v>7.5</v>
      </c>
      <c r="FI22" s="67"/>
      <c r="FJ22" s="67"/>
      <c r="FK22" s="81">
        <f t="shared" si="57"/>
        <v>0</v>
      </c>
      <c r="FL22" s="67"/>
      <c r="FM22" s="67"/>
      <c r="FN22" s="81">
        <f t="shared" si="58"/>
        <v>0</v>
      </c>
      <c r="FO22" s="78">
        <f t="shared" si="59"/>
        <v>7.5</v>
      </c>
      <c r="FP22" s="67"/>
      <c r="FQ22" s="67"/>
      <c r="FR22" s="81">
        <f t="shared" si="60"/>
        <v>0</v>
      </c>
      <c r="FS22" s="67"/>
      <c r="FT22" s="67"/>
      <c r="FU22" s="81">
        <f t="shared" si="61"/>
        <v>0</v>
      </c>
      <c r="FV22" s="67"/>
      <c r="FW22" s="67"/>
      <c r="FX22" s="81">
        <f t="shared" si="62"/>
        <v>0</v>
      </c>
      <c r="FY22" s="67"/>
      <c r="FZ22" s="67"/>
      <c r="GA22" s="81">
        <f t="shared" si="63"/>
        <v>0</v>
      </c>
      <c r="GB22" s="78">
        <f t="shared" si="64"/>
        <v>0</v>
      </c>
      <c r="GC22" s="67">
        <v>8</v>
      </c>
      <c r="GD22" s="67">
        <v>7</v>
      </c>
      <c r="GE22" s="81">
        <f t="shared" si="65"/>
        <v>7.3</v>
      </c>
      <c r="GF22" s="67">
        <v>9.5</v>
      </c>
      <c r="GG22" s="67"/>
      <c r="GH22" s="81">
        <f t="shared" si="66"/>
        <v>8.6</v>
      </c>
      <c r="GI22" s="67"/>
      <c r="GJ22" s="67"/>
      <c r="GK22" s="81">
        <f t="shared" si="67"/>
        <v>0</v>
      </c>
      <c r="GL22" s="67"/>
      <c r="GM22" s="67"/>
      <c r="GN22" s="81">
        <f t="shared" si="68"/>
        <v>0</v>
      </c>
      <c r="GO22" s="78">
        <f t="shared" si="69"/>
        <v>8.6</v>
      </c>
      <c r="GP22" s="67">
        <v>8.5</v>
      </c>
      <c r="GQ22" s="67">
        <v>7.5</v>
      </c>
      <c r="GR22" s="81">
        <f t="shared" si="70"/>
        <v>7.8</v>
      </c>
      <c r="GS22" s="67">
        <v>10</v>
      </c>
      <c r="GT22" s="67"/>
      <c r="GU22" s="81">
        <f t="shared" si="71"/>
        <v>9.1</v>
      </c>
      <c r="GV22" s="67"/>
      <c r="GW22" s="67"/>
      <c r="GX22" s="81">
        <f t="shared" si="72"/>
        <v>0</v>
      </c>
      <c r="GY22" s="67"/>
      <c r="GZ22" s="67"/>
      <c r="HA22" s="81">
        <f t="shared" si="73"/>
        <v>0</v>
      </c>
      <c r="HB22" s="78">
        <f t="shared" si="74"/>
        <v>9.1</v>
      </c>
      <c r="HC22" s="67">
        <v>8</v>
      </c>
      <c r="HD22" s="67">
        <v>6</v>
      </c>
      <c r="HE22" s="81">
        <f t="shared" si="75"/>
        <v>6.7</v>
      </c>
      <c r="HF22" s="67">
        <v>6.5</v>
      </c>
      <c r="HG22" s="67"/>
      <c r="HH22" s="81">
        <f t="shared" si="76"/>
        <v>6.6</v>
      </c>
      <c r="HI22" s="67"/>
      <c r="HJ22" s="67"/>
      <c r="HK22" s="81">
        <f t="shared" si="77"/>
        <v>0</v>
      </c>
      <c r="HL22" s="67"/>
      <c r="HM22" s="67"/>
      <c r="HN22" s="81">
        <f t="shared" si="78"/>
        <v>0</v>
      </c>
      <c r="HO22" s="78">
        <f t="shared" si="79"/>
        <v>6.6</v>
      </c>
      <c r="HP22" s="67">
        <v>7</v>
      </c>
      <c r="HQ22" s="67">
        <v>8</v>
      </c>
      <c r="HR22" s="81">
        <f t="shared" si="80"/>
        <v>7.7</v>
      </c>
      <c r="HS22" s="67">
        <v>8</v>
      </c>
      <c r="HT22" s="67"/>
      <c r="HU22" s="81">
        <f t="shared" si="81"/>
        <v>7.9</v>
      </c>
      <c r="HV22" s="67"/>
      <c r="HW22" s="67"/>
      <c r="HX22" s="81">
        <f t="shared" si="82"/>
        <v>0</v>
      </c>
      <c r="HY22" s="67"/>
      <c r="HZ22" s="67"/>
      <c r="IA22" s="81">
        <f t="shared" si="83"/>
        <v>0</v>
      </c>
      <c r="IB22" s="78">
        <f t="shared" si="84"/>
        <v>7.9</v>
      </c>
    </row>
    <row r="23" spans="2:236" s="10" customFormat="1" ht="24.75" customHeight="1" x14ac:dyDescent="0.2">
      <c r="N23" s="12"/>
      <c r="O23" s="12"/>
      <c r="P23" s="67"/>
      <c r="Q23" s="67"/>
      <c r="R23" s="81">
        <f t="shared" si="0"/>
        <v>0</v>
      </c>
      <c r="S23" s="67"/>
      <c r="T23" s="67"/>
      <c r="U23" s="81">
        <f t="shared" si="1"/>
        <v>0</v>
      </c>
      <c r="V23" s="67"/>
      <c r="W23" s="67"/>
      <c r="X23" s="81">
        <f t="shared" si="2"/>
        <v>0</v>
      </c>
      <c r="Y23" s="67"/>
      <c r="Z23" s="67"/>
      <c r="AA23" s="81">
        <f t="shared" si="3"/>
        <v>0</v>
      </c>
      <c r="AB23" s="78">
        <f t="shared" si="4"/>
        <v>0</v>
      </c>
      <c r="AC23" s="67"/>
      <c r="AD23" s="67"/>
      <c r="AE23" s="81">
        <f t="shared" si="5"/>
        <v>0</v>
      </c>
      <c r="AF23" s="67"/>
      <c r="AG23" s="67"/>
      <c r="AH23" s="81">
        <f t="shared" si="6"/>
        <v>0</v>
      </c>
      <c r="AI23" s="67"/>
      <c r="AJ23" s="67"/>
      <c r="AK23" s="81">
        <f t="shared" si="7"/>
        <v>0</v>
      </c>
      <c r="AL23" s="67"/>
      <c r="AM23" s="67"/>
      <c r="AN23" s="81">
        <f t="shared" si="8"/>
        <v>0</v>
      </c>
      <c r="AO23" s="78">
        <f t="shared" si="9"/>
        <v>0</v>
      </c>
      <c r="AP23" s="67"/>
      <c r="AQ23" s="67"/>
      <c r="AR23" s="81">
        <f t="shared" si="10"/>
        <v>0</v>
      </c>
      <c r="AS23" s="81"/>
      <c r="AT23" s="81"/>
      <c r="AU23" s="81">
        <f t="shared" si="11"/>
        <v>0</v>
      </c>
      <c r="AV23" s="67"/>
      <c r="AW23" s="67"/>
      <c r="AX23" s="81">
        <f t="shared" si="12"/>
        <v>0</v>
      </c>
      <c r="AY23" s="67"/>
      <c r="AZ23" s="67"/>
      <c r="BA23" s="81">
        <f t="shared" si="13"/>
        <v>0</v>
      </c>
      <c r="BB23" s="78">
        <f t="shared" si="14"/>
        <v>0</v>
      </c>
      <c r="BC23" s="9"/>
      <c r="BD23" s="67"/>
      <c r="BE23" s="81">
        <f t="shared" si="15"/>
        <v>0</v>
      </c>
      <c r="BF23" s="67"/>
      <c r="BG23" s="67"/>
      <c r="BH23" s="81">
        <f t="shared" si="16"/>
        <v>0</v>
      </c>
      <c r="BI23" s="67"/>
      <c r="BJ23" s="67"/>
      <c r="BK23" s="81">
        <f t="shared" si="17"/>
        <v>0</v>
      </c>
      <c r="BL23" s="67"/>
      <c r="BM23" s="67"/>
      <c r="BN23" s="81">
        <f t="shared" si="18"/>
        <v>0</v>
      </c>
      <c r="BO23" s="78">
        <f t="shared" si="19"/>
        <v>0</v>
      </c>
      <c r="BP23" s="67"/>
      <c r="BQ23" s="67"/>
      <c r="BR23" s="81">
        <f t="shared" si="20"/>
        <v>0</v>
      </c>
      <c r="BS23" s="67"/>
      <c r="BT23" s="67"/>
      <c r="BU23" s="81">
        <f t="shared" si="21"/>
        <v>0</v>
      </c>
      <c r="BV23" s="67"/>
      <c r="BW23" s="67"/>
      <c r="BX23" s="81">
        <f t="shared" si="22"/>
        <v>0</v>
      </c>
      <c r="BY23" s="67"/>
      <c r="BZ23" s="67"/>
      <c r="CA23" s="81">
        <f t="shared" si="23"/>
        <v>0</v>
      </c>
      <c r="CB23" s="78">
        <f t="shared" si="24"/>
        <v>0</v>
      </c>
      <c r="CC23" s="67"/>
      <c r="CD23" s="67"/>
      <c r="CE23" s="81">
        <f t="shared" si="25"/>
        <v>0</v>
      </c>
      <c r="CF23" s="67"/>
      <c r="CG23" s="67"/>
      <c r="CH23" s="81">
        <f t="shared" si="26"/>
        <v>0</v>
      </c>
      <c r="CI23" s="67"/>
      <c r="CJ23" s="67"/>
      <c r="CK23" s="81">
        <f t="shared" si="27"/>
        <v>0</v>
      </c>
      <c r="CL23" s="67"/>
      <c r="CM23" s="67"/>
      <c r="CN23" s="81">
        <f t="shared" si="28"/>
        <v>0</v>
      </c>
      <c r="CO23" s="78">
        <f t="shared" si="29"/>
        <v>0</v>
      </c>
      <c r="CP23" s="67"/>
      <c r="CQ23" s="67"/>
      <c r="CR23" s="81">
        <f t="shared" si="30"/>
        <v>0</v>
      </c>
      <c r="CS23" s="67"/>
      <c r="CT23" s="67"/>
      <c r="CU23" s="81">
        <f t="shared" si="31"/>
        <v>0</v>
      </c>
      <c r="CV23" s="67"/>
      <c r="CW23" s="67"/>
      <c r="CX23" s="81">
        <f t="shared" si="32"/>
        <v>0</v>
      </c>
      <c r="CY23" s="67"/>
      <c r="CZ23" s="67"/>
      <c r="DA23" s="81">
        <f t="shared" si="33"/>
        <v>0</v>
      </c>
      <c r="DB23" s="78">
        <f t="shared" si="34"/>
        <v>0</v>
      </c>
      <c r="DC23" s="67"/>
      <c r="DD23" s="67"/>
      <c r="DE23" s="81">
        <f t="shared" si="35"/>
        <v>0</v>
      </c>
      <c r="DF23" s="67"/>
      <c r="DG23" s="67"/>
      <c r="DH23" s="81">
        <f t="shared" si="36"/>
        <v>0</v>
      </c>
      <c r="DI23" s="67"/>
      <c r="DJ23" s="67"/>
      <c r="DK23" s="81">
        <f t="shared" si="37"/>
        <v>0</v>
      </c>
      <c r="DL23" s="67"/>
      <c r="DM23" s="67"/>
      <c r="DN23" s="81">
        <f t="shared" si="38"/>
        <v>0</v>
      </c>
      <c r="DO23" s="78">
        <f t="shared" si="39"/>
        <v>0</v>
      </c>
      <c r="DP23" s="67"/>
      <c r="DQ23" s="67"/>
      <c r="DR23" s="81">
        <f t="shared" si="40"/>
        <v>0</v>
      </c>
      <c r="DS23" s="67"/>
      <c r="DT23" s="67"/>
      <c r="DU23" s="81">
        <f t="shared" si="41"/>
        <v>0</v>
      </c>
      <c r="DV23" s="67"/>
      <c r="DW23" s="67"/>
      <c r="DX23" s="81">
        <f t="shared" si="42"/>
        <v>0</v>
      </c>
      <c r="DY23" s="67"/>
      <c r="DZ23" s="67"/>
      <c r="EA23" s="81">
        <f t="shared" si="43"/>
        <v>0</v>
      </c>
      <c r="EB23" s="78">
        <f t="shared" si="44"/>
        <v>0</v>
      </c>
      <c r="EC23" s="67"/>
      <c r="ED23" s="67"/>
      <c r="EE23" s="81">
        <f t="shared" si="45"/>
        <v>0</v>
      </c>
      <c r="EF23" s="67"/>
      <c r="EG23" s="67"/>
      <c r="EH23" s="81">
        <f t="shared" si="46"/>
        <v>0</v>
      </c>
      <c r="EI23" s="67"/>
      <c r="EJ23" s="67"/>
      <c r="EK23" s="81">
        <f t="shared" si="47"/>
        <v>0</v>
      </c>
      <c r="EL23" s="67"/>
      <c r="EM23" s="67"/>
      <c r="EN23" s="81">
        <f t="shared" si="48"/>
        <v>0</v>
      </c>
      <c r="EO23" s="78">
        <f t="shared" si="49"/>
        <v>0</v>
      </c>
      <c r="EP23" s="67"/>
      <c r="EQ23" s="67"/>
      <c r="ER23" s="81">
        <f t="shared" si="50"/>
        <v>0</v>
      </c>
      <c r="ES23" s="67"/>
      <c r="ET23" s="67"/>
      <c r="EU23" s="81">
        <f t="shared" si="51"/>
        <v>0</v>
      </c>
      <c r="EV23" s="67"/>
      <c r="EW23" s="67"/>
      <c r="EX23" s="81">
        <f t="shared" si="52"/>
        <v>0</v>
      </c>
      <c r="EY23" s="67"/>
      <c r="EZ23" s="67"/>
      <c r="FA23" s="81">
        <f t="shared" si="53"/>
        <v>0</v>
      </c>
      <c r="FB23" s="78">
        <f t="shared" si="54"/>
        <v>0</v>
      </c>
      <c r="FC23" s="67"/>
      <c r="FD23" s="67"/>
      <c r="FE23" s="81">
        <f t="shared" si="55"/>
        <v>0</v>
      </c>
      <c r="FF23" s="67"/>
      <c r="FG23" s="67"/>
      <c r="FH23" s="81">
        <f t="shared" si="56"/>
        <v>0</v>
      </c>
      <c r="FI23" s="67"/>
      <c r="FJ23" s="67"/>
      <c r="FK23" s="81">
        <f t="shared" si="57"/>
        <v>0</v>
      </c>
      <c r="FL23" s="67"/>
      <c r="FM23" s="67"/>
      <c r="FN23" s="81">
        <f t="shared" si="58"/>
        <v>0</v>
      </c>
      <c r="FO23" s="78">
        <f t="shared" si="59"/>
        <v>0</v>
      </c>
      <c r="FP23" s="67"/>
      <c r="FQ23" s="67"/>
      <c r="FR23" s="81">
        <f t="shared" si="60"/>
        <v>0</v>
      </c>
      <c r="FS23" s="67"/>
      <c r="FT23" s="67"/>
      <c r="FU23" s="81">
        <f t="shared" si="61"/>
        <v>0</v>
      </c>
      <c r="FV23" s="67"/>
      <c r="FW23" s="67"/>
      <c r="FX23" s="81">
        <f t="shared" si="62"/>
        <v>0</v>
      </c>
      <c r="FY23" s="67"/>
      <c r="FZ23" s="67"/>
      <c r="GA23" s="81">
        <f t="shared" si="63"/>
        <v>0</v>
      </c>
      <c r="GB23" s="78">
        <f t="shared" si="64"/>
        <v>0</v>
      </c>
      <c r="GC23" s="67"/>
      <c r="GD23" s="67"/>
      <c r="GE23" s="81">
        <f t="shared" si="65"/>
        <v>0</v>
      </c>
      <c r="GF23" s="67"/>
      <c r="GG23" s="67"/>
      <c r="GH23" s="81">
        <f t="shared" si="66"/>
        <v>0</v>
      </c>
      <c r="GI23" s="67"/>
      <c r="GJ23" s="67"/>
      <c r="GK23" s="81">
        <f t="shared" si="67"/>
        <v>0</v>
      </c>
      <c r="GL23" s="67"/>
      <c r="GM23" s="67"/>
      <c r="GN23" s="81">
        <f t="shared" si="68"/>
        <v>0</v>
      </c>
      <c r="GO23" s="78">
        <f t="shared" si="69"/>
        <v>0</v>
      </c>
      <c r="GP23" s="67"/>
      <c r="GQ23" s="67"/>
      <c r="GR23" s="81">
        <f t="shared" si="70"/>
        <v>0</v>
      </c>
      <c r="GS23" s="67"/>
      <c r="GT23" s="67"/>
      <c r="GU23" s="81">
        <f t="shared" si="71"/>
        <v>0</v>
      </c>
      <c r="GV23" s="67"/>
      <c r="GW23" s="67"/>
      <c r="GX23" s="81">
        <f t="shared" si="72"/>
        <v>0</v>
      </c>
      <c r="GY23" s="67"/>
      <c r="GZ23" s="67"/>
      <c r="HA23" s="81">
        <f t="shared" si="73"/>
        <v>0</v>
      </c>
      <c r="HB23" s="78">
        <f t="shared" si="74"/>
        <v>0</v>
      </c>
      <c r="HC23" s="67"/>
      <c r="HD23" s="67"/>
      <c r="HE23" s="81">
        <f t="shared" si="75"/>
        <v>0</v>
      </c>
      <c r="HF23" s="67"/>
      <c r="HG23" s="67"/>
      <c r="HH23" s="81">
        <f t="shared" si="76"/>
        <v>0</v>
      </c>
      <c r="HI23" s="67"/>
      <c r="HJ23" s="67"/>
      <c r="HK23" s="81">
        <f t="shared" si="77"/>
        <v>0</v>
      </c>
      <c r="HL23" s="67"/>
      <c r="HM23" s="67"/>
      <c r="HN23" s="81">
        <f t="shared" si="78"/>
        <v>0</v>
      </c>
      <c r="HO23" s="78">
        <f t="shared" si="79"/>
        <v>0</v>
      </c>
      <c r="HP23" s="67"/>
      <c r="HQ23" s="67"/>
      <c r="HR23" s="81">
        <f t="shared" si="80"/>
        <v>0</v>
      </c>
      <c r="HS23" s="67"/>
      <c r="HT23" s="67"/>
      <c r="HU23" s="81">
        <f t="shared" si="81"/>
        <v>0</v>
      </c>
      <c r="HV23" s="67"/>
      <c r="HW23" s="67"/>
      <c r="HX23" s="81">
        <f t="shared" si="82"/>
        <v>0</v>
      </c>
      <c r="HY23" s="67"/>
      <c r="HZ23" s="67"/>
      <c r="IA23" s="81">
        <f t="shared" si="83"/>
        <v>0</v>
      </c>
      <c r="IB23" s="78">
        <f t="shared" si="84"/>
        <v>0</v>
      </c>
    </row>
    <row r="24" spans="2:236" s="10" customFormat="1" ht="24.75" customHeight="1" x14ac:dyDescent="0.2">
      <c r="B24" s="76" t="s">
        <v>112</v>
      </c>
      <c r="C24" s="208">
        <v>137</v>
      </c>
      <c r="D24" s="219"/>
      <c r="E24" s="208" t="s">
        <v>256</v>
      </c>
      <c r="F24" s="208">
        <v>1103</v>
      </c>
      <c r="G24" s="236" t="s">
        <v>257</v>
      </c>
      <c r="H24" s="247" t="s">
        <v>235</v>
      </c>
      <c r="I24" s="229" t="s">
        <v>213</v>
      </c>
      <c r="J24" s="229" t="s">
        <v>163</v>
      </c>
      <c r="K24" s="229" t="s">
        <v>176</v>
      </c>
      <c r="L24" s="229" t="s">
        <v>160</v>
      </c>
      <c r="M24" s="229" t="s">
        <v>227</v>
      </c>
      <c r="N24" s="76" t="s">
        <v>219</v>
      </c>
      <c r="O24" s="75" t="s">
        <v>235</v>
      </c>
      <c r="P24" s="67">
        <v>8</v>
      </c>
      <c r="Q24" s="67">
        <v>8</v>
      </c>
      <c r="R24" s="81">
        <f t="shared" si="0"/>
        <v>8</v>
      </c>
      <c r="S24" s="67">
        <v>7.5</v>
      </c>
      <c r="T24" s="67"/>
      <c r="U24" s="81">
        <f t="shared" si="1"/>
        <v>7.7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4"/>
        <v>7.7</v>
      </c>
      <c r="AC24" s="67">
        <v>8.5</v>
      </c>
      <c r="AD24" s="67">
        <v>8</v>
      </c>
      <c r="AE24" s="81">
        <f t="shared" si="5"/>
        <v>8.1999999999999993</v>
      </c>
      <c r="AF24" s="67">
        <v>7.3</v>
      </c>
      <c r="AG24" s="67"/>
      <c r="AH24" s="81">
        <f t="shared" si="6"/>
        <v>7.7</v>
      </c>
      <c r="AI24" s="67"/>
      <c r="AJ24" s="67"/>
      <c r="AK24" s="81">
        <f t="shared" si="7"/>
        <v>0</v>
      </c>
      <c r="AL24" s="67"/>
      <c r="AM24" s="67"/>
      <c r="AN24" s="81">
        <f t="shared" si="8"/>
        <v>0</v>
      </c>
      <c r="AO24" s="78">
        <f t="shared" si="9"/>
        <v>7.7</v>
      </c>
      <c r="AP24" s="67">
        <v>8</v>
      </c>
      <c r="AQ24" s="67">
        <v>8</v>
      </c>
      <c r="AR24" s="81">
        <f t="shared" si="10"/>
        <v>8</v>
      </c>
      <c r="AS24" s="81">
        <v>8</v>
      </c>
      <c r="AT24" s="81"/>
      <c r="AU24" s="81">
        <f t="shared" si="11"/>
        <v>8</v>
      </c>
      <c r="AV24" s="67"/>
      <c r="AW24" s="67"/>
      <c r="AX24" s="81">
        <f t="shared" si="12"/>
        <v>0</v>
      </c>
      <c r="AY24" s="67"/>
      <c r="AZ24" s="67"/>
      <c r="BA24" s="81">
        <f t="shared" si="13"/>
        <v>0</v>
      </c>
      <c r="BB24" s="78">
        <f t="shared" si="14"/>
        <v>8</v>
      </c>
      <c r="BC24" s="9">
        <v>9</v>
      </c>
      <c r="BD24" s="67">
        <v>3</v>
      </c>
      <c r="BE24" s="81">
        <f t="shared" si="15"/>
        <v>5</v>
      </c>
      <c r="BF24" s="67">
        <v>8</v>
      </c>
      <c r="BG24" s="67"/>
      <c r="BH24" s="81">
        <f t="shared" si="16"/>
        <v>6.8</v>
      </c>
      <c r="BI24" s="67"/>
      <c r="BJ24" s="67"/>
      <c r="BK24" s="81">
        <f t="shared" si="17"/>
        <v>0</v>
      </c>
      <c r="BL24" s="67"/>
      <c r="BM24" s="67"/>
      <c r="BN24" s="81">
        <f t="shared" si="18"/>
        <v>0</v>
      </c>
      <c r="BO24" s="78">
        <f t="shared" si="19"/>
        <v>6.8</v>
      </c>
      <c r="BP24" s="67">
        <v>9.5</v>
      </c>
      <c r="BQ24" s="67">
        <v>9.6999999999999993</v>
      </c>
      <c r="BR24" s="81">
        <f t="shared" si="20"/>
        <v>9.6</v>
      </c>
      <c r="BS24" s="67">
        <v>7.5</v>
      </c>
      <c r="BT24" s="67"/>
      <c r="BU24" s="81">
        <f t="shared" si="21"/>
        <v>8.3000000000000007</v>
      </c>
      <c r="BV24" s="67"/>
      <c r="BW24" s="67"/>
      <c r="BX24" s="81">
        <f t="shared" si="22"/>
        <v>0</v>
      </c>
      <c r="BY24" s="67"/>
      <c r="BZ24" s="67"/>
      <c r="CA24" s="81">
        <f t="shared" si="23"/>
        <v>0</v>
      </c>
      <c r="CB24" s="78">
        <f t="shared" si="24"/>
        <v>8.3000000000000007</v>
      </c>
      <c r="CC24" s="67">
        <v>9.4</v>
      </c>
      <c r="CD24" s="67">
        <v>8.1</v>
      </c>
      <c r="CE24" s="81">
        <f t="shared" si="25"/>
        <v>8.5</v>
      </c>
      <c r="CF24" s="67">
        <v>9.4</v>
      </c>
      <c r="CG24" s="67"/>
      <c r="CH24" s="81">
        <f t="shared" si="26"/>
        <v>9</v>
      </c>
      <c r="CI24" s="67"/>
      <c r="CJ24" s="67"/>
      <c r="CK24" s="81">
        <f t="shared" si="27"/>
        <v>0</v>
      </c>
      <c r="CL24" s="67"/>
      <c r="CM24" s="67"/>
      <c r="CN24" s="81">
        <f t="shared" si="28"/>
        <v>0</v>
      </c>
      <c r="CO24" s="78">
        <f t="shared" si="29"/>
        <v>9</v>
      </c>
      <c r="CP24" s="67">
        <v>8</v>
      </c>
      <c r="CQ24" s="67">
        <v>6.5</v>
      </c>
      <c r="CR24" s="81">
        <f t="shared" si="30"/>
        <v>7</v>
      </c>
      <c r="CS24" s="67">
        <v>7</v>
      </c>
      <c r="CT24" s="67"/>
      <c r="CU24" s="81">
        <f t="shared" si="31"/>
        <v>7</v>
      </c>
      <c r="CV24" s="67"/>
      <c r="CW24" s="67"/>
      <c r="CX24" s="81">
        <f t="shared" si="32"/>
        <v>0</v>
      </c>
      <c r="CY24" s="67"/>
      <c r="CZ24" s="67"/>
      <c r="DA24" s="81">
        <f t="shared" si="33"/>
        <v>0</v>
      </c>
      <c r="DB24" s="78">
        <f t="shared" si="34"/>
        <v>7</v>
      </c>
      <c r="DC24" s="67">
        <v>8.5</v>
      </c>
      <c r="DD24" s="67">
        <v>9</v>
      </c>
      <c r="DE24" s="81">
        <f t="shared" si="35"/>
        <v>8.8000000000000007</v>
      </c>
      <c r="DF24" s="67">
        <v>7.5</v>
      </c>
      <c r="DG24" s="67"/>
      <c r="DH24" s="81">
        <f t="shared" si="36"/>
        <v>8</v>
      </c>
      <c r="DI24" s="67"/>
      <c r="DJ24" s="67"/>
      <c r="DK24" s="81">
        <f t="shared" si="37"/>
        <v>0</v>
      </c>
      <c r="DL24" s="67"/>
      <c r="DM24" s="67"/>
      <c r="DN24" s="81">
        <f t="shared" si="38"/>
        <v>0</v>
      </c>
      <c r="DO24" s="78">
        <f t="shared" si="39"/>
        <v>8</v>
      </c>
      <c r="DP24" s="67">
        <v>10</v>
      </c>
      <c r="DQ24" s="67">
        <v>9</v>
      </c>
      <c r="DR24" s="81">
        <f t="shared" si="40"/>
        <v>9.3000000000000007</v>
      </c>
      <c r="DS24" s="67">
        <v>7.5</v>
      </c>
      <c r="DT24" s="67"/>
      <c r="DU24" s="81">
        <f t="shared" si="41"/>
        <v>8.1999999999999993</v>
      </c>
      <c r="DV24" s="67"/>
      <c r="DW24" s="67"/>
      <c r="DX24" s="81">
        <f t="shared" si="42"/>
        <v>0</v>
      </c>
      <c r="DY24" s="67"/>
      <c r="DZ24" s="67"/>
      <c r="EA24" s="81">
        <f t="shared" si="43"/>
        <v>0</v>
      </c>
      <c r="EB24" s="78">
        <f t="shared" si="44"/>
        <v>8.1999999999999993</v>
      </c>
      <c r="EC24" s="67">
        <v>7</v>
      </c>
      <c r="ED24" s="67">
        <v>8</v>
      </c>
      <c r="EE24" s="81">
        <f t="shared" si="45"/>
        <v>7.7</v>
      </c>
      <c r="EF24" s="67">
        <v>8</v>
      </c>
      <c r="EG24" s="67"/>
      <c r="EH24" s="81">
        <f t="shared" si="46"/>
        <v>7.9</v>
      </c>
      <c r="EI24" s="67"/>
      <c r="EJ24" s="67"/>
      <c r="EK24" s="81">
        <f t="shared" si="47"/>
        <v>0</v>
      </c>
      <c r="EL24" s="67"/>
      <c r="EM24" s="67"/>
      <c r="EN24" s="81">
        <f t="shared" si="48"/>
        <v>0</v>
      </c>
      <c r="EO24" s="78">
        <f t="shared" si="49"/>
        <v>7.9</v>
      </c>
      <c r="EP24" s="67">
        <v>7.3</v>
      </c>
      <c r="EQ24" s="67">
        <v>7</v>
      </c>
      <c r="ER24" s="81">
        <f t="shared" si="50"/>
        <v>7.1</v>
      </c>
      <c r="ES24" s="67">
        <v>8</v>
      </c>
      <c r="ET24" s="67"/>
      <c r="EU24" s="81">
        <f t="shared" si="51"/>
        <v>7.6</v>
      </c>
      <c r="EV24" s="67"/>
      <c r="EW24" s="67"/>
      <c r="EX24" s="81">
        <f t="shared" si="52"/>
        <v>0</v>
      </c>
      <c r="EY24" s="67"/>
      <c r="EZ24" s="67"/>
      <c r="FA24" s="81">
        <f t="shared" si="53"/>
        <v>0</v>
      </c>
      <c r="FB24" s="78">
        <f t="shared" si="54"/>
        <v>7.6</v>
      </c>
      <c r="FC24" s="67">
        <v>7</v>
      </c>
      <c r="FD24" s="67">
        <v>8</v>
      </c>
      <c r="FE24" s="81">
        <f t="shared" si="55"/>
        <v>7.7</v>
      </c>
      <c r="FF24" s="67">
        <v>8.5</v>
      </c>
      <c r="FG24" s="67"/>
      <c r="FH24" s="81">
        <f t="shared" si="56"/>
        <v>8.1999999999999993</v>
      </c>
      <c r="FI24" s="67"/>
      <c r="FJ24" s="67"/>
      <c r="FK24" s="81">
        <f t="shared" si="57"/>
        <v>0</v>
      </c>
      <c r="FL24" s="67"/>
      <c r="FM24" s="67"/>
      <c r="FN24" s="81">
        <f t="shared" si="58"/>
        <v>0</v>
      </c>
      <c r="FO24" s="78">
        <f t="shared" si="59"/>
        <v>8.1999999999999993</v>
      </c>
      <c r="FP24" s="67">
        <v>8</v>
      </c>
      <c r="FQ24" s="67">
        <v>8</v>
      </c>
      <c r="FR24" s="81">
        <f t="shared" si="60"/>
        <v>8</v>
      </c>
      <c r="FS24" s="67">
        <v>8</v>
      </c>
      <c r="FT24" s="67"/>
      <c r="FU24" s="81">
        <f t="shared" si="61"/>
        <v>8</v>
      </c>
      <c r="FV24" s="67"/>
      <c r="FW24" s="67"/>
      <c r="FX24" s="81">
        <f t="shared" si="62"/>
        <v>0</v>
      </c>
      <c r="FY24" s="67"/>
      <c r="FZ24" s="67"/>
      <c r="GA24" s="81">
        <f t="shared" si="63"/>
        <v>0</v>
      </c>
      <c r="GB24" s="78">
        <f t="shared" si="64"/>
        <v>8</v>
      </c>
      <c r="GC24" s="67">
        <v>9</v>
      </c>
      <c r="GD24" s="67">
        <v>8</v>
      </c>
      <c r="GE24" s="81">
        <f t="shared" si="65"/>
        <v>8.3000000000000007</v>
      </c>
      <c r="GF24" s="67">
        <v>8</v>
      </c>
      <c r="GG24" s="67"/>
      <c r="GH24" s="81">
        <f t="shared" si="66"/>
        <v>8.1</v>
      </c>
      <c r="GI24" s="67"/>
      <c r="GJ24" s="67"/>
      <c r="GK24" s="81">
        <f t="shared" si="67"/>
        <v>0</v>
      </c>
      <c r="GL24" s="67"/>
      <c r="GM24" s="67"/>
      <c r="GN24" s="81">
        <f t="shared" si="68"/>
        <v>0</v>
      </c>
      <c r="GO24" s="78">
        <f t="shared" si="69"/>
        <v>8.1</v>
      </c>
      <c r="GP24" s="67">
        <v>8.5</v>
      </c>
      <c r="GQ24" s="67">
        <v>8.5</v>
      </c>
      <c r="GR24" s="81">
        <f t="shared" si="70"/>
        <v>8.5</v>
      </c>
      <c r="GS24" s="67">
        <v>5.5</v>
      </c>
      <c r="GT24" s="67"/>
      <c r="GU24" s="81">
        <f t="shared" si="71"/>
        <v>6.7</v>
      </c>
      <c r="GV24" s="67"/>
      <c r="GW24" s="67"/>
      <c r="GX24" s="81">
        <f t="shared" si="72"/>
        <v>0</v>
      </c>
      <c r="GY24" s="67"/>
      <c r="GZ24" s="67"/>
      <c r="HA24" s="81">
        <f t="shared" si="73"/>
        <v>0</v>
      </c>
      <c r="HB24" s="78">
        <f t="shared" si="74"/>
        <v>6.7</v>
      </c>
      <c r="HC24" s="67">
        <v>9</v>
      </c>
      <c r="HD24" s="67">
        <v>6</v>
      </c>
      <c r="HE24" s="81">
        <f t="shared" si="75"/>
        <v>7</v>
      </c>
      <c r="HF24" s="67">
        <v>7.5</v>
      </c>
      <c r="HG24" s="67"/>
      <c r="HH24" s="81">
        <f t="shared" si="76"/>
        <v>7.3</v>
      </c>
      <c r="HI24" s="67"/>
      <c r="HJ24" s="67"/>
      <c r="HK24" s="81">
        <f t="shared" si="77"/>
        <v>0</v>
      </c>
      <c r="HL24" s="67"/>
      <c r="HM24" s="67"/>
      <c r="HN24" s="81">
        <f t="shared" si="78"/>
        <v>0</v>
      </c>
      <c r="HO24" s="78">
        <f t="shared" si="79"/>
        <v>7.3</v>
      </c>
      <c r="HP24" s="67">
        <v>9</v>
      </c>
      <c r="HQ24" s="67">
        <v>7</v>
      </c>
      <c r="HR24" s="81">
        <f t="shared" si="80"/>
        <v>7.7</v>
      </c>
      <c r="HS24" s="67">
        <v>8.5</v>
      </c>
      <c r="HT24" s="67"/>
      <c r="HU24" s="81">
        <f t="shared" si="81"/>
        <v>8.1999999999999993</v>
      </c>
      <c r="HV24" s="67"/>
      <c r="HW24" s="67"/>
      <c r="HX24" s="81">
        <f t="shared" si="82"/>
        <v>0</v>
      </c>
      <c r="HY24" s="67"/>
      <c r="HZ24" s="67"/>
      <c r="IA24" s="81">
        <f t="shared" si="83"/>
        <v>0</v>
      </c>
      <c r="IB24" s="78">
        <f t="shared" si="84"/>
        <v>8.1999999999999993</v>
      </c>
    </row>
    <row r="25" spans="2:236" s="10" customFormat="1" ht="24.75" customHeight="1" x14ac:dyDescent="0.2">
      <c r="B25" s="190"/>
      <c r="C25" s="190"/>
      <c r="E25" s="190"/>
      <c r="F25" s="190"/>
      <c r="G25" s="191"/>
      <c r="H25" s="192"/>
      <c r="I25" s="193"/>
      <c r="J25" s="193"/>
      <c r="K25" s="193"/>
      <c r="L25" s="193"/>
      <c r="M25" s="193"/>
      <c r="N25" s="190"/>
      <c r="P25" s="82"/>
      <c r="Q25" s="82"/>
      <c r="R25" s="194"/>
      <c r="S25" s="82"/>
      <c r="T25" s="82"/>
      <c r="U25" s="194"/>
      <c r="V25" s="82"/>
      <c r="W25" s="82"/>
      <c r="X25" s="194"/>
      <c r="Y25" s="82"/>
      <c r="Z25" s="82"/>
      <c r="AA25" s="194"/>
      <c r="AB25" s="195"/>
      <c r="AC25" s="82"/>
      <c r="AD25" s="82"/>
      <c r="AE25" s="194"/>
      <c r="AF25" s="82"/>
      <c r="AG25" s="82"/>
      <c r="AH25" s="194"/>
      <c r="AI25" s="82"/>
      <c r="AJ25" s="82"/>
      <c r="AK25" s="194"/>
      <c r="AL25" s="82"/>
      <c r="AM25" s="82"/>
      <c r="AN25" s="194"/>
      <c r="AO25" s="195"/>
      <c r="AP25" s="82"/>
      <c r="AQ25" s="82"/>
      <c r="AR25" s="194"/>
      <c r="AS25" s="194"/>
      <c r="AT25" s="194"/>
      <c r="AU25" s="194"/>
      <c r="AV25" s="82"/>
      <c r="AW25" s="82"/>
      <c r="AX25" s="194"/>
      <c r="AY25" s="82"/>
      <c r="AZ25" s="82"/>
      <c r="BA25" s="194"/>
      <c r="BB25" s="195"/>
      <c r="BD25" s="82"/>
      <c r="BE25" s="194"/>
      <c r="BF25" s="82"/>
      <c r="BG25" s="82"/>
      <c r="BH25" s="194"/>
      <c r="BI25" s="82"/>
      <c r="BJ25" s="82"/>
      <c r="BK25" s="194"/>
      <c r="BL25" s="82"/>
      <c r="BM25" s="82"/>
      <c r="BN25" s="194"/>
      <c r="BO25" s="195"/>
      <c r="BP25" s="82"/>
      <c r="BQ25" s="82"/>
      <c r="BR25" s="194"/>
      <c r="BS25" s="82"/>
      <c r="BT25" s="82"/>
      <c r="BU25" s="194"/>
      <c r="BV25" s="82"/>
      <c r="BW25" s="82"/>
      <c r="BX25" s="194"/>
      <c r="BY25" s="82"/>
      <c r="BZ25" s="82"/>
      <c r="CA25" s="194"/>
      <c r="CB25" s="195"/>
      <c r="CC25" s="82"/>
      <c r="CD25" s="82"/>
      <c r="CE25" s="194"/>
      <c r="CF25" s="82"/>
      <c r="CG25" s="82"/>
      <c r="CH25" s="194"/>
      <c r="CI25" s="82"/>
      <c r="CJ25" s="82"/>
      <c r="CK25" s="194"/>
      <c r="CL25" s="82"/>
      <c r="CM25" s="82"/>
      <c r="CN25" s="194"/>
      <c r="CO25" s="195"/>
      <c r="CP25" s="82"/>
      <c r="CQ25" s="82"/>
      <c r="CR25" s="194"/>
      <c r="CS25" s="82"/>
      <c r="CT25" s="82"/>
      <c r="CU25" s="194"/>
      <c r="CV25" s="82"/>
      <c r="CW25" s="82"/>
      <c r="CX25" s="194"/>
      <c r="CY25" s="82"/>
      <c r="CZ25" s="82"/>
      <c r="DA25" s="194"/>
      <c r="DB25" s="195"/>
      <c r="DC25" s="82"/>
      <c r="DD25" s="82"/>
      <c r="DE25" s="194"/>
      <c r="DF25" s="82"/>
      <c r="DG25" s="82"/>
      <c r="DH25" s="194"/>
      <c r="DI25" s="82"/>
      <c r="DJ25" s="82"/>
      <c r="DK25" s="194"/>
      <c r="DL25" s="82"/>
      <c r="DM25" s="82"/>
      <c r="DN25" s="194"/>
      <c r="DO25" s="195"/>
      <c r="DP25" s="82"/>
      <c r="DQ25" s="82"/>
      <c r="DR25" s="194"/>
      <c r="DS25" s="82"/>
      <c r="DT25" s="82"/>
      <c r="DU25" s="194"/>
      <c r="DV25" s="82"/>
      <c r="DW25" s="82"/>
      <c r="DX25" s="194"/>
      <c r="DY25" s="82"/>
      <c r="DZ25" s="82"/>
      <c r="EA25" s="194"/>
      <c r="EB25" s="195"/>
      <c r="EC25" s="82"/>
      <c r="ED25" s="82"/>
      <c r="EE25" s="194"/>
      <c r="EF25" s="82"/>
      <c r="EG25" s="82"/>
      <c r="EH25" s="194"/>
      <c r="EI25" s="82"/>
      <c r="EJ25" s="82"/>
      <c r="EK25" s="194"/>
      <c r="EL25" s="82"/>
      <c r="EM25" s="82"/>
      <c r="EN25" s="194"/>
      <c r="EO25" s="195"/>
      <c r="EP25" s="82"/>
      <c r="EQ25" s="82"/>
      <c r="ER25" s="194"/>
      <c r="ES25" s="82"/>
      <c r="ET25" s="82"/>
      <c r="EU25" s="194"/>
      <c r="EV25" s="82"/>
      <c r="EW25" s="82"/>
      <c r="EX25" s="194"/>
      <c r="EY25" s="82"/>
      <c r="EZ25" s="82"/>
      <c r="FA25" s="194"/>
      <c r="FB25" s="195"/>
      <c r="FC25" s="82"/>
      <c r="FD25" s="82"/>
      <c r="FE25" s="194"/>
      <c r="FF25" s="82"/>
      <c r="FG25" s="82"/>
      <c r="FH25" s="194"/>
      <c r="FI25" s="82"/>
      <c r="FJ25" s="82"/>
      <c r="FK25" s="194"/>
      <c r="FL25" s="82"/>
      <c r="FM25" s="82"/>
      <c r="FN25" s="194"/>
      <c r="FO25" s="195"/>
      <c r="FP25" s="82"/>
      <c r="FQ25" s="82"/>
      <c r="FR25" s="194"/>
      <c r="FS25" s="82"/>
      <c r="FT25" s="82"/>
      <c r="FU25" s="194"/>
      <c r="FV25" s="82"/>
      <c r="FW25" s="82"/>
      <c r="FX25" s="194"/>
      <c r="FY25" s="82"/>
      <c r="FZ25" s="82"/>
      <c r="GA25" s="194"/>
      <c r="GB25" s="195"/>
      <c r="GC25" s="82"/>
      <c r="GD25" s="82"/>
      <c r="GE25" s="194"/>
      <c r="GF25" s="82"/>
      <c r="GG25" s="82"/>
      <c r="GH25" s="194"/>
      <c r="GI25" s="82"/>
      <c r="GJ25" s="82"/>
      <c r="GK25" s="194"/>
      <c r="GL25" s="82"/>
      <c r="GM25" s="82"/>
      <c r="GN25" s="194"/>
      <c r="GO25" s="195"/>
      <c r="GP25" s="82"/>
      <c r="GQ25" s="82"/>
      <c r="GR25" s="194"/>
      <c r="GS25" s="82"/>
      <c r="GT25" s="82"/>
      <c r="GU25" s="194"/>
      <c r="GV25" s="82"/>
      <c r="GW25" s="82"/>
      <c r="GX25" s="194"/>
      <c r="GY25" s="82"/>
      <c r="GZ25" s="82"/>
      <c r="HA25" s="194"/>
      <c r="HB25" s="195"/>
      <c r="HC25" s="82"/>
      <c r="HD25" s="82"/>
      <c r="HE25" s="194"/>
      <c r="HF25" s="82"/>
      <c r="HG25" s="82"/>
      <c r="HH25" s="194"/>
      <c r="HI25" s="82"/>
      <c r="HJ25" s="82"/>
      <c r="HK25" s="194"/>
      <c r="HL25" s="82"/>
      <c r="HM25" s="82"/>
      <c r="HN25" s="194"/>
      <c r="HO25" s="195"/>
      <c r="HP25" s="82"/>
      <c r="HQ25" s="82"/>
      <c r="HR25" s="194"/>
      <c r="HS25" s="82"/>
      <c r="HT25" s="82"/>
      <c r="HU25" s="194"/>
      <c r="HV25" s="82"/>
      <c r="HW25" s="82"/>
      <c r="HX25" s="194"/>
      <c r="HY25" s="82"/>
      <c r="HZ25" s="82"/>
      <c r="IA25" s="194"/>
      <c r="IB25" s="195"/>
    </row>
    <row r="26" spans="2:236" s="10" customFormat="1" ht="24.75" customHeight="1" x14ac:dyDescent="0.2">
      <c r="B26" s="190"/>
      <c r="C26" s="190"/>
      <c r="E26" s="190"/>
      <c r="F26" s="190"/>
      <c r="G26" s="191"/>
      <c r="H26" s="192"/>
      <c r="I26" s="193"/>
      <c r="J26" s="193"/>
      <c r="K26" s="193"/>
      <c r="L26" s="193"/>
      <c r="M26" s="193"/>
      <c r="N26" s="190"/>
      <c r="P26" s="82"/>
      <c r="Q26" s="82"/>
      <c r="R26" s="194"/>
      <c r="S26" s="82"/>
      <c r="T26" s="82"/>
      <c r="U26" s="194"/>
      <c r="V26" s="82"/>
      <c r="W26" s="82"/>
      <c r="X26" s="194"/>
      <c r="Y26" s="82"/>
      <c r="Z26" s="82"/>
      <c r="AA26" s="194"/>
      <c r="AB26" s="195"/>
      <c r="AC26" s="82"/>
      <c r="AD26" s="82"/>
      <c r="AE26" s="194"/>
      <c r="AF26" s="82"/>
      <c r="AG26" s="82"/>
      <c r="AH26" s="194"/>
      <c r="AI26" s="82"/>
      <c r="AJ26" s="82"/>
      <c r="AK26" s="194"/>
      <c r="AL26" s="82"/>
      <c r="AM26" s="82"/>
      <c r="AN26" s="194"/>
      <c r="AO26" s="195"/>
      <c r="AP26" s="82"/>
      <c r="AQ26" s="82"/>
      <c r="AR26" s="194"/>
      <c r="AS26" s="194"/>
      <c r="AT26" s="194"/>
      <c r="AU26" s="194"/>
      <c r="AV26" s="82"/>
      <c r="AW26" s="82"/>
      <c r="AX26" s="194"/>
      <c r="AY26" s="82"/>
      <c r="AZ26" s="82"/>
      <c r="BA26" s="194"/>
      <c r="BB26" s="195"/>
      <c r="BD26" s="82"/>
      <c r="BE26" s="194"/>
      <c r="BF26" s="82"/>
      <c r="BG26" s="82"/>
      <c r="BH26" s="194"/>
      <c r="BI26" s="82"/>
      <c r="BJ26" s="82"/>
      <c r="BK26" s="194"/>
      <c r="BL26" s="82"/>
      <c r="BM26" s="82"/>
      <c r="BN26" s="194"/>
      <c r="BO26" s="195"/>
      <c r="BP26" s="82"/>
      <c r="BQ26" s="82"/>
      <c r="BR26" s="194"/>
      <c r="BS26" s="82"/>
      <c r="BT26" s="82"/>
      <c r="BU26" s="194"/>
      <c r="BV26" s="82"/>
      <c r="BW26" s="82"/>
      <c r="BX26" s="194"/>
      <c r="BY26" s="82"/>
      <c r="BZ26" s="82"/>
      <c r="CA26" s="194"/>
      <c r="CB26" s="195"/>
      <c r="CC26" s="82"/>
      <c r="CD26" s="82"/>
      <c r="CE26" s="194"/>
      <c r="CF26" s="82"/>
      <c r="CG26" s="82"/>
      <c r="CH26" s="194"/>
      <c r="CI26" s="82"/>
      <c r="CJ26" s="82"/>
      <c r="CK26" s="194"/>
      <c r="CL26" s="82"/>
      <c r="CM26" s="82"/>
      <c r="CN26" s="194"/>
      <c r="CO26" s="195"/>
      <c r="CP26" s="82"/>
      <c r="CQ26" s="82"/>
      <c r="CR26" s="194"/>
      <c r="CS26" s="82"/>
      <c r="CT26" s="82"/>
      <c r="CU26" s="194"/>
      <c r="CV26" s="82"/>
      <c r="CW26" s="82"/>
      <c r="CX26" s="194"/>
      <c r="CY26" s="82"/>
      <c r="CZ26" s="82"/>
      <c r="DA26" s="194"/>
      <c r="DB26" s="195"/>
      <c r="DC26" s="82"/>
      <c r="DD26" s="82"/>
      <c r="DE26" s="194"/>
      <c r="DF26" s="82"/>
      <c r="DG26" s="82"/>
      <c r="DH26" s="194"/>
      <c r="DI26" s="82"/>
      <c r="DJ26" s="82"/>
      <c r="DK26" s="194"/>
      <c r="DL26" s="82"/>
      <c r="DM26" s="82"/>
      <c r="DN26" s="194"/>
      <c r="DO26" s="195"/>
      <c r="DP26" s="82"/>
      <c r="DQ26" s="82"/>
      <c r="DR26" s="194"/>
      <c r="DS26" s="82"/>
      <c r="DT26" s="82"/>
      <c r="DU26" s="194"/>
      <c r="DV26" s="82"/>
      <c r="DW26" s="82"/>
      <c r="DX26" s="194"/>
      <c r="DY26" s="82"/>
      <c r="DZ26" s="82"/>
      <c r="EA26" s="194"/>
      <c r="EB26" s="195"/>
      <c r="EC26" s="82"/>
      <c r="ED26" s="82"/>
      <c r="EE26" s="194"/>
      <c r="EF26" s="82"/>
      <c r="EG26" s="82"/>
      <c r="EH26" s="194"/>
      <c r="EI26" s="82"/>
      <c r="EJ26" s="82"/>
      <c r="EK26" s="194"/>
      <c r="EL26" s="82"/>
      <c r="EM26" s="82"/>
      <c r="EN26" s="194"/>
      <c r="EO26" s="195"/>
      <c r="EP26" s="82"/>
      <c r="EQ26" s="82"/>
      <c r="ER26" s="194"/>
      <c r="ES26" s="82"/>
      <c r="ET26" s="82"/>
      <c r="EU26" s="194"/>
      <c r="EV26" s="82"/>
      <c r="EW26" s="82"/>
      <c r="EX26" s="194"/>
      <c r="EY26" s="82"/>
      <c r="EZ26" s="82"/>
      <c r="FA26" s="194"/>
      <c r="FB26" s="195"/>
      <c r="FC26" s="82"/>
      <c r="FD26" s="82"/>
      <c r="FE26" s="194"/>
      <c r="FF26" s="82"/>
      <c r="FG26" s="82"/>
      <c r="FH26" s="194"/>
      <c r="FI26" s="82"/>
      <c r="FJ26" s="82"/>
      <c r="FK26" s="194"/>
      <c r="FL26" s="82"/>
      <c r="FM26" s="82"/>
      <c r="FN26" s="194"/>
      <c r="FO26" s="195"/>
      <c r="FP26" s="82"/>
      <c r="FQ26" s="82"/>
      <c r="FR26" s="194"/>
      <c r="FS26" s="82"/>
      <c r="FT26" s="82"/>
      <c r="FU26" s="194"/>
      <c r="FV26" s="82"/>
      <c r="FW26" s="82"/>
      <c r="FX26" s="194"/>
      <c r="FY26" s="82"/>
      <c r="FZ26" s="82"/>
      <c r="GA26" s="194"/>
      <c r="GB26" s="195"/>
      <c r="GC26" s="82"/>
      <c r="GD26" s="82"/>
      <c r="GE26" s="194"/>
      <c r="GF26" s="82"/>
      <c r="GG26" s="82"/>
      <c r="GH26" s="194"/>
      <c r="GI26" s="82"/>
      <c r="GJ26" s="82"/>
      <c r="GK26" s="194"/>
      <c r="GL26" s="82"/>
      <c r="GM26" s="82"/>
      <c r="GN26" s="194"/>
      <c r="GO26" s="195"/>
      <c r="GP26" s="82"/>
      <c r="GQ26" s="82"/>
      <c r="GR26" s="194"/>
      <c r="GS26" s="82"/>
      <c r="GT26" s="82"/>
      <c r="GU26" s="194"/>
      <c r="GV26" s="82"/>
      <c r="GW26" s="82"/>
      <c r="GX26" s="194"/>
      <c r="GY26" s="82"/>
      <c r="GZ26" s="82"/>
      <c r="HA26" s="194"/>
      <c r="HB26" s="195"/>
      <c r="HC26" s="82"/>
      <c r="HD26" s="82"/>
      <c r="HE26" s="194"/>
      <c r="HF26" s="82"/>
      <c r="HG26" s="82"/>
      <c r="HH26" s="194"/>
      <c r="HI26" s="82"/>
      <c r="HJ26" s="82"/>
      <c r="HK26" s="194"/>
      <c r="HL26" s="82"/>
      <c r="HM26" s="82"/>
      <c r="HN26" s="194"/>
      <c r="HO26" s="195"/>
      <c r="HP26" s="82"/>
      <c r="HQ26" s="82"/>
      <c r="HR26" s="194"/>
      <c r="HS26" s="82"/>
      <c r="HT26" s="82"/>
      <c r="HU26" s="194"/>
      <c r="HV26" s="82"/>
      <c r="HW26" s="82"/>
      <c r="HX26" s="194"/>
      <c r="HY26" s="82"/>
      <c r="HZ26" s="82"/>
      <c r="IA26" s="194"/>
      <c r="IB26" s="195"/>
    </row>
    <row r="27" spans="2:236" s="10" customFormat="1" ht="24.75" customHeight="1" x14ac:dyDescent="0.2">
      <c r="B27" s="190"/>
      <c r="C27" s="190"/>
      <c r="E27" s="190"/>
      <c r="F27" s="190"/>
      <c r="G27" s="191"/>
      <c r="H27" s="192"/>
      <c r="I27" s="193"/>
      <c r="J27" s="193"/>
      <c r="K27" s="193"/>
      <c r="L27" s="193"/>
      <c r="M27" s="193"/>
      <c r="N27" s="190"/>
      <c r="P27" s="82"/>
      <c r="Q27" s="82"/>
      <c r="R27" s="194"/>
      <c r="S27" s="82"/>
      <c r="T27" s="82"/>
      <c r="U27" s="194"/>
      <c r="V27" s="82"/>
      <c r="W27" s="82"/>
      <c r="X27" s="194"/>
      <c r="Y27" s="82"/>
      <c r="Z27" s="82"/>
      <c r="AA27" s="194"/>
      <c r="AB27" s="195"/>
      <c r="AC27" s="82"/>
      <c r="AD27" s="82"/>
      <c r="AE27" s="194"/>
      <c r="AF27" s="82"/>
      <c r="AG27" s="82"/>
      <c r="AH27" s="194"/>
      <c r="AI27" s="82"/>
      <c r="AJ27" s="82"/>
      <c r="AK27" s="194"/>
      <c r="AL27" s="82"/>
      <c r="AM27" s="82"/>
      <c r="AN27" s="194"/>
      <c r="AO27" s="195"/>
      <c r="AP27" s="82"/>
      <c r="AQ27" s="82"/>
      <c r="AR27" s="194"/>
      <c r="AS27" s="194"/>
      <c r="AT27" s="194"/>
      <c r="AU27" s="194"/>
      <c r="AV27" s="82"/>
      <c r="AW27" s="82"/>
      <c r="AX27" s="194"/>
      <c r="AY27" s="82"/>
      <c r="AZ27" s="82"/>
      <c r="BA27" s="194"/>
      <c r="BB27" s="195"/>
      <c r="BD27" s="82"/>
      <c r="BE27" s="194"/>
      <c r="BF27" s="82"/>
      <c r="BG27" s="82"/>
      <c r="BH27" s="194"/>
      <c r="BI27" s="82"/>
      <c r="BJ27" s="82"/>
      <c r="BK27" s="194"/>
      <c r="BL27" s="82"/>
      <c r="BM27" s="82"/>
      <c r="BN27" s="194"/>
      <c r="BO27" s="195"/>
      <c r="BP27" s="82"/>
      <c r="BQ27" s="82"/>
      <c r="BR27" s="194"/>
      <c r="BS27" s="82"/>
      <c r="BT27" s="82"/>
      <c r="BU27" s="194"/>
      <c r="BV27" s="82"/>
      <c r="BW27" s="82"/>
      <c r="BX27" s="194"/>
      <c r="BY27" s="82"/>
      <c r="BZ27" s="82"/>
      <c r="CA27" s="194"/>
      <c r="CB27" s="195"/>
      <c r="CC27" s="82"/>
      <c r="CD27" s="82"/>
      <c r="CE27" s="194"/>
      <c r="CF27" s="82"/>
      <c r="CG27" s="82"/>
      <c r="CH27" s="194"/>
      <c r="CI27" s="82"/>
      <c r="CJ27" s="82"/>
      <c r="CK27" s="194"/>
      <c r="CL27" s="82"/>
      <c r="CM27" s="82"/>
      <c r="CN27" s="194"/>
      <c r="CO27" s="195"/>
      <c r="CP27" s="82"/>
      <c r="CQ27" s="82"/>
      <c r="CR27" s="194"/>
      <c r="CS27" s="82"/>
      <c r="CT27" s="82"/>
      <c r="CU27" s="194"/>
      <c r="CV27" s="82"/>
      <c r="CW27" s="82"/>
      <c r="CX27" s="194"/>
      <c r="CY27" s="82"/>
      <c r="CZ27" s="82"/>
      <c r="DA27" s="194"/>
      <c r="DB27" s="195"/>
      <c r="DC27" s="82"/>
      <c r="DD27" s="82"/>
      <c r="DE27" s="194"/>
      <c r="DF27" s="82"/>
      <c r="DG27" s="82"/>
      <c r="DH27" s="194"/>
      <c r="DI27" s="82"/>
      <c r="DJ27" s="82"/>
      <c r="DK27" s="194"/>
      <c r="DL27" s="82"/>
      <c r="DM27" s="82"/>
      <c r="DN27" s="194"/>
      <c r="DO27" s="195"/>
      <c r="DP27" s="82"/>
      <c r="DQ27" s="82"/>
      <c r="DR27" s="194"/>
      <c r="DS27" s="82"/>
      <c r="DT27" s="82"/>
      <c r="DU27" s="194"/>
      <c r="DV27" s="82"/>
      <c r="DW27" s="82"/>
      <c r="DX27" s="194"/>
      <c r="DY27" s="82"/>
      <c r="DZ27" s="82"/>
      <c r="EA27" s="194"/>
      <c r="EB27" s="195"/>
      <c r="EC27" s="82"/>
      <c r="ED27" s="82"/>
      <c r="EE27" s="194"/>
      <c r="EF27" s="82"/>
      <c r="EG27" s="82"/>
      <c r="EH27" s="194"/>
      <c r="EI27" s="82"/>
      <c r="EJ27" s="82"/>
      <c r="EK27" s="194"/>
      <c r="EL27" s="82"/>
      <c r="EM27" s="82"/>
      <c r="EN27" s="194"/>
      <c r="EO27" s="195"/>
      <c r="EP27" s="82"/>
      <c r="EQ27" s="82"/>
      <c r="ER27" s="194"/>
      <c r="ES27" s="82"/>
      <c r="ET27" s="82"/>
      <c r="EU27" s="194"/>
      <c r="EV27" s="82"/>
      <c r="EW27" s="82"/>
      <c r="EX27" s="194"/>
      <c r="EY27" s="82"/>
      <c r="EZ27" s="82"/>
      <c r="FA27" s="194"/>
      <c r="FB27" s="195"/>
      <c r="FC27" s="82"/>
      <c r="FD27" s="82"/>
      <c r="FE27" s="194"/>
      <c r="FF27" s="82"/>
      <c r="FG27" s="82"/>
      <c r="FH27" s="194"/>
      <c r="FI27" s="82"/>
      <c r="FJ27" s="82"/>
      <c r="FK27" s="194"/>
      <c r="FL27" s="82"/>
      <c r="FM27" s="82"/>
      <c r="FN27" s="194"/>
      <c r="FO27" s="195"/>
      <c r="FP27" s="82"/>
      <c r="FQ27" s="82"/>
      <c r="FR27" s="194"/>
      <c r="FS27" s="82"/>
      <c r="FT27" s="82"/>
      <c r="FU27" s="194"/>
      <c r="FV27" s="82"/>
      <c r="FW27" s="82"/>
      <c r="FX27" s="194"/>
      <c r="FY27" s="82"/>
      <c r="FZ27" s="82"/>
      <c r="GA27" s="194"/>
      <c r="GB27" s="195"/>
      <c r="GC27" s="82"/>
      <c r="GD27" s="82"/>
      <c r="GE27" s="194"/>
      <c r="GF27" s="82"/>
      <c r="GG27" s="82"/>
      <c r="GH27" s="194"/>
      <c r="GI27" s="82"/>
      <c r="GJ27" s="82"/>
      <c r="GK27" s="194"/>
      <c r="GL27" s="82"/>
      <c r="GM27" s="82"/>
      <c r="GN27" s="194"/>
      <c r="GO27" s="195"/>
      <c r="GP27" s="82"/>
      <c r="GQ27" s="82"/>
      <c r="GR27" s="194"/>
      <c r="GS27" s="82"/>
      <c r="GT27" s="82"/>
      <c r="GU27" s="194"/>
      <c r="GV27" s="82"/>
      <c r="GW27" s="82"/>
      <c r="GX27" s="194"/>
      <c r="GY27" s="82"/>
      <c r="GZ27" s="82"/>
      <c r="HA27" s="194"/>
      <c r="HB27" s="195"/>
      <c r="HC27" s="82"/>
      <c r="HD27" s="82"/>
      <c r="HE27" s="194"/>
      <c r="HF27" s="82"/>
      <c r="HG27" s="82"/>
      <c r="HH27" s="194"/>
      <c r="HI27" s="82"/>
      <c r="HJ27" s="82"/>
      <c r="HK27" s="194"/>
      <c r="HL27" s="82"/>
      <c r="HM27" s="82"/>
      <c r="HN27" s="194"/>
      <c r="HO27" s="195"/>
      <c r="HP27" s="82"/>
      <c r="HQ27" s="82"/>
      <c r="HR27" s="194"/>
      <c r="HS27" s="82"/>
      <c r="HT27" s="82"/>
      <c r="HU27" s="194"/>
      <c r="HV27" s="82"/>
      <c r="HW27" s="82"/>
      <c r="HX27" s="194"/>
      <c r="HY27" s="82"/>
      <c r="HZ27" s="82"/>
      <c r="IA27" s="194"/>
      <c r="IB27" s="195"/>
    </row>
    <row r="29" spans="2:236" s="10" customFormat="1" ht="24.75" customHeight="1" x14ac:dyDescent="0.2">
      <c r="B29" s="45" t="s">
        <v>112</v>
      </c>
      <c r="C29" s="45">
        <v>132</v>
      </c>
      <c r="D29" s="45"/>
      <c r="E29" s="45" t="s">
        <v>231</v>
      </c>
      <c r="F29" s="53">
        <v>839</v>
      </c>
      <c r="G29" s="46" t="s">
        <v>233</v>
      </c>
      <c r="H29" s="54" t="s">
        <v>215</v>
      </c>
      <c r="I29" s="55" t="s">
        <v>166</v>
      </c>
      <c r="J29" s="56" t="s">
        <v>168</v>
      </c>
      <c r="K29" s="56" t="s">
        <v>177</v>
      </c>
      <c r="L29" s="56" t="s">
        <v>111</v>
      </c>
      <c r="M29" s="56" t="s">
        <v>179</v>
      </c>
      <c r="N29" s="12"/>
      <c r="P29" s="9"/>
      <c r="Q29" s="9"/>
      <c r="R29" s="1">
        <f>ROUND((P29+Q29*2)/3,1)</f>
        <v>0</v>
      </c>
      <c r="S29" s="9"/>
      <c r="T29" s="9"/>
      <c r="U29" s="1">
        <f>ROUND((MAX(S29:T29)*0.6+R29*0.4),1)</f>
        <v>0</v>
      </c>
      <c r="V29" s="9"/>
      <c r="W29" s="9"/>
      <c r="X29" s="1">
        <f>ROUND((V29+W29*2)/3,1)</f>
        <v>0</v>
      </c>
      <c r="Y29" s="9"/>
      <c r="Z29" s="9"/>
      <c r="AA29" s="1">
        <f>ROUND((MAX(Y29:Z29)*0.6+X29*0.4),1)</f>
        <v>0</v>
      </c>
      <c r="AB29" s="11">
        <f>ROUND(IF(X29=0,(MAX(S29,T29)*0.6+R29*0.4),(MAX(Y29,Z29)*0.6+X29*0.4)),1)</f>
        <v>0</v>
      </c>
      <c r="AC29" s="9"/>
      <c r="AD29" s="9"/>
      <c r="AE29" s="1">
        <f>ROUND((AC29+AD29*2)/3,1)</f>
        <v>0</v>
      </c>
      <c r="AF29" s="9"/>
      <c r="AG29" s="9"/>
      <c r="AH29" s="1">
        <f>ROUND((MAX(AF29:AG29)*0.6+AE29*0.4),1)</f>
        <v>0</v>
      </c>
      <c r="AI29" s="9"/>
      <c r="AJ29" s="9"/>
      <c r="AK29" s="1">
        <f>ROUND((AI29+AJ29*2)/3,1)</f>
        <v>0</v>
      </c>
      <c r="AL29" s="9"/>
      <c r="AM29" s="9"/>
      <c r="AN29" s="1">
        <f>ROUND((MAX(AL29:AM29)*0.6+AK29*0.4),1)</f>
        <v>0</v>
      </c>
      <c r="AO29" s="11">
        <f>ROUND(IF(AK29=0,(MAX(AF29,AG29)*0.6+AE29*0.4),(MAX(AL29,AM29)*0.6+AK29*0.4)),1)</f>
        <v>0</v>
      </c>
      <c r="AP29" s="9"/>
      <c r="AQ29" s="9"/>
      <c r="AR29" s="1">
        <f>ROUND((AP29+AQ29*2)/3,1)</f>
        <v>0</v>
      </c>
      <c r="AS29" s="33"/>
      <c r="AT29" s="33"/>
      <c r="AU29" s="1">
        <f>ROUND((MAX(AS29:AT29)*0.6+AR29*0.4),1)</f>
        <v>0</v>
      </c>
      <c r="AV29" s="9"/>
      <c r="AW29" s="9"/>
      <c r="AX29" s="1">
        <f>ROUND((AV29+AW29*2)/3,1)</f>
        <v>0</v>
      </c>
      <c r="AY29" s="9"/>
      <c r="AZ29" s="9"/>
      <c r="BA29" s="1">
        <f>ROUND((MAX(AY29:AZ29)*0.6+AX29*0.4),1)</f>
        <v>0</v>
      </c>
      <c r="BB29" s="11">
        <f>ROUND(IF(AX29=0,(MAX(AS29,AT29)*0.6+AR29*0.4),(MAX(AY29,AZ29)*0.6+AX29*0.4)),1)</f>
        <v>0</v>
      </c>
      <c r="BE29" s="1">
        <f>ROUND((BC29+BD29*2)/3,1)</f>
        <v>0</v>
      </c>
      <c r="BF29" s="9"/>
      <c r="BG29" s="9"/>
      <c r="BH29" s="1">
        <f>ROUND((MAX(BF29:BG29)*0.6+BE29*0.4),1)</f>
        <v>0</v>
      </c>
      <c r="BI29" s="9"/>
      <c r="BJ29" s="9"/>
      <c r="BK29" s="1">
        <f>ROUND((BI29+BJ29*2)/3,1)</f>
        <v>0</v>
      </c>
      <c r="BL29" s="9"/>
      <c r="BM29" s="9"/>
      <c r="BN29" s="1">
        <f>ROUND((MAX(BL29:BM29)*0.6+BK29*0.4),1)</f>
        <v>0</v>
      </c>
      <c r="BO29" s="11">
        <f>ROUND(IF(BK29=0,(MAX(BF29,BG29)*0.6+BE29*0.4),(MAX(BL29,BM29)*0.6+BK29*0.4)),1)</f>
        <v>0</v>
      </c>
      <c r="BP29" s="9"/>
      <c r="BQ29" s="9"/>
      <c r="BR29" s="1">
        <f>ROUND((BP29+BQ29*2)/3,1)</f>
        <v>0</v>
      </c>
      <c r="BS29" s="9"/>
      <c r="BT29" s="9"/>
      <c r="BU29" s="1">
        <f>ROUND((MAX(BS29:BT29)*0.6+BR29*0.4),1)</f>
        <v>0</v>
      </c>
      <c r="BV29" s="9"/>
      <c r="BW29" s="9"/>
      <c r="BX29" s="1">
        <f>ROUND((BV29+BW29*2)/3,1)</f>
        <v>0</v>
      </c>
      <c r="BY29" s="9"/>
      <c r="BZ29" s="9"/>
      <c r="CA29" s="1">
        <f>ROUND((MAX(BY29:BZ29)*0.6+BX29*0.4),1)</f>
        <v>0</v>
      </c>
      <c r="CB29" s="11">
        <f>ROUND(IF(BX29=0,(MAX(BS29,BT29)*0.6+BR29*0.4),(MAX(BY29,BZ29)*0.6+BX29*0.4)),1)</f>
        <v>0</v>
      </c>
      <c r="CC29" s="9"/>
      <c r="CD29" s="9"/>
      <c r="CE29" s="1">
        <f>ROUND((CC29+CD29*2)/3,1)</f>
        <v>0</v>
      </c>
      <c r="CF29" s="9"/>
      <c r="CG29" s="9"/>
      <c r="CH29" s="1">
        <f>ROUND((MAX(CF29:CG29)*0.6+CE29*0.4),1)</f>
        <v>0</v>
      </c>
      <c r="CI29" s="9"/>
      <c r="CJ29" s="9"/>
      <c r="CK29" s="1">
        <f>ROUND((CI29+CJ29*2)/3,1)</f>
        <v>0</v>
      </c>
      <c r="CL29" s="9"/>
      <c r="CM29" s="9"/>
      <c r="CN29" s="1">
        <f>ROUND((MAX(CL29:CM29)*0.6+CK29*0.4),1)</f>
        <v>0</v>
      </c>
      <c r="CO29" s="11">
        <f>ROUND(IF(CK29=0,(MAX(CF29,CG29)*0.6+CE29*0.4),(MAX(CL29,CM29)*0.6+CK29*0.4)),1)</f>
        <v>0</v>
      </c>
      <c r="CP29" s="9">
        <v>7</v>
      </c>
      <c r="CQ29" s="9">
        <v>7.5</v>
      </c>
      <c r="CR29" s="1">
        <f>ROUND((CP29+CQ29*2)/3,1)</f>
        <v>7.3</v>
      </c>
      <c r="CS29" s="9">
        <v>6.5</v>
      </c>
      <c r="CT29" s="9"/>
      <c r="CU29" s="1">
        <f>ROUND((MAX(CS29:CT29)*0.6+CR29*0.4),1)</f>
        <v>6.8</v>
      </c>
      <c r="CV29" s="9"/>
      <c r="CW29" s="9"/>
      <c r="CX29" s="1">
        <f>ROUND((CV29+CW29*2)/3,1)</f>
        <v>0</v>
      </c>
      <c r="CY29" s="9"/>
      <c r="CZ29" s="9"/>
      <c r="DA29" s="1">
        <f>ROUND((MAX(CY29:CZ29)*0.6+CX29*0.4),1)</f>
        <v>0</v>
      </c>
      <c r="DB29" s="11">
        <f>ROUND(IF(CX29=0,(MAX(CS29,CT29)*0.6+CR29*0.4),(MAX(CY29,CZ29)*0.6+CX29*0.4)),1)</f>
        <v>6.8</v>
      </c>
      <c r="DC29" s="62">
        <v>10</v>
      </c>
      <c r="DD29" s="62">
        <v>8.5</v>
      </c>
      <c r="DE29" s="63">
        <f>ROUND((DC29+DD29*2)/3,1)</f>
        <v>9</v>
      </c>
      <c r="DF29" s="62"/>
      <c r="DG29" s="62"/>
      <c r="DH29" s="63">
        <f>ROUND((MAX(DF29:DG29)*0.6+DE29*0.4),1)</f>
        <v>3.6</v>
      </c>
      <c r="DI29" s="62"/>
      <c r="DJ29" s="62"/>
      <c r="DK29" s="63">
        <f>ROUND((DI29+DJ29*2)/3,1)</f>
        <v>0</v>
      </c>
      <c r="DL29" s="62"/>
      <c r="DM29" s="62"/>
      <c r="DN29" s="63">
        <f>ROUND((MAX(DL29:DM29)*0.6+DK29*0.4),1)</f>
        <v>0</v>
      </c>
      <c r="DO29" s="64">
        <f>ROUND(IF(DK29=0,(MAX(DF29,DG29)*0.6+DE29*0.4),(MAX(DL29,DM29)*0.6+DK29*0.4)),1)</f>
        <v>3.6</v>
      </c>
      <c r="DP29" s="9"/>
      <c r="DQ29" s="9"/>
      <c r="DR29" s="1">
        <f>ROUND((DP29+DQ29*2)/3,1)</f>
        <v>0</v>
      </c>
      <c r="DS29" s="9"/>
      <c r="DT29" s="9"/>
      <c r="DU29" s="1">
        <f>ROUND((MAX(DS29:DT29)*0.6+DR29*0.4),1)</f>
        <v>0</v>
      </c>
      <c r="DV29" s="9"/>
      <c r="DW29" s="9"/>
      <c r="DX29" s="1">
        <f>ROUND((DV29+DW29*2)/3,1)</f>
        <v>0</v>
      </c>
      <c r="DY29" s="9"/>
      <c r="DZ29" s="9"/>
      <c r="EA29" s="1">
        <f>ROUND((MAX(DY29:DZ29)*0.6+DX29*0.4),1)</f>
        <v>0</v>
      </c>
      <c r="EB29" s="11">
        <f>ROUND(IF(DX29=0,(MAX(DS29,DT29)*0.6+DR29*0.4),(MAX(DY29,DZ29)*0.6+DX29*0.4)),1)</f>
        <v>0</v>
      </c>
      <c r="EC29" s="9"/>
      <c r="ED29" s="9"/>
      <c r="EE29" s="1">
        <f>ROUND((EC29+ED29*2)/3,1)</f>
        <v>0</v>
      </c>
      <c r="EF29" s="9"/>
      <c r="EG29" s="9"/>
      <c r="EH29" s="1">
        <f>ROUND((MAX(EF29:EG29)*0.6+EE29*0.4),1)</f>
        <v>0</v>
      </c>
      <c r="EI29" s="9"/>
      <c r="EJ29" s="9"/>
      <c r="EK29" s="1">
        <f>ROUND((EI29+EJ29*2)/3,1)</f>
        <v>0</v>
      </c>
      <c r="EL29" s="9"/>
      <c r="EM29" s="9"/>
      <c r="EN29" s="1">
        <f>ROUND((MAX(EL29:EM29)*0.6+EK29*0.4),1)</f>
        <v>0</v>
      </c>
      <c r="EO29" s="11">
        <f>ROUND(IF(EK29=0,(MAX(EF29,EG29)*0.6+EE29*0.4),(MAX(EL29,EM29)*0.6+EK29*0.4)),1)</f>
        <v>0</v>
      </c>
      <c r="EP29" s="9"/>
      <c r="EQ29" s="9"/>
      <c r="ER29" s="1">
        <f>ROUND((EP29+EQ29*2)/3,1)</f>
        <v>0</v>
      </c>
      <c r="ES29" s="9"/>
      <c r="ET29" s="9"/>
      <c r="EU29" s="1">
        <f>ROUND((MAX(ES29:ET29)*0.6+ER29*0.4),1)</f>
        <v>0</v>
      </c>
      <c r="EV29" s="9"/>
      <c r="EW29" s="9"/>
      <c r="EX29" s="1">
        <f>ROUND((EV29+EW29*2)/3,1)</f>
        <v>0</v>
      </c>
      <c r="EY29" s="9"/>
      <c r="EZ29" s="9"/>
      <c r="FA29" s="1">
        <f>ROUND((MAX(EY29:EZ29)*0.6+EX29*0.4),1)</f>
        <v>0</v>
      </c>
      <c r="FB29" s="11">
        <f>ROUND(IF(EX29=0,(MAX(ES29,ET29)*0.6+ER29*0.4),(MAX(EY29,EZ29)*0.6+EX29*0.4)),1)</f>
        <v>0</v>
      </c>
      <c r="FC29" s="9"/>
      <c r="FD29" s="9"/>
      <c r="FE29" s="1">
        <f>ROUND((FC29+FD29*2)/3,1)</f>
        <v>0</v>
      </c>
      <c r="FF29" s="9"/>
      <c r="FG29" s="9"/>
      <c r="FH29" s="1">
        <f>ROUND((MAX(FF29:FG29)*0.6+FE29*0.4),1)</f>
        <v>0</v>
      </c>
      <c r="FI29" s="9"/>
      <c r="FJ29" s="9"/>
      <c r="FK29" s="1">
        <f>ROUND((FI29+FJ29*2)/3,1)</f>
        <v>0</v>
      </c>
      <c r="FL29" s="9"/>
      <c r="FM29" s="9"/>
      <c r="FN29" s="1">
        <f>ROUND((MAX(FL29:FM29)*0.6+FK29*0.4),1)</f>
        <v>0</v>
      </c>
      <c r="FO29" s="11">
        <f>ROUND(IF(FK29=0,(MAX(FF29,FG29)*0.6+FE29*0.4),(MAX(FL29,FM29)*0.6+FK29*0.4)),1)</f>
        <v>0</v>
      </c>
      <c r="FP29" s="9"/>
      <c r="FQ29" s="9"/>
      <c r="FR29" s="1">
        <f>ROUND((FP29+FQ29*2)/3,1)</f>
        <v>0</v>
      </c>
      <c r="FS29" s="9"/>
      <c r="FT29" s="9"/>
      <c r="FU29" s="1">
        <f>ROUND((MAX(FS29:FT29)*0.6+FR29*0.4),1)</f>
        <v>0</v>
      </c>
      <c r="FV29" s="9"/>
      <c r="FW29" s="9"/>
      <c r="FX29" s="1">
        <f>ROUND((FV29+FW29*2)/3,1)</f>
        <v>0</v>
      </c>
      <c r="FY29" s="9"/>
      <c r="FZ29" s="9"/>
      <c r="GA29" s="1">
        <f>ROUND((MAX(FY29:FZ29)*0.6+FX29*0.4),1)</f>
        <v>0</v>
      </c>
      <c r="GB29" s="11">
        <f>ROUND(IF(FX29=0,(MAX(FS29,FT29)*0.6+FR29*0.4),(MAX(FY29,FZ29)*0.6+FX29*0.4)),1)</f>
        <v>0</v>
      </c>
      <c r="GC29" s="9"/>
      <c r="GD29" s="9"/>
      <c r="GE29" s="1">
        <f>ROUND((GC29+GD29*2)/3,1)</f>
        <v>0</v>
      </c>
      <c r="GF29" s="9"/>
      <c r="GG29" s="9"/>
      <c r="GH29" s="1">
        <f>ROUND((MAX(GF29:GG29)*0.6+GE29*0.4),1)</f>
        <v>0</v>
      </c>
      <c r="GI29" s="9"/>
      <c r="GJ29" s="9"/>
      <c r="GK29" s="1">
        <f>ROUND((GI29+GJ29*2)/3,1)</f>
        <v>0</v>
      </c>
      <c r="GL29" s="9"/>
      <c r="GM29" s="9"/>
      <c r="GN29" s="1">
        <f>ROUND((MAX(GL29:GM29)*0.6+GK29*0.4),1)</f>
        <v>0</v>
      </c>
      <c r="GO29" s="11">
        <f>ROUND(IF(GK29=0,(MAX(GF29,GG29)*0.6+GE29*0.4),(MAX(GL29,GM29)*0.6+GK29*0.4)),1)</f>
        <v>0</v>
      </c>
      <c r="GP29" s="9">
        <v>9</v>
      </c>
      <c r="GQ29" s="9">
        <v>8.8000000000000007</v>
      </c>
      <c r="GR29" s="1">
        <f>ROUND((GP29+GQ29*2)/3,1)</f>
        <v>8.9</v>
      </c>
      <c r="GS29" s="9">
        <v>9.4</v>
      </c>
      <c r="GT29" s="9"/>
      <c r="GU29" s="1">
        <f>ROUND((MAX(GS29:GT29)*0.6+GR29*0.4),1)</f>
        <v>9.1999999999999993</v>
      </c>
      <c r="GV29" s="9"/>
      <c r="GW29" s="9"/>
      <c r="GX29" s="1">
        <f>ROUND((GV29+GW29*2)/3,1)</f>
        <v>0</v>
      </c>
      <c r="GY29" s="9"/>
      <c r="GZ29" s="9"/>
      <c r="HA29" s="1">
        <f>ROUND((MAX(GY29:GZ29)*0.6+GX29*0.4),1)</f>
        <v>0</v>
      </c>
      <c r="HB29" s="11">
        <f>ROUND(IF(GX29=0,(MAX(GS29,GT29)*0.6+GR29*0.4),(MAX(GY29,GZ29)*0.6+GX29*0.4)),1)</f>
        <v>9.1999999999999993</v>
      </c>
      <c r="HC29" s="9"/>
      <c r="HD29" s="9"/>
      <c r="HE29" s="1">
        <f>ROUND((HC29+HD29*2)/3,1)</f>
        <v>0</v>
      </c>
      <c r="HF29" s="9"/>
      <c r="HG29" s="9"/>
      <c r="HH29" s="1">
        <f>ROUND((MAX(HF29:HG29)*0.6+HE29*0.4),1)</f>
        <v>0</v>
      </c>
      <c r="HI29" s="9"/>
      <c r="HJ29" s="9"/>
      <c r="HK29" s="1">
        <f>ROUND((HI29+HJ29*2)/3,1)</f>
        <v>0</v>
      </c>
      <c r="HL29" s="9"/>
      <c r="HM29" s="9"/>
      <c r="HN29" s="1">
        <f>ROUND((MAX(HL29:HM29)*0.6+HK29*0.4),1)</f>
        <v>0</v>
      </c>
      <c r="HO29" s="11">
        <f>ROUND(IF(HK29=0,(MAX(HF29,HG29)*0.6+HE29*0.4),(MAX(HL29,HM29)*0.6+HK29*0.4)),1)</f>
        <v>0</v>
      </c>
      <c r="HP29" s="9"/>
      <c r="HQ29" s="9"/>
      <c r="HR29" s="1">
        <f>ROUND((HP29+HQ29*2)/3,1)</f>
        <v>0</v>
      </c>
      <c r="HS29" s="9"/>
      <c r="HT29" s="9"/>
      <c r="HU29" s="1">
        <f>ROUND((MAX(HS29:HT29)*0.6+HR29*0.4),1)</f>
        <v>0</v>
      </c>
      <c r="HV29" s="9"/>
      <c r="HW29" s="9"/>
      <c r="HX29" s="1">
        <f>ROUND((HV29+HW29*2)/3,1)</f>
        <v>0</v>
      </c>
      <c r="HY29" s="9"/>
      <c r="HZ29" s="9"/>
      <c r="IA29" s="1">
        <f>ROUND((MAX(HY29:HZ29)*0.6+HX29*0.4),1)</f>
        <v>0</v>
      </c>
      <c r="IB29" s="11">
        <f>ROUND(IF(HX29=0,(MAX(HS29,HT29)*0.6+HR29*0.4),(MAX(HY29,HZ29)*0.6+HX29*0.4)),1)</f>
        <v>0</v>
      </c>
    </row>
  </sheetData>
  <mergeCells count="77">
    <mergeCell ref="HP9:IA9"/>
    <mergeCell ref="GP10:GU10"/>
    <mergeCell ref="GV10:HA10"/>
    <mergeCell ref="HB10:HB11"/>
    <mergeCell ref="HC10:HH10"/>
    <mergeCell ref="HI10:HN10"/>
    <mergeCell ref="HO10:HO11"/>
    <mergeCell ref="HP10:HU10"/>
    <mergeCell ref="HV10:IA10"/>
    <mergeCell ref="GP9:HA9"/>
    <mergeCell ref="HC9:HN9"/>
    <mergeCell ref="IB10:IB11"/>
    <mergeCell ref="GC10:GH10"/>
    <mergeCell ref="GI10:GN10"/>
    <mergeCell ref="FV10:GA10"/>
    <mergeCell ref="GB10:GB11"/>
    <mergeCell ref="GO10:GO11"/>
    <mergeCell ref="DO10:DO11"/>
    <mergeCell ref="CP9:DA9"/>
    <mergeCell ref="CP10:CU10"/>
    <mergeCell ref="CV10:DA10"/>
    <mergeCell ref="DI10:DN10"/>
    <mergeCell ref="DB10:DB11"/>
    <mergeCell ref="DC9:DN9"/>
    <mergeCell ref="DC10:DH10"/>
    <mergeCell ref="AP9:BA9"/>
    <mergeCell ref="AP10:AU10"/>
    <mergeCell ref="AV10:BA10"/>
    <mergeCell ref="BC9:BN9"/>
    <mergeCell ref="BC10:BH10"/>
    <mergeCell ref="BI10:BN10"/>
    <mergeCell ref="G9:G11"/>
    <mergeCell ref="H9:H11"/>
    <mergeCell ref="A9:A11"/>
    <mergeCell ref="B9:B11"/>
    <mergeCell ref="D9:D11"/>
    <mergeCell ref="E9:F10"/>
    <mergeCell ref="AC10:AH10"/>
    <mergeCell ref="AI10:AN10"/>
    <mergeCell ref="I9:J10"/>
    <mergeCell ref="K9:M10"/>
    <mergeCell ref="O9:O10"/>
    <mergeCell ref="P9:AA9"/>
    <mergeCell ref="P10:U10"/>
    <mergeCell ref="V10:AA10"/>
    <mergeCell ref="AB10:AB11"/>
    <mergeCell ref="AC9:AN9"/>
    <mergeCell ref="BP9:CA9"/>
    <mergeCell ref="CC9:CN9"/>
    <mergeCell ref="BV10:CA10"/>
    <mergeCell ref="CB10:CB11"/>
    <mergeCell ref="CC10:CH10"/>
    <mergeCell ref="CI10:CN10"/>
    <mergeCell ref="AO10:AO11"/>
    <mergeCell ref="BP10:BU10"/>
    <mergeCell ref="CO10:CO11"/>
    <mergeCell ref="BB10:BB11"/>
    <mergeCell ref="BO10:BO11"/>
    <mergeCell ref="DP9:EA9"/>
    <mergeCell ref="EB10:EB11"/>
    <mergeCell ref="FB10:FB11"/>
    <mergeCell ref="FO10:FO11"/>
    <mergeCell ref="FP9:GA9"/>
    <mergeCell ref="DP10:DU10"/>
    <mergeCell ref="DV10:EA10"/>
    <mergeCell ref="EP10:EU10"/>
    <mergeCell ref="FP10:FU10"/>
    <mergeCell ref="EC9:EN9"/>
    <mergeCell ref="EP9:FA9"/>
    <mergeCell ref="FI10:FN10"/>
    <mergeCell ref="FC9:FN9"/>
    <mergeCell ref="GC9:GN9"/>
    <mergeCell ref="EV10:FA10"/>
    <mergeCell ref="FC10:FH10"/>
    <mergeCell ref="EC10:EH10"/>
    <mergeCell ref="EI10:EN10"/>
    <mergeCell ref="EO10:EO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228AA-B5A8-4B8A-99DD-C7CFA4D2FED3}">
  <sheetPr>
    <tabColor rgb="FFFFC000"/>
  </sheetPr>
  <dimension ref="A1:IA14"/>
  <sheetViews>
    <sheetView topLeftCell="A7" zoomScaleNormal="90" workbookViewId="0">
      <pane xSplit="13" ySplit="5" topLeftCell="CC12" activePane="bottomRight" state="frozen"/>
      <selection activeCell="A7" sqref="A7"/>
      <selection pane="topRight" activeCell="N7" sqref="N7"/>
      <selection pane="bottomLeft" activeCell="A12" sqref="A12"/>
      <selection pane="bottomRight" activeCell="A15" sqref="A15:IV51"/>
    </sheetView>
  </sheetViews>
  <sheetFormatPr defaultColWidth="4.28515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28515625" style="2" customWidth="1"/>
    <col min="14" max="14" width="8.140625" style="2" customWidth="1"/>
    <col min="15" max="15" width="14" style="2" customWidth="1"/>
    <col min="16" max="41" width="4.28515625" style="2" customWidth="1"/>
    <col min="42" max="66" width="4.28515625" style="2"/>
    <col min="67" max="67" width="4.42578125" style="2" bestFit="1" customWidth="1"/>
    <col min="68" max="215" width="4.28515625" style="2"/>
    <col min="216" max="235" width="0" style="2" hidden="1" customWidth="1"/>
    <col min="236" max="16384" width="4.28515625" style="2"/>
  </cols>
  <sheetData>
    <row r="1" spans="1:235" x14ac:dyDescent="0.2">
      <c r="A1" s="2" t="s">
        <v>0</v>
      </c>
    </row>
    <row r="2" spans="1:235" x14ac:dyDescent="0.2">
      <c r="A2" s="2" t="s">
        <v>1</v>
      </c>
    </row>
    <row r="4" spans="1:235" x14ac:dyDescent="0.2">
      <c r="A4" s="15" t="s">
        <v>2</v>
      </c>
    </row>
    <row r="6" spans="1:235" x14ac:dyDescent="0.2">
      <c r="A6" s="2" t="s">
        <v>3</v>
      </c>
      <c r="B6" s="2" t="s">
        <v>75</v>
      </c>
      <c r="D6" s="2" t="s">
        <v>5</v>
      </c>
      <c r="E6" s="2" t="s">
        <v>76</v>
      </c>
      <c r="L6" s="2" t="s">
        <v>7</v>
      </c>
      <c r="M6" s="2" t="s">
        <v>8</v>
      </c>
    </row>
    <row r="9" spans="1:235" ht="20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92" t="s">
        <v>17</v>
      </c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66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68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69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70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37"/>
      <c r="EQ9" s="263" t="s">
        <v>71</v>
      </c>
      <c r="ER9" s="264"/>
      <c r="ES9" s="264"/>
      <c r="ET9" s="264"/>
      <c r="EU9" s="264"/>
      <c r="EV9" s="264"/>
      <c r="EW9" s="35">
        <v>2</v>
      </c>
      <c r="EX9" s="263" t="s">
        <v>72</v>
      </c>
      <c r="EY9" s="264"/>
      <c r="EZ9" s="264"/>
      <c r="FA9" s="264"/>
      <c r="FB9" s="264"/>
      <c r="FC9" s="23"/>
      <c r="FD9" s="34">
        <v>2</v>
      </c>
      <c r="FE9" s="263" t="s">
        <v>102</v>
      </c>
      <c r="FF9" s="264"/>
      <c r="FG9" s="264"/>
      <c r="FH9" s="264"/>
      <c r="FI9" s="264"/>
      <c r="FJ9" s="264"/>
      <c r="FK9" s="264"/>
      <c r="FL9" s="264"/>
      <c r="FM9" s="264"/>
      <c r="FN9" s="264"/>
      <c r="FO9" s="264"/>
      <c r="FP9" s="265"/>
      <c r="FQ9" s="29">
        <v>2</v>
      </c>
      <c r="FR9" s="263" t="s">
        <v>103</v>
      </c>
      <c r="FS9" s="264"/>
      <c r="FT9" s="264"/>
      <c r="FU9" s="264"/>
      <c r="FV9" s="264"/>
      <c r="FW9" s="264"/>
      <c r="FX9" s="264"/>
      <c r="FY9" s="264"/>
      <c r="FZ9" s="264"/>
      <c r="GA9" s="264"/>
      <c r="GB9" s="264"/>
      <c r="GC9" s="265"/>
      <c r="GD9" s="29">
        <v>2</v>
      </c>
      <c r="GE9" s="263" t="s">
        <v>67</v>
      </c>
      <c r="GF9" s="264"/>
      <c r="GG9" s="264"/>
      <c r="GH9" s="264"/>
      <c r="GI9" s="264"/>
      <c r="GJ9" s="264"/>
      <c r="GK9" s="264"/>
      <c r="GL9" s="264"/>
      <c r="GM9" s="264"/>
      <c r="GN9" s="264"/>
      <c r="GO9" s="264"/>
      <c r="GP9" s="265"/>
      <c r="GQ9" s="29">
        <v>2</v>
      </c>
      <c r="GR9" s="263" t="s">
        <v>73</v>
      </c>
      <c r="GS9" s="264"/>
      <c r="GT9" s="264"/>
      <c r="GU9" s="264"/>
      <c r="GV9" s="264"/>
      <c r="GW9" s="23"/>
      <c r="GX9" s="34">
        <v>2</v>
      </c>
      <c r="GY9" s="263" t="s">
        <v>104</v>
      </c>
      <c r="GZ9" s="264"/>
      <c r="HA9" s="264"/>
      <c r="HB9" s="264"/>
      <c r="HC9" s="264"/>
      <c r="HD9" s="23"/>
      <c r="HE9" s="34">
        <v>2</v>
      </c>
      <c r="HH9" s="263" t="s">
        <v>33</v>
      </c>
      <c r="HI9" s="264"/>
      <c r="HJ9" s="264"/>
      <c r="HK9" s="264"/>
      <c r="HL9" s="264"/>
      <c r="HM9" s="264"/>
      <c r="HN9" s="264"/>
      <c r="HO9" s="264"/>
      <c r="HP9" s="264"/>
      <c r="HQ9" s="264"/>
      <c r="HR9" s="264"/>
      <c r="HS9" s="265"/>
      <c r="HT9" s="18">
        <v>2</v>
      </c>
      <c r="HU9" s="263" t="s">
        <v>74</v>
      </c>
      <c r="HV9" s="264"/>
      <c r="HW9" s="264"/>
      <c r="HX9" s="264"/>
      <c r="HY9" s="264"/>
      <c r="HZ9" s="23"/>
      <c r="IA9" s="26">
        <v>2</v>
      </c>
    </row>
    <row r="10" spans="1:235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93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18"/>
      <c r="EQ10" s="259" t="s">
        <v>28</v>
      </c>
      <c r="ER10" s="259"/>
      <c r="ES10" s="259"/>
      <c r="ET10" s="259"/>
      <c r="EU10" s="259"/>
      <c r="EV10" s="259"/>
      <c r="EW10" s="259"/>
      <c r="EX10" s="259" t="s">
        <v>28</v>
      </c>
      <c r="EY10" s="259"/>
      <c r="EZ10" s="259"/>
      <c r="FA10" s="259"/>
      <c r="FB10" s="259"/>
      <c r="FC10" s="259"/>
      <c r="FD10" s="259"/>
      <c r="FE10" s="259" t="s">
        <v>28</v>
      </c>
      <c r="FF10" s="259"/>
      <c r="FG10" s="259"/>
      <c r="FH10" s="259"/>
      <c r="FI10" s="259"/>
      <c r="FJ10" s="259"/>
      <c r="FK10" s="263" t="s">
        <v>29</v>
      </c>
      <c r="FL10" s="264"/>
      <c r="FM10" s="264"/>
      <c r="FN10" s="264"/>
      <c r="FO10" s="264"/>
      <c r="FP10" s="265"/>
      <c r="FQ10" s="259" t="s">
        <v>26</v>
      </c>
      <c r="FR10" s="259" t="s">
        <v>28</v>
      </c>
      <c r="FS10" s="259"/>
      <c r="FT10" s="259"/>
      <c r="FU10" s="259"/>
      <c r="FV10" s="259"/>
      <c r="FW10" s="259"/>
      <c r="FX10" s="263" t="s">
        <v>29</v>
      </c>
      <c r="FY10" s="264"/>
      <c r="FZ10" s="264"/>
      <c r="GA10" s="264"/>
      <c r="GB10" s="264"/>
      <c r="GC10" s="265"/>
      <c r="GD10" s="259" t="s">
        <v>26</v>
      </c>
      <c r="GE10" s="259" t="s">
        <v>28</v>
      </c>
      <c r="GF10" s="259"/>
      <c r="GG10" s="259"/>
      <c r="GH10" s="259"/>
      <c r="GI10" s="259"/>
      <c r="GJ10" s="259"/>
      <c r="GK10" s="263" t="s">
        <v>29</v>
      </c>
      <c r="GL10" s="264"/>
      <c r="GM10" s="264"/>
      <c r="GN10" s="264"/>
      <c r="GO10" s="264"/>
      <c r="GP10" s="265"/>
      <c r="GQ10" s="259" t="s">
        <v>26</v>
      </c>
      <c r="GR10" s="263" t="s">
        <v>28</v>
      </c>
      <c r="GS10" s="264"/>
      <c r="GT10" s="264"/>
      <c r="GU10" s="264"/>
      <c r="GV10" s="264"/>
      <c r="GW10" s="264"/>
      <c r="GX10" s="265"/>
      <c r="GY10" s="263" t="s">
        <v>28</v>
      </c>
      <c r="GZ10" s="264"/>
      <c r="HA10" s="264"/>
      <c r="HB10" s="264"/>
      <c r="HC10" s="264"/>
      <c r="HD10" s="264"/>
      <c r="HE10" s="265"/>
      <c r="HH10" s="259" t="s">
        <v>28</v>
      </c>
      <c r="HI10" s="259"/>
      <c r="HJ10" s="259"/>
      <c r="HK10" s="259"/>
      <c r="HL10" s="259"/>
      <c r="HM10" s="259"/>
      <c r="HN10" s="263" t="s">
        <v>29</v>
      </c>
      <c r="HO10" s="264"/>
      <c r="HP10" s="264"/>
      <c r="HQ10" s="264"/>
      <c r="HR10" s="264"/>
      <c r="HS10" s="265"/>
      <c r="HT10" s="259" t="s">
        <v>26</v>
      </c>
      <c r="HU10" s="263" t="s">
        <v>28</v>
      </c>
      <c r="HV10" s="264"/>
      <c r="HW10" s="264"/>
      <c r="HX10" s="264"/>
      <c r="HY10" s="264"/>
      <c r="HZ10" s="264"/>
      <c r="IA10" s="265"/>
    </row>
    <row r="11" spans="1:235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/>
      <c r="EQ11" s="18" t="s">
        <v>21</v>
      </c>
      <c r="ER11" s="18" t="s">
        <v>22</v>
      </c>
      <c r="ES11" s="22" t="s">
        <v>27</v>
      </c>
      <c r="ET11" s="18" t="s">
        <v>24</v>
      </c>
      <c r="EU11" s="18" t="s">
        <v>25</v>
      </c>
      <c r="EV11" s="18" t="s">
        <v>29</v>
      </c>
      <c r="EW11" s="18" t="s">
        <v>26</v>
      </c>
      <c r="EX11" s="18" t="s">
        <v>21</v>
      </c>
      <c r="EY11" s="18" t="s">
        <v>22</v>
      </c>
      <c r="EZ11" s="22" t="s">
        <v>27</v>
      </c>
      <c r="FA11" s="18" t="s">
        <v>24</v>
      </c>
      <c r="FB11" s="18" t="s">
        <v>25</v>
      </c>
      <c r="FC11" s="18" t="s">
        <v>29</v>
      </c>
      <c r="FD11" s="18" t="s">
        <v>26</v>
      </c>
      <c r="FE11" s="18" t="s">
        <v>21</v>
      </c>
      <c r="FF11" s="18" t="s">
        <v>22</v>
      </c>
      <c r="FG11" s="22" t="s">
        <v>27</v>
      </c>
      <c r="FH11" s="18" t="s">
        <v>24</v>
      </c>
      <c r="FI11" s="18" t="s">
        <v>25</v>
      </c>
      <c r="FJ11" s="18" t="s">
        <v>26</v>
      </c>
      <c r="FK11" s="18" t="s">
        <v>21</v>
      </c>
      <c r="FL11" s="18" t="s">
        <v>22</v>
      </c>
      <c r="FM11" s="18" t="s">
        <v>23</v>
      </c>
      <c r="FN11" s="18" t="s">
        <v>24</v>
      </c>
      <c r="FO11" s="18" t="s">
        <v>25</v>
      </c>
      <c r="FP11" s="18" t="s">
        <v>26</v>
      </c>
      <c r="FQ11" s="259"/>
      <c r="FR11" s="18" t="s">
        <v>21</v>
      </c>
      <c r="FS11" s="18" t="s">
        <v>22</v>
      </c>
      <c r="FT11" s="22" t="s">
        <v>27</v>
      </c>
      <c r="FU11" s="18" t="s">
        <v>24</v>
      </c>
      <c r="FV11" s="18" t="s">
        <v>25</v>
      </c>
      <c r="FW11" s="18" t="s">
        <v>26</v>
      </c>
      <c r="FX11" s="18" t="s">
        <v>21</v>
      </c>
      <c r="FY11" s="18" t="s">
        <v>22</v>
      </c>
      <c r="FZ11" s="18" t="s">
        <v>23</v>
      </c>
      <c r="GA11" s="18" t="s">
        <v>24</v>
      </c>
      <c r="GB11" s="18" t="s">
        <v>25</v>
      </c>
      <c r="GC11" s="18" t="s">
        <v>26</v>
      </c>
      <c r="GD11" s="259"/>
      <c r="GE11" s="18" t="s">
        <v>21</v>
      </c>
      <c r="GF11" s="18" t="s">
        <v>22</v>
      </c>
      <c r="GG11" s="22" t="s">
        <v>27</v>
      </c>
      <c r="GH11" s="18" t="s">
        <v>24</v>
      </c>
      <c r="GI11" s="18" t="s">
        <v>25</v>
      </c>
      <c r="GJ11" s="18" t="s">
        <v>26</v>
      </c>
      <c r="GK11" s="18" t="s">
        <v>21</v>
      </c>
      <c r="GL11" s="18" t="s">
        <v>22</v>
      </c>
      <c r="GM11" s="18" t="s">
        <v>23</v>
      </c>
      <c r="GN11" s="18" t="s">
        <v>24</v>
      </c>
      <c r="GO11" s="18" t="s">
        <v>25</v>
      </c>
      <c r="GP11" s="18" t="s">
        <v>26</v>
      </c>
      <c r="GQ11" s="259"/>
      <c r="GR11" s="18" t="s">
        <v>21</v>
      </c>
      <c r="GS11" s="18" t="s">
        <v>22</v>
      </c>
      <c r="GT11" s="22" t="s">
        <v>27</v>
      </c>
      <c r="GU11" s="18" t="s">
        <v>24</v>
      </c>
      <c r="GV11" s="18" t="s">
        <v>25</v>
      </c>
      <c r="GW11" s="18" t="s">
        <v>29</v>
      </c>
      <c r="GX11" s="18" t="s">
        <v>26</v>
      </c>
      <c r="GY11" s="18" t="s">
        <v>21</v>
      </c>
      <c r="GZ11" s="18" t="s">
        <v>22</v>
      </c>
      <c r="HA11" s="22" t="s">
        <v>27</v>
      </c>
      <c r="HB11" s="18" t="s">
        <v>24</v>
      </c>
      <c r="HC11" s="18" t="s">
        <v>25</v>
      </c>
      <c r="HD11" s="18" t="s">
        <v>29</v>
      </c>
      <c r="HE11" s="18" t="s">
        <v>26</v>
      </c>
      <c r="HH11" s="18" t="s">
        <v>21</v>
      </c>
      <c r="HI11" s="18" t="s">
        <v>22</v>
      </c>
      <c r="HJ11" s="22" t="s">
        <v>27</v>
      </c>
      <c r="HK11" s="18" t="s">
        <v>24</v>
      </c>
      <c r="HL11" s="18" t="s">
        <v>25</v>
      </c>
      <c r="HM11" s="18" t="s">
        <v>26</v>
      </c>
      <c r="HN11" s="18" t="s">
        <v>21</v>
      </c>
      <c r="HO11" s="18" t="s">
        <v>22</v>
      </c>
      <c r="HP11" s="18" t="s">
        <v>23</v>
      </c>
      <c r="HQ11" s="18" t="s">
        <v>24</v>
      </c>
      <c r="HR11" s="18" t="s">
        <v>25</v>
      </c>
      <c r="HS11" s="18" t="s">
        <v>26</v>
      </c>
      <c r="HT11" s="259"/>
      <c r="HU11" s="18" t="s">
        <v>21</v>
      </c>
      <c r="HV11" s="18" t="s">
        <v>22</v>
      </c>
      <c r="HW11" s="22" t="s">
        <v>27</v>
      </c>
      <c r="HX11" s="18" t="s">
        <v>24</v>
      </c>
      <c r="HY11" s="18" t="s">
        <v>25</v>
      </c>
      <c r="HZ11" s="18" t="s">
        <v>29</v>
      </c>
      <c r="IA11" s="18" t="s">
        <v>26</v>
      </c>
    </row>
    <row r="12" spans="1:235" s="10" customFormat="1" ht="20.100000000000001" customHeight="1" x14ac:dyDescent="0.2">
      <c r="B12" s="67" t="s">
        <v>112</v>
      </c>
      <c r="C12" s="67">
        <v>112</v>
      </c>
      <c r="D12" s="76"/>
      <c r="E12" s="67" t="s">
        <v>384</v>
      </c>
      <c r="F12" s="103" t="s">
        <v>385</v>
      </c>
      <c r="G12" s="68" t="s">
        <v>386</v>
      </c>
      <c r="H12" s="66" t="s">
        <v>387</v>
      </c>
      <c r="I12" s="71">
        <v>9</v>
      </c>
      <c r="J12" s="71">
        <v>6</v>
      </c>
      <c r="K12" s="96">
        <v>24</v>
      </c>
      <c r="L12" s="97">
        <v>11</v>
      </c>
      <c r="M12" s="96">
        <v>3</v>
      </c>
      <c r="N12" s="67" t="s">
        <v>219</v>
      </c>
      <c r="P12" s="67">
        <v>8</v>
      </c>
      <c r="Q12" s="67"/>
      <c r="R12" s="81">
        <f>ROUND((P12+Q12*2)/3,1)</f>
        <v>2.7</v>
      </c>
      <c r="S12" s="67"/>
      <c r="T12" s="67"/>
      <c r="U12" s="81">
        <f>ROUND((MAX(S12:T12)*0.6+R12*0.4),1)</f>
        <v>1.1000000000000001</v>
      </c>
      <c r="V12" s="67"/>
      <c r="W12" s="67"/>
      <c r="X12" s="81">
        <f>ROUND((V12+W12*2)/3,1)</f>
        <v>0</v>
      </c>
      <c r="Y12" s="67"/>
      <c r="Z12" s="67"/>
      <c r="AA12" s="81">
        <f>ROUND((MAX(Y12:Z12)*0.6+X12*0.4),1)</f>
        <v>0</v>
      </c>
      <c r="AB12" s="78">
        <f>ROUND(IF(X12=0,(MAX(S12,T12)*0.6+R12*0.4),(MAX(Y12,Z12)*0.6+X12*0.4)),1)</f>
        <v>1.1000000000000001</v>
      </c>
      <c r="AC12" s="67"/>
      <c r="AD12" s="67"/>
      <c r="AE12" s="81">
        <f>ROUND((AC12+AD12*2)/3,1)</f>
        <v>0</v>
      </c>
      <c r="AF12" s="67"/>
      <c r="AG12" s="67"/>
      <c r="AH12" s="81">
        <f>ROUND((MAX(AF12:AG12)*0.6+AE12*0.4),1)</f>
        <v>0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0</v>
      </c>
      <c r="AP12" s="67">
        <v>8</v>
      </c>
      <c r="AQ12" s="67">
        <v>8</v>
      </c>
      <c r="AR12" s="81">
        <f>ROUND((AP12+AQ12*2)/3,1)</f>
        <v>8</v>
      </c>
      <c r="AS12" s="81">
        <v>8</v>
      </c>
      <c r="AT12" s="81"/>
      <c r="AU12" s="81">
        <f>ROUND((MAX(AS12:AT12)*0.6+AR12*0.4),1)</f>
        <v>8</v>
      </c>
      <c r="AV12" s="67"/>
      <c r="AW12" s="67"/>
      <c r="AX12" s="81">
        <f>ROUND((AV12+AW12*2)/3,1)</f>
        <v>0</v>
      </c>
      <c r="AY12" s="67"/>
      <c r="AZ12" s="67"/>
      <c r="BA12" s="81">
        <f>ROUND((MAX(AY12:AZ12)*0.6+AX12*0.4),1)</f>
        <v>0</v>
      </c>
      <c r="BB12" s="78">
        <f>ROUND(IF(AX12=0,(MAX(AS12,AT12)*0.6+AR12*0.4),(MAX(AY12,AZ12)*0.6+AX12*0.4)),1)</f>
        <v>8</v>
      </c>
      <c r="BC12" s="82">
        <v>7</v>
      </c>
      <c r="BD12" s="82">
        <v>8</v>
      </c>
      <c r="BE12" s="81">
        <f>ROUND((BC12+BD12*2)/3,1)</f>
        <v>7.7</v>
      </c>
      <c r="BF12" s="67">
        <v>8</v>
      </c>
      <c r="BG12" s="67"/>
      <c r="BH12" s="81">
        <f>ROUND((MAX(BF12:BG12)*0.6+BE12*0.4),1)</f>
        <v>7.9</v>
      </c>
      <c r="BI12" s="67"/>
      <c r="BJ12" s="67"/>
      <c r="BK12" s="81">
        <f>ROUND((BI12+BJ12*2)/3,1)</f>
        <v>0</v>
      </c>
      <c r="BL12" s="67"/>
      <c r="BM12" s="67"/>
      <c r="BN12" s="81">
        <f>ROUND((MAX(BL12:BM12)*0.6+BK12*0.4),1)</f>
        <v>0</v>
      </c>
      <c r="BO12" s="78">
        <f>ROUND(IF(BK12=0,(MAX(BF12,BG12)*0.6+BE12*0.4),(MAX(BL12,BM12)*0.6+BK12*0.4)),1)</f>
        <v>7.9</v>
      </c>
      <c r="BP12" s="67"/>
      <c r="BQ12" s="67"/>
      <c r="BR12" s="81">
        <f>ROUND((BP12+BQ12*2)/3,1)</f>
        <v>0</v>
      </c>
      <c r="BS12" s="67"/>
      <c r="BT12" s="67"/>
      <c r="BU12" s="81">
        <f>ROUND((MAX(BS12:BT12)*0.6+BR12*0.4),1)</f>
        <v>0</v>
      </c>
      <c r="BV12" s="67"/>
      <c r="BW12" s="67"/>
      <c r="BX12" s="81">
        <f>ROUND((BV12+BW12*2)/3,1)</f>
        <v>0</v>
      </c>
      <c r="BY12" s="67"/>
      <c r="BZ12" s="67"/>
      <c r="CA12" s="81">
        <f>ROUND((MAX(BY12:BZ12)*0.6+BX12*0.4),1)</f>
        <v>0</v>
      </c>
      <c r="CB12" s="78">
        <f>ROUND(IF(BX12=0,(MAX(BS12,BT12)*0.6+BR12*0.4),(MAX(BY12,BZ12)*0.6+BX12*0.4)),1)</f>
        <v>0</v>
      </c>
      <c r="CC12" s="67">
        <v>7.2</v>
      </c>
      <c r="CD12" s="67">
        <v>8.3000000000000007</v>
      </c>
      <c r="CE12" s="81">
        <f>ROUND((CC12+CD12*2)/3,1)</f>
        <v>7.9</v>
      </c>
      <c r="CF12" s="67">
        <v>9.1999999999999993</v>
      </c>
      <c r="CG12" s="67"/>
      <c r="CH12" s="81">
        <f>ROUND((MAX(CF12:CG12)*0.6+CE12*0.4),1)</f>
        <v>8.6999999999999993</v>
      </c>
      <c r="CI12" s="67"/>
      <c r="CJ12" s="67"/>
      <c r="CK12" s="81">
        <f>ROUND((CI12+CJ12*2)/3,1)</f>
        <v>0</v>
      </c>
      <c r="CL12" s="67"/>
      <c r="CM12" s="67"/>
      <c r="CN12" s="81">
        <f>ROUND((MAX(CL12:CM12)+CK12)/2,1)</f>
        <v>0</v>
      </c>
      <c r="CO12" s="78">
        <f>ROUND(IF(CK12=0,(MAX(CF12,CG12)*0.6+CE12*0.4),(MAX(CL12,CM12)*0.6+CK12*0.4)),1)</f>
        <v>8.6999999999999993</v>
      </c>
      <c r="CP12" s="67">
        <v>8</v>
      </c>
      <c r="CQ12" s="67">
        <v>9</v>
      </c>
      <c r="CR12" s="81">
        <f>ROUND((CP12+CQ12*2)/3,1)</f>
        <v>8.6999999999999993</v>
      </c>
      <c r="CS12" s="67">
        <v>8.8000000000000007</v>
      </c>
      <c r="CT12" s="67"/>
      <c r="CU12" s="81">
        <f>ROUND((MAX(CS12:CT12)*0.6+CR12*0.4),1)</f>
        <v>8.8000000000000007</v>
      </c>
      <c r="CV12" s="67"/>
      <c r="CW12" s="67"/>
      <c r="CX12" s="81">
        <f>ROUND((CV12+CW12*2)/3,1)</f>
        <v>0</v>
      </c>
      <c r="CY12" s="67"/>
      <c r="CZ12" s="67"/>
      <c r="DA12" s="81">
        <f>ROUND((MAX(CY12:CZ12)*0.6+CX12*0.4),1)</f>
        <v>0</v>
      </c>
      <c r="DB12" s="78">
        <f>ROUND(IF(CX12=0,(MAX(CS12,CT12)*0.6+CR12*0.4),(MAX(CY12,CZ12)*0.6+CX12*0.4)),1)</f>
        <v>8.8000000000000007</v>
      </c>
      <c r="DC12" s="67">
        <v>5</v>
      </c>
      <c r="DD12" s="67">
        <v>9</v>
      </c>
      <c r="DE12" s="81">
        <f>ROUND((DC12+DD12*2)/3,1)</f>
        <v>7.7</v>
      </c>
      <c r="DF12" s="67">
        <v>7</v>
      </c>
      <c r="DG12" s="67"/>
      <c r="DH12" s="81">
        <f>ROUND((MAX(DF12:DG12)*0.6+DE12*0.4),1)</f>
        <v>7.3</v>
      </c>
      <c r="DI12" s="67"/>
      <c r="DJ12" s="67"/>
      <c r="DK12" s="81">
        <f>ROUND((DI12+DJ12*2)/3,1)</f>
        <v>0</v>
      </c>
      <c r="DL12" s="67"/>
      <c r="DM12" s="67"/>
      <c r="DN12" s="81">
        <f>ROUND((MAX(DL12:DM12)*0.6+DK12*0.4),1)</f>
        <v>0</v>
      </c>
      <c r="DO12" s="78">
        <f>ROUND(IF(DK12=0,(MAX(DF12,DG12)*0.6+DE12*0.4),(MAX(DL12,DM12)*0.6+DK12*0.4)),1)</f>
        <v>7.3</v>
      </c>
      <c r="DP12" s="67">
        <v>9</v>
      </c>
      <c r="DQ12" s="67">
        <v>8</v>
      </c>
      <c r="DR12" s="81">
        <f>ROUND((DP12+DQ12*2)/3,1)</f>
        <v>8.3000000000000007</v>
      </c>
      <c r="DS12" s="67">
        <v>7.8</v>
      </c>
      <c r="DT12" s="67"/>
      <c r="DU12" s="81">
        <f>ROUND((MAX(DS12:DT12)*0.6+DR12*0.4),1)</f>
        <v>8</v>
      </c>
      <c r="DV12" s="67"/>
      <c r="DW12" s="67"/>
      <c r="DX12" s="81">
        <f>ROUND((DV12+DW12*2)/3,1)</f>
        <v>0</v>
      </c>
      <c r="DY12" s="67"/>
      <c r="DZ12" s="67"/>
      <c r="EA12" s="81">
        <f>ROUND((MAX(DY12:DZ12)*0.6+DX12*0.4),1)</f>
        <v>0</v>
      </c>
      <c r="EB12" s="78">
        <f>ROUND(IF(DX12=0,(MAX(DS12,DT12)*0.6+DR12*0.4),(MAX(DY12,DZ12)*0.6+DX12*0.4)),1)</f>
        <v>8</v>
      </c>
      <c r="EC12" s="67">
        <v>7</v>
      </c>
      <c r="ED12" s="67">
        <v>7.5</v>
      </c>
      <c r="EE12" s="81">
        <f>ROUND((EC12+ED12*2)/3,1)</f>
        <v>7.3</v>
      </c>
      <c r="EF12" s="67">
        <v>8.5</v>
      </c>
      <c r="EG12" s="67"/>
      <c r="EH12" s="81">
        <f>ROUND((MAX(EF12:EG12)*0.6+EE12*0.4),1)</f>
        <v>8</v>
      </c>
      <c r="EI12" s="67"/>
      <c r="EJ12" s="67"/>
      <c r="EK12" s="81">
        <f>ROUND((EI12+EJ12*2)/3,1)</f>
        <v>0</v>
      </c>
      <c r="EL12" s="67"/>
      <c r="EM12" s="67"/>
      <c r="EN12" s="81">
        <f>ROUND((MAX(EL12:EM12)*0.6+EK12*0.4),1)</f>
        <v>0</v>
      </c>
      <c r="EO12" s="78">
        <f>ROUND(IF(EK12=0,(MAX(EF12,EG12)*0.6+EE12*0.4),(MAX(EL12,EM12)*0.6+EK12*0.4)),1)</f>
        <v>8</v>
      </c>
      <c r="EP12" s="78"/>
      <c r="EQ12" s="67"/>
      <c r="ER12" s="67"/>
      <c r="ES12" s="81">
        <f>ROUND((EQ12+ER12*2)/3,1)</f>
        <v>0</v>
      </c>
      <c r="ET12" s="67"/>
      <c r="EU12" s="67"/>
      <c r="EV12" s="67"/>
      <c r="EW12" s="83">
        <f>ROUND((MAX(ET12:EU12)*0.6+ES12*0.4),1)</f>
        <v>0</v>
      </c>
      <c r="EX12" s="67">
        <v>7.3</v>
      </c>
      <c r="EY12" s="67">
        <v>8.3000000000000007</v>
      </c>
      <c r="EZ12" s="81">
        <f>ROUND((EX12+EY12*2)/3,1)</f>
        <v>8</v>
      </c>
      <c r="FA12" s="67">
        <v>7</v>
      </c>
      <c r="FB12" s="67"/>
      <c r="FC12" s="67"/>
      <c r="FD12" s="81">
        <f>ROUND((MAX(FA12:FB12)+EZ12)/2,1)</f>
        <v>7.5</v>
      </c>
      <c r="FE12" s="67">
        <v>8</v>
      </c>
      <c r="FF12" s="67">
        <v>6.3</v>
      </c>
      <c r="FG12" s="81">
        <f>ROUND((FE12+FF12*2)/3,1)</f>
        <v>6.9</v>
      </c>
      <c r="FH12" s="67">
        <v>9.5</v>
      </c>
      <c r="FI12" s="67"/>
      <c r="FJ12" s="81">
        <f>ROUND((MAX(FH12:FI12)*0.6+FG12*0.4),1)</f>
        <v>8.5</v>
      </c>
      <c r="FK12" s="67"/>
      <c r="FL12" s="67"/>
      <c r="FM12" s="81">
        <f>ROUND((FK12+FL12*2)/3,1)</f>
        <v>0</v>
      </c>
      <c r="FN12" s="67"/>
      <c r="FO12" s="67"/>
      <c r="FP12" s="81">
        <f>ROUND((MAX(FN12:FO12)*0.6+FM12*0.4),1)</f>
        <v>0</v>
      </c>
      <c r="FQ12" s="78">
        <f>ROUND(IF(FM12=0,(MAX(FH12,FI12)*0.6+FG12*0.4),(MAX(FN12,FO12)*0.6+FM12*0.4)),1)</f>
        <v>8.5</v>
      </c>
      <c r="FR12" s="67"/>
      <c r="FS12" s="67"/>
      <c r="FT12" s="81">
        <f>ROUND((FR12+FS12*2)/3,1)</f>
        <v>0</v>
      </c>
      <c r="FU12" s="67"/>
      <c r="FV12" s="67"/>
      <c r="FW12" s="81">
        <f>ROUND((MAX(FU12:FV12)*0.6+FT12*0.4),1)</f>
        <v>0</v>
      </c>
      <c r="FX12" s="67"/>
      <c r="FY12" s="67"/>
      <c r="FZ12" s="81">
        <f>ROUND((FX12+FY12*2)/3,1)</f>
        <v>0</v>
      </c>
      <c r="GA12" s="67"/>
      <c r="GB12" s="67"/>
      <c r="GC12" s="81">
        <f>ROUND((MAX(GA12:GB12)*0.6+FZ12*0.4),1)</f>
        <v>0</v>
      </c>
      <c r="GD12" s="78">
        <f>ROUND(IF(FZ12=0,(MAX(FU12,FV12)*0.6+FT12*0.4),(MAX(GA12,GB12)*0.6+FZ12*0.4)),1)</f>
        <v>0</v>
      </c>
      <c r="GE12" s="67"/>
      <c r="GF12" s="67"/>
      <c r="GG12" s="81">
        <f>ROUND((GE12+GF12*2)/3,1)</f>
        <v>0</v>
      </c>
      <c r="GH12" s="67"/>
      <c r="GI12" s="67"/>
      <c r="GJ12" s="81">
        <f>ROUND((MAX(GH12:GI12)*0.6+GG12*0.4),1)</f>
        <v>0</v>
      </c>
      <c r="GK12" s="67"/>
      <c r="GL12" s="67"/>
      <c r="GM12" s="81">
        <f>ROUND((GK12+GL12*2)/3,1)</f>
        <v>0</v>
      </c>
      <c r="GN12" s="67"/>
      <c r="GO12" s="67"/>
      <c r="GP12" s="81">
        <f>ROUND((MAX(GN12:GO12)*0.6+GM12*0.4),1)</f>
        <v>0</v>
      </c>
      <c r="GQ12" s="78">
        <f>ROUND(IF(GM12=0,(MAX(GH12,GI12)*0.6+GG12*0.4),(MAX(GN12,GO12)*0.6+GM12*0.4)),1)</f>
        <v>0</v>
      </c>
      <c r="GR12" s="67"/>
      <c r="GS12" s="67"/>
      <c r="GT12" s="81">
        <f>ROUND((GR12+GS12*2)/3,1)</f>
        <v>0</v>
      </c>
      <c r="GU12" s="67"/>
      <c r="GV12" s="67"/>
      <c r="GW12" s="67"/>
      <c r="GX12" s="81">
        <f>ROUND((MAX(GU12:GV12)*0.6+GT12*0.4),1)</f>
        <v>0</v>
      </c>
      <c r="GY12" s="67"/>
      <c r="GZ12" s="67"/>
      <c r="HA12" s="81">
        <f>ROUND((GY12+GZ12*2)/3,1)</f>
        <v>0</v>
      </c>
      <c r="HB12" s="67"/>
      <c r="HC12" s="67"/>
      <c r="HD12" s="67"/>
      <c r="HE12" s="81">
        <f>ROUND((MAX(HB12:HC12)*0.6+HA12*0.4),1)</f>
        <v>0</v>
      </c>
      <c r="HH12" s="9"/>
      <c r="HI12" s="9"/>
      <c r="HJ12" s="1">
        <f>ROUND((HH12+HI12*2)/3,1)</f>
        <v>0</v>
      </c>
      <c r="HK12" s="9"/>
      <c r="HL12" s="9"/>
      <c r="HM12" s="1">
        <f>ROUND((MAX(HK12:HL12)*0.6+HJ12*0.4),1)</f>
        <v>0</v>
      </c>
      <c r="HN12" s="9"/>
      <c r="HO12" s="9"/>
      <c r="HP12" s="1">
        <f>ROUND((HN12+HO12*2)/3,1)</f>
        <v>0</v>
      </c>
      <c r="HQ12" s="9"/>
      <c r="HR12" s="9"/>
      <c r="HS12" s="1">
        <f>ROUND((MAX(HQ12:HR12)*0.6+HP12*0.4),1)</f>
        <v>0</v>
      </c>
      <c r="HT12" s="11">
        <f>ROUND(IF(HP12=0,(MAX(HK12,HL12)*0.6+HJ12*0.4),(MAX(HQ12,HR12)*0.6+HP12*0.4)),1)</f>
        <v>0</v>
      </c>
      <c r="HU12" s="9"/>
      <c r="HV12" s="9"/>
      <c r="HW12" s="1">
        <f>ROUND((HU12+HV12*2)/3,1)</f>
        <v>0</v>
      </c>
      <c r="HX12" s="9"/>
      <c r="HY12" s="9"/>
      <c r="HZ12" s="9"/>
      <c r="IA12" s="1">
        <f>ROUND((MAX(HX12:HY12)*0.6+HW12*0.4),1)</f>
        <v>0</v>
      </c>
    </row>
    <row r="13" spans="1:235" s="10" customFormat="1" ht="20.100000000000001" customHeight="1" x14ac:dyDescent="0.2">
      <c r="P13" s="67"/>
      <c r="Q13" s="67"/>
      <c r="R13" s="81">
        <f>ROUND((P13+Q13*2)/3,1)</f>
        <v>0</v>
      </c>
      <c r="S13" s="67"/>
      <c r="T13" s="67"/>
      <c r="U13" s="81">
        <f>ROUND((MAX(S13:T13)*0.6+R13*0.4),1)</f>
        <v>0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0</v>
      </c>
      <c r="AC13" s="67"/>
      <c r="AD13" s="67"/>
      <c r="AE13" s="81">
        <f>ROUND((AC13+AD13*2)/3,1)</f>
        <v>0</v>
      </c>
      <c r="AF13" s="67"/>
      <c r="AG13" s="67"/>
      <c r="AH13" s="81">
        <f>ROUND((MAX(AF13:AG13)*0.6+AE13*0.4),1)</f>
        <v>0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0</v>
      </c>
      <c r="AP13" s="67"/>
      <c r="AQ13" s="67"/>
      <c r="AR13" s="81">
        <f>ROUND((AP13+AQ13*2)/3,1)</f>
        <v>0</v>
      </c>
      <c r="AS13" s="81"/>
      <c r="AT13" s="81"/>
      <c r="AU13" s="81">
        <f>ROUND((MAX(AS13:AT13)*0.6+AR13*0.4),1)</f>
        <v>0</v>
      </c>
      <c r="AV13" s="67"/>
      <c r="AW13" s="67"/>
      <c r="AX13" s="81">
        <f>ROUND((AV13+AW13*2)/3,1)</f>
        <v>0</v>
      </c>
      <c r="AY13" s="67"/>
      <c r="AZ13" s="67"/>
      <c r="BA13" s="81">
        <f>ROUND((MAX(AY13:AZ13)*0.6+AX13*0.4),1)</f>
        <v>0</v>
      </c>
      <c r="BB13" s="78">
        <f>ROUND(IF(AX13=0,(MAX(AS13,AT13)*0.6+AR13*0.4),(MAX(AY13,AZ13)*0.6+AX13*0.4)),1)</f>
        <v>0</v>
      </c>
      <c r="BC13" s="82"/>
      <c r="BD13" s="82"/>
      <c r="BE13" s="81">
        <f>ROUND((BC13+BD13*2)/3,1)</f>
        <v>0</v>
      </c>
      <c r="BF13" s="67"/>
      <c r="BG13" s="67"/>
      <c r="BH13" s="81">
        <f>ROUND((MAX(BF13:BG13)*0.6+BE13*0.4),1)</f>
        <v>0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0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ROUND((MAX(CL13:CM13)+CK13)/2,1)</f>
        <v>0</v>
      </c>
      <c r="CO13" s="78">
        <f>ROUND(IF(CK13=0,(MAX(CF13,CG13)*0.6+CE13*0.4),(MAX(CL13,CM13)*0.6+CK13*0.4)),1)</f>
        <v>0</v>
      </c>
      <c r="CP13" s="67"/>
      <c r="CQ13" s="67"/>
      <c r="CR13" s="81">
        <f>ROUND((CP13+CQ13*2)/3,1)</f>
        <v>0</v>
      </c>
      <c r="CS13" s="67"/>
      <c r="CT13" s="67"/>
      <c r="CU13" s="81">
        <f>ROUND((MAX(CS13:CT13)*0.6+CR13*0.4),1)</f>
        <v>0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0</v>
      </c>
      <c r="DC13" s="67"/>
      <c r="DD13" s="67"/>
      <c r="DE13" s="81">
        <f>ROUND((DC13+DD13*2)/3,1)</f>
        <v>0</v>
      </c>
      <c r="DF13" s="67"/>
      <c r="DG13" s="67"/>
      <c r="DH13" s="81">
        <f>ROUND((MAX(DF13:DG13)*0.6+DE13*0.4),1)</f>
        <v>0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8">
        <f>ROUND(IF(DK13=0,(MAX(DF13,DG13)*0.6+DE13*0.4),(MAX(DL13,DM13)*0.6+DK13*0.4)),1)</f>
        <v>0</v>
      </c>
      <c r="DP13" s="67"/>
      <c r="DQ13" s="67"/>
      <c r="DR13" s="81">
        <f>ROUND((DP13+DQ13*2)/3,1)</f>
        <v>0</v>
      </c>
      <c r="DS13" s="67"/>
      <c r="DT13" s="67"/>
      <c r="DU13" s="81">
        <f>ROUND((MAX(DS13:DT13)*0.6+DR13*0.4),1)</f>
        <v>0</v>
      </c>
      <c r="DV13" s="67"/>
      <c r="DW13" s="67"/>
      <c r="DX13" s="81">
        <f>ROUND((DV13+DW13*2)/3,1)</f>
        <v>0</v>
      </c>
      <c r="DY13" s="67"/>
      <c r="DZ13" s="67"/>
      <c r="EA13" s="81">
        <f>ROUND((MAX(DY13:DZ13)*0.6+DX13*0.4),1)</f>
        <v>0</v>
      </c>
      <c r="EB13" s="78">
        <f>ROUND(IF(DX13=0,(MAX(DS13,DT13)*0.6+DR13*0.4),(MAX(DY13,DZ13)*0.6+DX13*0.4)),1)</f>
        <v>0</v>
      </c>
      <c r="EC13" s="67"/>
      <c r="ED13" s="67"/>
      <c r="EE13" s="81">
        <f>ROUND((EC13+ED13*2)/3,1)</f>
        <v>0</v>
      </c>
      <c r="EF13" s="67"/>
      <c r="EG13" s="67"/>
      <c r="EH13" s="81">
        <f>ROUND((MAX(EF13:EG13)*0.6+EE13*0.4),1)</f>
        <v>0</v>
      </c>
      <c r="EI13" s="67"/>
      <c r="EJ13" s="67"/>
      <c r="EK13" s="81">
        <f>ROUND((EI13+EJ13*2)/3,1)</f>
        <v>0</v>
      </c>
      <c r="EL13" s="67"/>
      <c r="EM13" s="67"/>
      <c r="EN13" s="81">
        <f>ROUND((MAX(EL13:EM13)*0.6+EK13*0.4),1)</f>
        <v>0</v>
      </c>
      <c r="EO13" s="78">
        <f>ROUND(IF(EK13=0,(MAX(EF13,EG13)*0.6+EE13*0.4),(MAX(EL13,EM13)*0.6+EK13*0.4)),1)</f>
        <v>0</v>
      </c>
      <c r="EP13" s="78"/>
      <c r="EQ13" s="67"/>
      <c r="ER13" s="67"/>
      <c r="ES13" s="81">
        <f>ROUND((EQ13+ER13*2)/3,1)</f>
        <v>0</v>
      </c>
      <c r="ET13" s="67"/>
      <c r="EU13" s="67"/>
      <c r="EV13" s="67"/>
      <c r="EW13" s="83">
        <f>ROUND((MAX(ET13:EU13)*0.6+ES13*0.4),1)</f>
        <v>0</v>
      </c>
      <c r="EX13" s="67"/>
      <c r="EY13" s="67"/>
      <c r="EZ13" s="81">
        <f>ROUND((EX13+EY13*2)/3,1)</f>
        <v>0</v>
      </c>
      <c r="FA13" s="67"/>
      <c r="FB13" s="67"/>
      <c r="FC13" s="67"/>
      <c r="FD13" s="81">
        <f>ROUND((MAX(FA13:FB13)+EZ13)/2,1)</f>
        <v>0</v>
      </c>
      <c r="FE13" s="67"/>
      <c r="FF13" s="67"/>
      <c r="FG13" s="81">
        <f>ROUND((FE13+FF13*2)/3,1)</f>
        <v>0</v>
      </c>
      <c r="FH13" s="67"/>
      <c r="FI13" s="67"/>
      <c r="FJ13" s="81">
        <f>ROUND((MAX(FH13:FI13)*0.6+FG13*0.4),1)</f>
        <v>0</v>
      </c>
      <c r="FK13" s="67"/>
      <c r="FL13" s="67"/>
      <c r="FM13" s="81">
        <f>ROUND((FK13+FL13*2)/3,1)</f>
        <v>0</v>
      </c>
      <c r="FN13" s="67"/>
      <c r="FO13" s="67"/>
      <c r="FP13" s="81">
        <f>ROUND((MAX(FN13:FO13)*0.6+FM13*0.4),1)</f>
        <v>0</v>
      </c>
      <c r="FQ13" s="78">
        <f>ROUND(IF(FM13=0,(MAX(FH13,FI13)*0.6+FG13*0.4),(MAX(FN13,FO13)*0.6+FM13*0.4)),1)</f>
        <v>0</v>
      </c>
      <c r="FR13" s="67"/>
      <c r="FS13" s="67"/>
      <c r="FT13" s="81">
        <f>ROUND((FR13+FS13*2)/3,1)</f>
        <v>0</v>
      </c>
      <c r="FU13" s="67"/>
      <c r="FV13" s="67"/>
      <c r="FW13" s="81">
        <f>ROUND((MAX(FU13:FV13)*0.6+FT13*0.4),1)</f>
        <v>0</v>
      </c>
      <c r="FX13" s="67"/>
      <c r="FY13" s="67"/>
      <c r="FZ13" s="81">
        <f>ROUND((FX13+FY13*2)/3,1)</f>
        <v>0</v>
      </c>
      <c r="GA13" s="67"/>
      <c r="GB13" s="67"/>
      <c r="GC13" s="81">
        <f>ROUND((MAX(GA13:GB13)*0.6+FZ13*0.4),1)</f>
        <v>0</v>
      </c>
      <c r="GD13" s="78">
        <f>ROUND(IF(FZ13=0,(MAX(FU13,FV13)*0.6+FT13*0.4),(MAX(GA13,GB13)*0.6+FZ13*0.4)),1)</f>
        <v>0</v>
      </c>
      <c r="GE13" s="67"/>
      <c r="GF13" s="67"/>
      <c r="GG13" s="81">
        <f>ROUND((GE13+GF13*2)/3,1)</f>
        <v>0</v>
      </c>
      <c r="GH13" s="67"/>
      <c r="GI13" s="67"/>
      <c r="GJ13" s="81">
        <f>ROUND((MAX(GH13:GI13)*0.6+GG13*0.4),1)</f>
        <v>0</v>
      </c>
      <c r="GK13" s="67"/>
      <c r="GL13" s="67"/>
      <c r="GM13" s="81">
        <f>ROUND((GK13+GL13*2)/3,1)</f>
        <v>0</v>
      </c>
      <c r="GN13" s="67"/>
      <c r="GO13" s="67"/>
      <c r="GP13" s="81">
        <f>ROUND((MAX(GN13:GO13)*0.6+GM13*0.4),1)</f>
        <v>0</v>
      </c>
      <c r="GQ13" s="78">
        <f>ROUND(IF(GM13=0,(MAX(GH13,GI13)*0.6+GG13*0.4),(MAX(GN13,GO13)*0.6+GM13*0.4)),1)</f>
        <v>0</v>
      </c>
      <c r="GR13" s="67"/>
      <c r="GS13" s="67"/>
      <c r="GT13" s="81">
        <f>ROUND((GR13+GS13*2)/3,1)</f>
        <v>0</v>
      </c>
      <c r="GU13" s="67"/>
      <c r="GV13" s="67"/>
      <c r="GW13" s="67"/>
      <c r="GX13" s="81">
        <f>ROUND((MAX(GU13:GV13)*0.6+GT13*0.4),1)</f>
        <v>0</v>
      </c>
      <c r="GY13" s="67"/>
      <c r="GZ13" s="67"/>
      <c r="HA13" s="81">
        <f>ROUND((GY13+GZ13*2)/3,1)</f>
        <v>0</v>
      </c>
      <c r="HB13" s="67"/>
      <c r="HC13" s="67"/>
      <c r="HD13" s="67"/>
      <c r="HE13" s="81">
        <f>ROUND((MAX(HB13:HC13)*0.6+HA13*0.4),1)</f>
        <v>0</v>
      </c>
      <c r="HH13" s="9"/>
      <c r="HI13" s="9"/>
      <c r="HJ13" s="1">
        <f>ROUND((HH13+HI13*2)/3,1)</f>
        <v>0</v>
      </c>
      <c r="HK13" s="9"/>
      <c r="HL13" s="9"/>
      <c r="HM13" s="1">
        <f>ROUND((MAX(HK13:HL13)*0.6+HJ13*0.4),1)</f>
        <v>0</v>
      </c>
      <c r="HN13" s="9"/>
      <c r="HO13" s="9"/>
      <c r="HP13" s="1">
        <f>ROUND((HN13+HO13*2)/3,1)</f>
        <v>0</v>
      </c>
      <c r="HQ13" s="9"/>
      <c r="HR13" s="9"/>
      <c r="HS13" s="1">
        <f>ROUND((MAX(HQ13:HR13)*0.6+HP13*0.4),1)</f>
        <v>0</v>
      </c>
      <c r="HT13" s="11">
        <f>ROUND(IF(HP13=0,(MAX(HK13,HL13)*0.6+HJ13*0.4),(MAX(HQ13,HR13)*0.6+HP13*0.4)),1)</f>
        <v>0</v>
      </c>
      <c r="HU13" s="9"/>
      <c r="HV13" s="9"/>
      <c r="HW13" s="1">
        <f>ROUND((HU13+HV13*2)/3,1)</f>
        <v>0</v>
      </c>
      <c r="HX13" s="9"/>
      <c r="HY13" s="9"/>
      <c r="HZ13" s="9"/>
      <c r="IA13" s="1">
        <f>ROUND((MAX(HX13:HY13)*0.6+HW13*0.4),1)</f>
        <v>0</v>
      </c>
    </row>
    <row r="14" spans="1:235" s="10" customFormat="1" ht="20.100000000000001" customHeight="1" x14ac:dyDescent="0.2">
      <c r="B14" s="57" t="s">
        <v>217</v>
      </c>
      <c r="C14" s="57">
        <v>112</v>
      </c>
      <c r="D14" s="76"/>
      <c r="E14" s="57" t="s">
        <v>853</v>
      </c>
      <c r="F14" s="57">
        <v>888</v>
      </c>
      <c r="G14" s="59" t="s">
        <v>299</v>
      </c>
      <c r="H14" s="61" t="s">
        <v>365</v>
      </c>
      <c r="I14" s="60" t="s">
        <v>221</v>
      </c>
      <c r="J14" s="58" t="s">
        <v>834</v>
      </c>
      <c r="K14" s="58" t="s">
        <v>159</v>
      </c>
      <c r="L14" s="58" t="s">
        <v>165</v>
      </c>
      <c r="M14" s="58" t="s">
        <v>854</v>
      </c>
      <c r="N14" s="57" t="s">
        <v>237</v>
      </c>
      <c r="P14" s="67"/>
      <c r="Q14" s="67"/>
      <c r="R14" s="81">
        <f>ROUND((P14+Q14*2)/3,1)</f>
        <v>0</v>
      </c>
      <c r="S14" s="67"/>
      <c r="T14" s="67"/>
      <c r="U14" s="81">
        <f>ROUND((MAX(S14:T14)*0.6+R14*0.4),1)</f>
        <v>0</v>
      </c>
      <c r="V14" s="67"/>
      <c r="W14" s="67"/>
      <c r="X14" s="81">
        <f>ROUND((V14+W14*2)/3,1)</f>
        <v>0</v>
      </c>
      <c r="Y14" s="67"/>
      <c r="Z14" s="67"/>
      <c r="AA14" s="81">
        <f>ROUND((MAX(Y14:Z14)*0.6+X14*0.4),1)</f>
        <v>0</v>
      </c>
      <c r="AB14" s="78">
        <f>ROUND(IF(X14=0,(MAX(S14,T14)*0.6+R14*0.4),(MAX(Y14,Z14)*0.6+X14*0.4)),1)</f>
        <v>0</v>
      </c>
      <c r="AC14" s="67"/>
      <c r="AD14" s="67"/>
      <c r="AE14" s="81">
        <f>ROUND((AC14+AD14*2)/3,1)</f>
        <v>0</v>
      </c>
      <c r="AF14" s="67"/>
      <c r="AG14" s="67"/>
      <c r="AH14" s="81">
        <f>ROUND((MAX(AF14:AG14)*0.6+AE14*0.4),1)</f>
        <v>0</v>
      </c>
      <c r="AI14" s="67"/>
      <c r="AJ14" s="67"/>
      <c r="AK14" s="81">
        <f>ROUND((AI14+AJ14*2)/3,1)</f>
        <v>0</v>
      </c>
      <c r="AL14" s="67"/>
      <c r="AM14" s="67"/>
      <c r="AN14" s="81">
        <f>ROUND((MAX(AL14:AM14)*0.6+AK14*0.4),1)</f>
        <v>0</v>
      </c>
      <c r="AO14" s="78">
        <f>ROUND(IF(AK14=0,(MAX(AF14,AG14)*0.6+AE14*0.4),(MAX(AL14,AM14)*0.6+AK14*0.4)),1)</f>
        <v>0</v>
      </c>
      <c r="AP14" s="67"/>
      <c r="AQ14" s="67"/>
      <c r="AR14" s="81">
        <f>ROUND((AP14+AQ14*2)/3,1)</f>
        <v>0</v>
      </c>
      <c r="AS14" s="81"/>
      <c r="AT14" s="81"/>
      <c r="AU14" s="81">
        <f>ROUND((MAX(AS14:AT14)*0.6+AR14*0.4),1)</f>
        <v>0</v>
      </c>
      <c r="AV14" s="67"/>
      <c r="AW14" s="67"/>
      <c r="AX14" s="81">
        <f>ROUND((AV14+AW14*2)/3,1)</f>
        <v>0</v>
      </c>
      <c r="AY14" s="67"/>
      <c r="AZ14" s="67"/>
      <c r="BA14" s="81">
        <f>ROUND((MAX(AY14:AZ14)*0.6+AX14*0.4),1)</f>
        <v>0</v>
      </c>
      <c r="BB14" s="78">
        <f>ROUND(IF(AX14=0,(MAX(AS14,AT14)*0.6+AR14*0.4),(MAX(AY14,AZ14)*0.6+AX14*0.4)),1)</f>
        <v>0</v>
      </c>
      <c r="BC14" s="82"/>
      <c r="BD14" s="82"/>
      <c r="BE14" s="81">
        <f>ROUND((BC14+BD14*2)/3,1)</f>
        <v>0</v>
      </c>
      <c r="BF14" s="67"/>
      <c r="BG14" s="67"/>
      <c r="BH14" s="81">
        <f>ROUND((MAX(BF14:BG14)*0.6+BE14*0.4),1)</f>
        <v>0</v>
      </c>
      <c r="BI14" s="67"/>
      <c r="BJ14" s="67"/>
      <c r="BK14" s="81">
        <f>ROUND((BI14+BJ14*2)/3,1)</f>
        <v>0</v>
      </c>
      <c r="BL14" s="67"/>
      <c r="BM14" s="67"/>
      <c r="BN14" s="81">
        <f>ROUND((MAX(BL14:BM14)*0.6+BK14*0.4),1)</f>
        <v>0</v>
      </c>
      <c r="BO14" s="78">
        <f>ROUND(IF(BK14=0,(MAX(BF14,BG14)*0.6+BE14*0.4),(MAX(BL14,BM14)*0.6+BK14*0.4)),1)</f>
        <v>0</v>
      </c>
      <c r="BP14" s="67"/>
      <c r="BQ14" s="67"/>
      <c r="BR14" s="81">
        <f>ROUND((BP14+BQ14*2)/3,1)</f>
        <v>0</v>
      </c>
      <c r="BS14" s="67"/>
      <c r="BT14" s="67"/>
      <c r="BU14" s="81">
        <f>ROUND((MAX(BS14:BT14)*0.6+BR14*0.4),1)</f>
        <v>0</v>
      </c>
      <c r="BV14" s="67"/>
      <c r="BW14" s="67"/>
      <c r="BX14" s="81">
        <f>ROUND((BV14+BW14*2)/3,1)</f>
        <v>0</v>
      </c>
      <c r="BY14" s="67"/>
      <c r="BZ14" s="67"/>
      <c r="CA14" s="81">
        <f>ROUND((MAX(BY14:BZ14)*0.6+BX14*0.4),1)</f>
        <v>0</v>
      </c>
      <c r="CB14" s="78">
        <f>ROUND(IF(BX14=0,(MAX(BS14,BT14)*0.6+BR14*0.4),(MAX(BY14,BZ14)*0.6+BX14*0.4)),1)</f>
        <v>0</v>
      </c>
      <c r="CC14" s="67"/>
      <c r="CD14" s="67"/>
      <c r="CE14" s="81">
        <f>ROUND((CC14+CD14*2)/3,1)</f>
        <v>0</v>
      </c>
      <c r="CF14" s="67"/>
      <c r="CG14" s="67"/>
      <c r="CH14" s="81">
        <f>ROUND((MAX(CF14:CG14)*0.6+CE14*0.4),1)</f>
        <v>0</v>
      </c>
      <c r="CI14" s="67"/>
      <c r="CJ14" s="67"/>
      <c r="CK14" s="81">
        <f>ROUND((CI14+CJ14*2)/3,1)</f>
        <v>0</v>
      </c>
      <c r="CL14" s="67"/>
      <c r="CM14" s="67"/>
      <c r="CN14" s="81">
        <f>ROUND((MAX(CL14:CM14)+CK14)/2,1)</f>
        <v>0</v>
      </c>
      <c r="CO14" s="78">
        <f>ROUND(IF(CK14=0,(MAX(CF14,CG14)*0.6+CE14*0.4),(MAX(CL14,CM14)*0.6+CK14*0.4)),1)</f>
        <v>0</v>
      </c>
      <c r="CP14" s="67"/>
      <c r="CQ14" s="67"/>
      <c r="CR14" s="81">
        <f>ROUND((CP14+CQ14*2)/3,1)</f>
        <v>0</v>
      </c>
      <c r="CS14" s="67"/>
      <c r="CT14" s="67"/>
      <c r="CU14" s="81">
        <f>ROUND((MAX(CS14:CT14)*0.6+CR14*0.4),1)</f>
        <v>0</v>
      </c>
      <c r="CV14" s="67"/>
      <c r="CW14" s="67"/>
      <c r="CX14" s="81">
        <f>ROUND((CV14+CW14*2)/3,1)</f>
        <v>0</v>
      </c>
      <c r="CY14" s="67"/>
      <c r="CZ14" s="67"/>
      <c r="DA14" s="81">
        <f>ROUND((MAX(CY14:CZ14)*0.6+CX14*0.4),1)</f>
        <v>0</v>
      </c>
      <c r="DB14" s="78">
        <f>ROUND(IF(CX14=0,(MAX(CS14,CT14)*0.6+CR14*0.4),(MAX(CY14,CZ14)*0.6+CX14*0.4)),1)</f>
        <v>0</v>
      </c>
      <c r="DC14" s="67"/>
      <c r="DD14" s="67"/>
      <c r="DE14" s="81">
        <f>ROUND((DC14+DD14*2)/3,1)</f>
        <v>0</v>
      </c>
      <c r="DF14" s="67"/>
      <c r="DG14" s="67"/>
      <c r="DH14" s="81">
        <f>ROUND((MAX(DF14:DG14)*0.6+DE14*0.4),1)</f>
        <v>0</v>
      </c>
      <c r="DI14" s="67"/>
      <c r="DJ14" s="67"/>
      <c r="DK14" s="81">
        <f>ROUND((DI14+DJ14*2)/3,1)</f>
        <v>0</v>
      </c>
      <c r="DL14" s="67"/>
      <c r="DM14" s="67"/>
      <c r="DN14" s="81">
        <f>ROUND((MAX(DL14:DM14)*0.6+DK14*0.4),1)</f>
        <v>0</v>
      </c>
      <c r="DO14" s="78">
        <f>ROUND(IF(DK14=0,(MAX(DF14,DG14)*0.6+DE14*0.4),(MAX(DL14,DM14)*0.6+DK14*0.4)),1)</f>
        <v>0</v>
      </c>
      <c r="DP14" s="67"/>
      <c r="DQ14" s="67"/>
      <c r="DR14" s="81">
        <f>ROUND((DP14+DQ14*2)/3,1)</f>
        <v>0</v>
      </c>
      <c r="DS14" s="67"/>
      <c r="DT14" s="67"/>
      <c r="DU14" s="81">
        <f>ROUND((MAX(DS14:DT14)*0.6+DR14*0.4),1)</f>
        <v>0</v>
      </c>
      <c r="DV14" s="67"/>
      <c r="DW14" s="67"/>
      <c r="DX14" s="81">
        <f>ROUND((DV14+DW14*2)/3,1)</f>
        <v>0</v>
      </c>
      <c r="DY14" s="67"/>
      <c r="DZ14" s="67"/>
      <c r="EA14" s="81">
        <f>ROUND((MAX(DY14:DZ14)*0.6+DX14*0.4),1)</f>
        <v>0</v>
      </c>
      <c r="EB14" s="78">
        <f>ROUND(IF(DX14=0,(MAX(DS14,DT14)*0.6+DR14*0.4),(MAX(DY14,DZ14)*0.6+DX14*0.4)),1)</f>
        <v>0</v>
      </c>
      <c r="EC14" s="67"/>
      <c r="ED14" s="67"/>
      <c r="EE14" s="81">
        <f>ROUND((EC14+ED14*2)/3,1)</f>
        <v>0</v>
      </c>
      <c r="EF14" s="67"/>
      <c r="EG14" s="67"/>
      <c r="EH14" s="81">
        <f>ROUND((MAX(EF14:EG14)*0.6+EE14*0.4),1)</f>
        <v>0</v>
      </c>
      <c r="EI14" s="67"/>
      <c r="EJ14" s="67"/>
      <c r="EK14" s="81">
        <f>ROUND((EI14+EJ14*2)/3,1)</f>
        <v>0</v>
      </c>
      <c r="EL14" s="67"/>
      <c r="EM14" s="67"/>
      <c r="EN14" s="81">
        <f>ROUND((MAX(EL14:EM14)*0.6+EK14*0.4),1)</f>
        <v>0</v>
      </c>
      <c r="EO14" s="78">
        <f>ROUND(IF(EK14=0,(MAX(EF14,EG14)*0.6+EE14*0.4),(MAX(EL14,EM14)*0.6+EK14*0.4)),1)</f>
        <v>0</v>
      </c>
      <c r="EP14" s="78"/>
      <c r="EQ14" s="67"/>
      <c r="ER14" s="67"/>
      <c r="ES14" s="81">
        <f>ROUND((EQ14+ER14*2)/3,1)</f>
        <v>0</v>
      </c>
      <c r="ET14" s="67"/>
      <c r="EU14" s="67"/>
      <c r="EV14" s="67"/>
      <c r="EW14" s="83">
        <f>ROUND((MAX(ET14:EU14)*0.6+ES14*0.4),1)</f>
        <v>0</v>
      </c>
      <c r="EX14" s="67"/>
      <c r="EY14" s="67"/>
      <c r="EZ14" s="81">
        <f>ROUND((EX14+EY14*2)/3,1)</f>
        <v>0</v>
      </c>
      <c r="FA14" s="67"/>
      <c r="FB14" s="67"/>
      <c r="FC14" s="67"/>
      <c r="FD14" s="81">
        <f>ROUND((MAX(FA14:FB14)+EZ14)/2,1)</f>
        <v>0</v>
      </c>
      <c r="FE14" s="67"/>
      <c r="FF14" s="67"/>
      <c r="FG14" s="81">
        <f>ROUND((FE14+FF14*2)/3,1)</f>
        <v>0</v>
      </c>
      <c r="FH14" s="67"/>
      <c r="FI14" s="67"/>
      <c r="FJ14" s="81">
        <f>ROUND((MAX(FH14:FI14)*0.6+FG14*0.4),1)</f>
        <v>0</v>
      </c>
      <c r="FK14" s="67"/>
      <c r="FL14" s="67"/>
      <c r="FM14" s="81">
        <f>ROUND((FK14+FL14*2)/3,1)</f>
        <v>0</v>
      </c>
      <c r="FN14" s="67"/>
      <c r="FO14" s="67"/>
      <c r="FP14" s="81">
        <f>ROUND((MAX(FN14:FO14)*0.6+FM14*0.4),1)</f>
        <v>0</v>
      </c>
      <c r="FQ14" s="78">
        <f>ROUND(IF(FM14=0,(MAX(FH14,FI14)*0.6+FG14*0.4),(MAX(FN14,FO14)*0.6+FM14*0.4)),1)</f>
        <v>0</v>
      </c>
      <c r="FR14" s="67"/>
      <c r="FS14" s="67"/>
      <c r="FT14" s="81">
        <f>ROUND((FR14+FS14*2)/3,1)</f>
        <v>0</v>
      </c>
      <c r="FU14" s="67"/>
      <c r="FV14" s="67"/>
      <c r="FW14" s="81">
        <f>ROUND((MAX(FU14:FV14)*0.6+FT14*0.4),1)</f>
        <v>0</v>
      </c>
      <c r="FX14" s="67"/>
      <c r="FY14" s="67"/>
      <c r="FZ14" s="81">
        <f>ROUND((FX14+FY14*2)/3,1)</f>
        <v>0</v>
      </c>
      <c r="GA14" s="67"/>
      <c r="GB14" s="67"/>
      <c r="GC14" s="81">
        <f>ROUND((MAX(GA14:GB14)*0.6+FZ14*0.4),1)</f>
        <v>0</v>
      </c>
      <c r="GD14" s="78">
        <f>ROUND(IF(FZ14=0,(MAX(FU14,FV14)*0.6+FT14*0.4),(MAX(GA14,GB14)*0.6+FZ14*0.4)),1)</f>
        <v>0</v>
      </c>
      <c r="GE14" s="67"/>
      <c r="GF14" s="67"/>
      <c r="GG14" s="81">
        <f>ROUND((GE14+GF14*2)/3,1)</f>
        <v>0</v>
      </c>
      <c r="GH14" s="67"/>
      <c r="GI14" s="67"/>
      <c r="GJ14" s="81">
        <f>ROUND((MAX(GH14:GI14)*0.6+GG14*0.4),1)</f>
        <v>0</v>
      </c>
      <c r="GK14" s="67"/>
      <c r="GL14" s="67"/>
      <c r="GM14" s="81">
        <f>ROUND((GK14+GL14*2)/3,1)</f>
        <v>0</v>
      </c>
      <c r="GN14" s="67"/>
      <c r="GO14" s="67"/>
      <c r="GP14" s="81">
        <f>ROUND((MAX(GN14:GO14)*0.6+GM14*0.4),1)</f>
        <v>0</v>
      </c>
      <c r="GQ14" s="78">
        <f>ROUND(IF(GM14=0,(MAX(GH14,GI14)*0.6+GG14*0.4),(MAX(GN14,GO14)*0.6+GM14*0.4)),1)</f>
        <v>0</v>
      </c>
      <c r="GR14" s="67"/>
      <c r="GS14" s="67"/>
      <c r="GT14" s="81">
        <f>ROUND((GR14+GS14*2)/3,1)</f>
        <v>0</v>
      </c>
      <c r="GU14" s="67"/>
      <c r="GV14" s="67"/>
      <c r="GW14" s="67"/>
      <c r="GX14" s="81">
        <f>ROUND((MAX(GU14:GV14)*0.6+GT14*0.4),1)</f>
        <v>0</v>
      </c>
      <c r="GY14" s="67"/>
      <c r="GZ14" s="67"/>
      <c r="HA14" s="81">
        <f>ROUND((GY14+GZ14*2)/3,1)</f>
        <v>0</v>
      </c>
      <c r="HB14" s="67"/>
      <c r="HC14" s="67"/>
      <c r="HD14" s="67"/>
      <c r="HE14" s="81">
        <f>ROUND((MAX(HB14:HC14)*0.6+HA14*0.4),1)</f>
        <v>0</v>
      </c>
      <c r="HH14" s="9"/>
      <c r="HI14" s="9"/>
      <c r="HJ14" s="1">
        <f>ROUND((HH14+HI14*2)/3,1)</f>
        <v>0</v>
      </c>
      <c r="HK14" s="9"/>
      <c r="HL14" s="9"/>
      <c r="HM14" s="1">
        <f>ROUND((MAX(HK14:HL14)*0.6+HJ14*0.4),1)</f>
        <v>0</v>
      </c>
      <c r="HN14" s="9"/>
      <c r="HO14" s="9"/>
      <c r="HP14" s="1">
        <f>ROUND((HN14+HO14*2)/3,1)</f>
        <v>0</v>
      </c>
      <c r="HQ14" s="9"/>
      <c r="HR14" s="9"/>
      <c r="HS14" s="1">
        <f>ROUND((MAX(HQ14:HR14)*0.6+HP14*0.4),1)</f>
        <v>0</v>
      </c>
      <c r="HT14" s="11">
        <f>ROUND(IF(HP14=0,(MAX(HK14,HL14)*0.6+HJ14*0.4),(MAX(HQ14,HR14)*0.6+HP14*0.4)),1)</f>
        <v>0</v>
      </c>
      <c r="HU14" s="9"/>
      <c r="HV14" s="9"/>
      <c r="HW14" s="1">
        <f>ROUND((HU14+HV14*2)/3,1)</f>
        <v>0</v>
      </c>
      <c r="HX14" s="9"/>
      <c r="HY14" s="9"/>
      <c r="HZ14" s="9"/>
      <c r="IA14" s="1">
        <f>ROUND((MAX(HX14:HY14)*0.6+HW14*0.4),1)</f>
        <v>0</v>
      </c>
    </row>
  </sheetData>
  <mergeCells count="75">
    <mergeCell ref="I9:J10"/>
    <mergeCell ref="K9:M10"/>
    <mergeCell ref="G9:G11"/>
    <mergeCell ref="H9:H11"/>
    <mergeCell ref="A9:A11"/>
    <mergeCell ref="B9:B11"/>
    <mergeCell ref="D9:D11"/>
    <mergeCell ref="E9:F10"/>
    <mergeCell ref="O9:O10"/>
    <mergeCell ref="P9:AA9"/>
    <mergeCell ref="P10:U10"/>
    <mergeCell ref="V10:AA10"/>
    <mergeCell ref="HU9:HY9"/>
    <mergeCell ref="HH9:HS9"/>
    <mergeCell ref="DI10:DN10"/>
    <mergeCell ref="DV10:EA10"/>
    <mergeCell ref="HU10:IA10"/>
    <mergeCell ref="HN10:HS10"/>
    <mergeCell ref="AB10:AB11"/>
    <mergeCell ref="AC9:AN9"/>
    <mergeCell ref="AC10:AH10"/>
    <mergeCell ref="AI10:AN10"/>
    <mergeCell ref="AO10:AO11"/>
    <mergeCell ref="BP10:BU10"/>
    <mergeCell ref="HT10:HT11"/>
    <mergeCell ref="HH10:HM10"/>
    <mergeCell ref="GY10:HE10"/>
    <mergeCell ref="FQ10:FQ11"/>
    <mergeCell ref="EB10:EB11"/>
    <mergeCell ref="EX10:FD10"/>
    <mergeCell ref="FR9:GC9"/>
    <mergeCell ref="GY9:HC9"/>
    <mergeCell ref="FX10:GC10"/>
    <mergeCell ref="GD10:GD11"/>
    <mergeCell ref="FR10:FW10"/>
    <mergeCell ref="GR10:GX10"/>
    <mergeCell ref="GE10:GJ10"/>
    <mergeCell ref="GK10:GP10"/>
    <mergeCell ref="GQ10:GQ11"/>
    <mergeCell ref="GE9:GP9"/>
    <mergeCell ref="GR9:GV9"/>
    <mergeCell ref="AP9:BA9"/>
    <mergeCell ref="AP10:AU10"/>
    <mergeCell ref="AV10:BA10"/>
    <mergeCell ref="BB10:BB11"/>
    <mergeCell ref="BO10:BO11"/>
    <mergeCell ref="BC10:BH10"/>
    <mergeCell ref="BI10:BN10"/>
    <mergeCell ref="BC9:BN9"/>
    <mergeCell ref="BP9:CA9"/>
    <mergeCell ref="DB10:DB11"/>
    <mergeCell ref="CP9:DA9"/>
    <mergeCell ref="CV10:DA10"/>
    <mergeCell ref="CB10:CB11"/>
    <mergeCell ref="CC10:CH10"/>
    <mergeCell ref="CO10:CO11"/>
    <mergeCell ref="CC9:CN9"/>
    <mergeCell ref="CP10:CU10"/>
    <mergeCell ref="CI10:CN10"/>
    <mergeCell ref="BV10:CA10"/>
    <mergeCell ref="DP9:EA9"/>
    <mergeCell ref="DC10:DH10"/>
    <mergeCell ref="DO10:DO11"/>
    <mergeCell ref="DC9:DN9"/>
    <mergeCell ref="EC10:EH10"/>
    <mergeCell ref="EC9:EN9"/>
    <mergeCell ref="DP10:DU10"/>
    <mergeCell ref="FE9:FP9"/>
    <mergeCell ref="FE10:FJ10"/>
    <mergeCell ref="FK10:FP10"/>
    <mergeCell ref="EX9:FB9"/>
    <mergeCell ref="EI10:EN10"/>
    <mergeCell ref="EO10:EO11"/>
    <mergeCell ref="EQ10:EW10"/>
    <mergeCell ref="EQ9:EV9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21677-D57B-4603-ACCC-8822315AEDDA}">
  <sheetPr>
    <tabColor rgb="FFFFC000"/>
  </sheetPr>
  <dimension ref="A1:IP32"/>
  <sheetViews>
    <sheetView topLeftCell="B9" workbookViewId="0">
      <pane xSplit="12" ySplit="3" topLeftCell="DC12" activePane="bottomRight" state="frozen"/>
      <selection activeCell="B9" sqref="B9"/>
      <selection pane="topRight" activeCell="N9" sqref="N9"/>
      <selection pane="bottomLeft" activeCell="B12" sqref="B12"/>
      <selection pane="bottomRight" activeCell="DF33" sqref="DF33"/>
    </sheetView>
  </sheetViews>
  <sheetFormatPr defaultColWidth="4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11" style="2" customWidth="1"/>
    <col min="6" max="6" width="5.5703125" style="2" customWidth="1"/>
    <col min="7" max="7" width="24.28515625" style="2" customWidth="1"/>
    <col min="8" max="8" width="9.140625" style="2" customWidth="1"/>
    <col min="9" max="13" width="5" style="2" customWidth="1"/>
    <col min="14" max="14" width="7.5703125" style="2" customWidth="1"/>
    <col min="15" max="15" width="7.85546875" style="2" customWidth="1"/>
    <col min="16" max="106" width="4.28515625" style="2" customWidth="1"/>
    <col min="107" max="16384" width="4.140625" style="2"/>
  </cols>
  <sheetData>
    <row r="1" spans="1:250" x14ac:dyDescent="0.2">
      <c r="A1" s="2" t="s">
        <v>0</v>
      </c>
    </row>
    <row r="2" spans="1:250" x14ac:dyDescent="0.2">
      <c r="A2" s="2" t="s">
        <v>1</v>
      </c>
    </row>
    <row r="4" spans="1:250" x14ac:dyDescent="0.2">
      <c r="A4" s="15" t="s">
        <v>2</v>
      </c>
    </row>
    <row r="6" spans="1:250" x14ac:dyDescent="0.2">
      <c r="A6" s="2" t="s">
        <v>3</v>
      </c>
      <c r="B6" s="2" t="s">
        <v>59</v>
      </c>
      <c r="D6" s="2" t="s">
        <v>5</v>
      </c>
      <c r="E6" s="2" t="s">
        <v>50</v>
      </c>
      <c r="L6" s="2" t="s">
        <v>7</v>
      </c>
      <c r="M6" s="2" t="s">
        <v>8</v>
      </c>
    </row>
    <row r="9" spans="1:250" ht="20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92" t="s">
        <v>17</v>
      </c>
      <c r="P9" s="260" t="s">
        <v>20</v>
      </c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2"/>
      <c r="AB9" s="44">
        <v>2</v>
      </c>
      <c r="AC9" s="260" t="s">
        <v>30</v>
      </c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2"/>
      <c r="AO9" s="44">
        <v>2</v>
      </c>
      <c r="AP9" s="260" t="s">
        <v>95</v>
      </c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2"/>
      <c r="BB9" s="44">
        <v>2</v>
      </c>
      <c r="BC9" s="260" t="s">
        <v>40</v>
      </c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2"/>
      <c r="BO9" s="44">
        <v>2</v>
      </c>
      <c r="BP9" s="260" t="s">
        <v>31</v>
      </c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2"/>
      <c r="CB9" s="44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44">
        <v>3</v>
      </c>
      <c r="CP9" s="260" t="s">
        <v>121</v>
      </c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2"/>
      <c r="DB9" s="29">
        <v>2</v>
      </c>
      <c r="DC9" s="260" t="s">
        <v>55</v>
      </c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2"/>
      <c r="DO9" s="29">
        <v>2</v>
      </c>
      <c r="DP9" s="260" t="s">
        <v>52</v>
      </c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2"/>
      <c r="EB9" s="29">
        <v>2</v>
      </c>
      <c r="EC9" s="260" t="s">
        <v>196</v>
      </c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2"/>
      <c r="EO9" s="29">
        <v>2</v>
      </c>
      <c r="EP9" s="260" t="s">
        <v>122</v>
      </c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2"/>
      <c r="FB9" s="29">
        <v>3</v>
      </c>
      <c r="FC9" s="260" t="s">
        <v>197</v>
      </c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2"/>
      <c r="FO9" s="29">
        <v>1</v>
      </c>
      <c r="FP9" s="260" t="s">
        <v>58</v>
      </c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2"/>
      <c r="GB9" s="29">
        <v>2</v>
      </c>
      <c r="GC9" s="260" t="s">
        <v>105</v>
      </c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2"/>
      <c r="GO9" s="29">
        <v>3</v>
      </c>
      <c r="GP9" s="260" t="s">
        <v>123</v>
      </c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2"/>
      <c r="HB9" s="29">
        <v>2</v>
      </c>
      <c r="HC9" s="260" t="s">
        <v>106</v>
      </c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2"/>
      <c r="HO9" s="29">
        <v>2</v>
      </c>
      <c r="HP9" s="260" t="s">
        <v>124</v>
      </c>
      <c r="HQ9" s="261"/>
      <c r="HR9" s="261"/>
      <c r="HS9" s="261"/>
      <c r="HT9" s="261"/>
      <c r="HU9" s="261"/>
      <c r="HV9" s="261"/>
      <c r="HW9" s="261"/>
      <c r="HX9" s="261"/>
      <c r="HY9" s="261"/>
      <c r="HZ9" s="261"/>
      <c r="IA9" s="262"/>
      <c r="IB9" s="29">
        <v>6</v>
      </c>
      <c r="IC9" s="2" t="s">
        <v>57</v>
      </c>
      <c r="IG9" s="2" t="s">
        <v>56</v>
      </c>
      <c r="IL9" s="2" t="s">
        <v>150</v>
      </c>
      <c r="IP9" s="2" t="s">
        <v>151</v>
      </c>
    </row>
    <row r="10" spans="1:250" ht="20.2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93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63" t="s">
        <v>28</v>
      </c>
      <c r="CD10" s="264"/>
      <c r="CE10" s="264"/>
      <c r="CF10" s="264"/>
      <c r="CG10" s="264"/>
      <c r="CH10" s="265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63" t="s">
        <v>28</v>
      </c>
      <c r="CQ10" s="264"/>
      <c r="CR10" s="264"/>
      <c r="CS10" s="264"/>
      <c r="CT10" s="264"/>
      <c r="CU10" s="265"/>
      <c r="CV10" s="263" t="s">
        <v>29</v>
      </c>
      <c r="CW10" s="264"/>
      <c r="CX10" s="264"/>
      <c r="CY10" s="264"/>
      <c r="CZ10" s="264"/>
      <c r="DA10" s="265"/>
      <c r="DB10" s="295" t="s">
        <v>26</v>
      </c>
      <c r="DC10" s="263" t="s">
        <v>28</v>
      </c>
      <c r="DD10" s="264"/>
      <c r="DE10" s="264"/>
      <c r="DF10" s="264"/>
      <c r="DG10" s="264"/>
      <c r="DH10" s="265"/>
      <c r="DI10" s="263" t="s">
        <v>29</v>
      </c>
      <c r="DJ10" s="264"/>
      <c r="DK10" s="264"/>
      <c r="DL10" s="264"/>
      <c r="DM10" s="264"/>
      <c r="DN10" s="265"/>
      <c r="DO10" s="295" t="s">
        <v>26</v>
      </c>
      <c r="DP10" s="263" t="s">
        <v>28</v>
      </c>
      <c r="DQ10" s="264"/>
      <c r="DR10" s="264"/>
      <c r="DS10" s="264"/>
      <c r="DT10" s="264"/>
      <c r="DU10" s="265"/>
      <c r="DV10" s="263" t="s">
        <v>29</v>
      </c>
      <c r="DW10" s="264"/>
      <c r="DX10" s="264"/>
      <c r="DY10" s="264"/>
      <c r="DZ10" s="264"/>
      <c r="EA10" s="265"/>
      <c r="EB10" s="295" t="s">
        <v>26</v>
      </c>
      <c r="EC10" s="263" t="s">
        <v>28</v>
      </c>
      <c r="ED10" s="264"/>
      <c r="EE10" s="264"/>
      <c r="EF10" s="264"/>
      <c r="EG10" s="264"/>
      <c r="EH10" s="265"/>
      <c r="EI10" s="263" t="s">
        <v>29</v>
      </c>
      <c r="EJ10" s="264"/>
      <c r="EK10" s="264"/>
      <c r="EL10" s="264"/>
      <c r="EM10" s="264"/>
      <c r="EN10" s="265"/>
      <c r="EO10" s="295" t="s">
        <v>26</v>
      </c>
      <c r="EP10" s="263" t="s">
        <v>28</v>
      </c>
      <c r="EQ10" s="264"/>
      <c r="ER10" s="264"/>
      <c r="ES10" s="264"/>
      <c r="ET10" s="264"/>
      <c r="EU10" s="265"/>
      <c r="EV10" s="263" t="s">
        <v>29</v>
      </c>
      <c r="EW10" s="264"/>
      <c r="EX10" s="264"/>
      <c r="EY10" s="264"/>
      <c r="EZ10" s="264"/>
      <c r="FA10" s="265"/>
      <c r="FB10" s="295" t="s">
        <v>26</v>
      </c>
      <c r="FC10" s="263" t="s">
        <v>28</v>
      </c>
      <c r="FD10" s="264"/>
      <c r="FE10" s="264"/>
      <c r="FF10" s="264"/>
      <c r="FG10" s="264"/>
      <c r="FH10" s="265"/>
      <c r="FI10" s="263" t="s">
        <v>29</v>
      </c>
      <c r="FJ10" s="264"/>
      <c r="FK10" s="264"/>
      <c r="FL10" s="264"/>
      <c r="FM10" s="264"/>
      <c r="FN10" s="265"/>
      <c r="FO10" s="295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63" t="s">
        <v>28</v>
      </c>
      <c r="HD10" s="264"/>
      <c r="HE10" s="264"/>
      <c r="HF10" s="264"/>
      <c r="HG10" s="264"/>
      <c r="HH10" s="265"/>
      <c r="HI10" s="263" t="s">
        <v>29</v>
      </c>
      <c r="HJ10" s="264"/>
      <c r="HK10" s="264"/>
      <c r="HL10" s="264"/>
      <c r="HM10" s="264"/>
      <c r="HN10" s="265"/>
      <c r="HO10" s="295" t="s">
        <v>26</v>
      </c>
      <c r="HP10" s="263" t="s">
        <v>28</v>
      </c>
      <c r="HQ10" s="264"/>
      <c r="HR10" s="264"/>
      <c r="HS10" s="264"/>
      <c r="HT10" s="264"/>
      <c r="HU10" s="265"/>
      <c r="HV10" s="263" t="s">
        <v>29</v>
      </c>
      <c r="HW10" s="264"/>
      <c r="HX10" s="264"/>
      <c r="HY10" s="264"/>
      <c r="HZ10" s="264"/>
      <c r="IA10" s="265"/>
      <c r="IB10" s="295" t="s">
        <v>26</v>
      </c>
    </row>
    <row r="11" spans="1:250" ht="20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96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96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9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96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9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96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96"/>
      <c r="HP11" s="18" t="s">
        <v>21</v>
      </c>
      <c r="HQ11" s="18" t="s">
        <v>22</v>
      </c>
      <c r="HR11" s="22" t="s">
        <v>27</v>
      </c>
      <c r="HS11" s="18" t="s">
        <v>24</v>
      </c>
      <c r="HT11" s="18" t="s">
        <v>25</v>
      </c>
      <c r="HU11" s="18" t="s">
        <v>26</v>
      </c>
      <c r="HV11" s="18" t="s">
        <v>21</v>
      </c>
      <c r="HW11" s="18" t="s">
        <v>22</v>
      </c>
      <c r="HX11" s="18" t="s">
        <v>23</v>
      </c>
      <c r="HY11" s="18" t="s">
        <v>24</v>
      </c>
      <c r="HZ11" s="18" t="s">
        <v>25</v>
      </c>
      <c r="IA11" s="18" t="s">
        <v>26</v>
      </c>
      <c r="IB11" s="296"/>
    </row>
    <row r="12" spans="1:250" s="10" customFormat="1" ht="18" customHeight="1" x14ac:dyDescent="0.2">
      <c r="B12" s="98" t="s">
        <v>157</v>
      </c>
      <c r="C12" s="98">
        <v>172</v>
      </c>
      <c r="D12" s="125"/>
      <c r="E12" s="104" t="s">
        <v>766</v>
      </c>
      <c r="F12" s="69">
        <v>411</v>
      </c>
      <c r="G12" s="68" t="s">
        <v>767</v>
      </c>
      <c r="H12" s="66" t="s">
        <v>768</v>
      </c>
      <c r="I12" s="52">
        <v>12</v>
      </c>
      <c r="J12" s="51">
        <v>10</v>
      </c>
      <c r="K12" s="52">
        <v>10</v>
      </c>
      <c r="L12" s="51">
        <v>5</v>
      </c>
      <c r="M12" s="94">
        <v>3</v>
      </c>
      <c r="N12" s="9" t="s">
        <v>219</v>
      </c>
      <c r="O12" s="66" t="s">
        <v>768</v>
      </c>
      <c r="P12" s="67"/>
      <c r="Q12" s="67">
        <v>7.8</v>
      </c>
      <c r="R12" s="81">
        <f t="shared" ref="R12:R32" si="0">ROUND((P12+Q12*2)/3,1)</f>
        <v>5.2</v>
      </c>
      <c r="S12" s="67">
        <v>6</v>
      </c>
      <c r="T12" s="67"/>
      <c r="U12" s="81">
        <f t="shared" ref="U12:U32" si="1">ROUND((MAX(S12:T12)*0.6+R12*0.4),1)</f>
        <v>5.7</v>
      </c>
      <c r="V12" s="67"/>
      <c r="W12" s="67"/>
      <c r="X12" s="81">
        <f t="shared" ref="X12:X32" si="2">ROUND((V12+W12*2)/3,1)</f>
        <v>0</v>
      </c>
      <c r="Y12" s="67"/>
      <c r="Z12" s="67"/>
      <c r="AA12" s="81">
        <f t="shared" ref="AA12:AA32" si="3">ROUND((MAX(Y12:Z12)*0.6+X12*0.4),1)</f>
        <v>0</v>
      </c>
      <c r="AB12" s="78">
        <f t="shared" ref="AB12:AB32" si="4">ROUND(IF(X12=0,(MAX(S12,T12)*0.6+R12*0.4),(MAX(Y12,Z12)*0.6+X12*0.4)),1)</f>
        <v>5.7</v>
      </c>
      <c r="AC12" s="67">
        <v>7</v>
      </c>
      <c r="AD12" s="67">
        <v>7</v>
      </c>
      <c r="AE12" s="81">
        <f t="shared" ref="AE12:AE32" si="5">ROUND((AC12+AD12*2)/3,1)</f>
        <v>7</v>
      </c>
      <c r="AF12" s="67">
        <v>8.5</v>
      </c>
      <c r="AG12" s="67"/>
      <c r="AH12" s="81">
        <f t="shared" ref="AH12:AH32" si="6">ROUND((MAX(AF12:AG12)*0.6+AE12*0.4),1)</f>
        <v>7.9</v>
      </c>
      <c r="AI12" s="67"/>
      <c r="AJ12" s="67"/>
      <c r="AK12" s="81">
        <f t="shared" ref="AK12:AK32" si="7">ROUND((AI12+AJ12*2)/3,1)</f>
        <v>0</v>
      </c>
      <c r="AL12" s="67"/>
      <c r="AM12" s="67"/>
      <c r="AN12" s="81">
        <f t="shared" ref="AN12:AN32" si="8">ROUND((MAX(AL12:AM12)*0.6+AK12*0.4),1)</f>
        <v>0</v>
      </c>
      <c r="AO12" s="78">
        <f t="shared" ref="AO12:AO32" si="9">ROUND(IF(AK12=0,(MAX(AF12,AG12)*0.6+AE12*0.4),(MAX(AL12,AM12)*0.6+AK12*0.4)),1)</f>
        <v>7.9</v>
      </c>
      <c r="AP12" s="67">
        <v>6</v>
      </c>
      <c r="AQ12" s="67">
        <v>7</v>
      </c>
      <c r="AR12" s="81">
        <f t="shared" ref="AR12:AR32" si="10">ROUND((AP12+AQ12*2)/3,1)</f>
        <v>6.7</v>
      </c>
      <c r="AS12" s="81">
        <v>8</v>
      </c>
      <c r="AT12" s="81"/>
      <c r="AU12" s="81">
        <f t="shared" ref="AU12:AU32" si="11">ROUND((MAX(AS12:AT12)*0.6+AR12*0.4),1)</f>
        <v>7.5</v>
      </c>
      <c r="AV12" s="67"/>
      <c r="AW12" s="67"/>
      <c r="AX12" s="81">
        <f t="shared" ref="AX12:AX32" si="12">ROUND((AV12+AW12*2)/3,1)</f>
        <v>0</v>
      </c>
      <c r="AY12" s="67"/>
      <c r="AZ12" s="67"/>
      <c r="BA12" s="81">
        <f t="shared" ref="BA12:BA32" si="13">ROUND((MAX(AY12:AZ12)*0.6+AX12*0.4),1)</f>
        <v>0</v>
      </c>
      <c r="BB12" s="78">
        <f t="shared" ref="BB12:BB32" si="14">ROUND(IF(AX12=0,(MAX(AS12,AT12)*0.6+AR12*0.4),(MAX(AY12,AZ12)*0.6+AX12*0.4)),1)</f>
        <v>7.5</v>
      </c>
      <c r="BC12" s="67"/>
      <c r="BD12" s="67"/>
      <c r="BE12" s="81">
        <f t="shared" ref="BE12:BE32" si="15">ROUND((BC12+BD12*2)/3,1)</f>
        <v>0</v>
      </c>
      <c r="BF12" s="67"/>
      <c r="BG12" s="67"/>
      <c r="BH12" s="81">
        <f t="shared" ref="BH12:BH32" si="16">ROUND((MAX(BF12:BG12)*0.6+BE12*0.4),1)</f>
        <v>0</v>
      </c>
      <c r="BI12" s="67"/>
      <c r="BJ12" s="67"/>
      <c r="BK12" s="81">
        <f t="shared" ref="BK12:BK32" si="17">ROUND((BI12+BJ12*2)/3,1)</f>
        <v>0</v>
      </c>
      <c r="BL12" s="67"/>
      <c r="BM12" s="67"/>
      <c r="BN12" s="81">
        <f t="shared" ref="BN12:BN32" si="18">ROUND((MAX(BL12:BM12)*0.6+BK12*0.4),1)</f>
        <v>0</v>
      </c>
      <c r="BO12" s="78">
        <f t="shared" ref="BO12:BO32" si="19">ROUND(IF(BK12=0,(MAX(BF12,BG12)*0.6+BE12*0.4),(MAX(BL12,BM12)*0.6+BK12*0.4)),1)</f>
        <v>0</v>
      </c>
      <c r="BP12" s="67">
        <v>9</v>
      </c>
      <c r="BQ12" s="67">
        <v>7.8</v>
      </c>
      <c r="BR12" s="81">
        <f t="shared" ref="BR12:BR32" si="20">ROUND((BP12+BQ12*2)/3,1)</f>
        <v>8.1999999999999993</v>
      </c>
      <c r="BS12" s="67">
        <v>6</v>
      </c>
      <c r="BT12" s="67"/>
      <c r="BU12" s="81">
        <f t="shared" ref="BU12:BU32" si="21">ROUND((MAX(BS12:BT12)*0.6+BR12*0.4),1)</f>
        <v>6.9</v>
      </c>
      <c r="BV12" s="67"/>
      <c r="BW12" s="67"/>
      <c r="BX12" s="81">
        <f t="shared" ref="BX12:BX32" si="22">ROUND((BV12+BW12*2)/3,1)</f>
        <v>0</v>
      </c>
      <c r="BY12" s="67"/>
      <c r="BZ12" s="67"/>
      <c r="CA12" s="81">
        <f t="shared" ref="CA12:CA32" si="23">ROUND((MAX(BY12:BZ12)*0.6+BX12*0.4),1)</f>
        <v>0</v>
      </c>
      <c r="CB12" s="78">
        <f t="shared" ref="CB12:CB32" si="24">ROUND(IF(BX12=0,(MAX(BS12,BT12)*0.6+BR12*0.4),(MAX(BY12,BZ12)*0.6+BX12*0.4)),1)</f>
        <v>6.9</v>
      </c>
      <c r="CC12" s="67">
        <v>5.6</v>
      </c>
      <c r="CD12" s="67">
        <v>6.5</v>
      </c>
      <c r="CE12" s="81">
        <f t="shared" ref="CE12:CE32" si="25">ROUND((CC12+CD12*2)/3,1)</f>
        <v>6.2</v>
      </c>
      <c r="CF12" s="67">
        <v>8.8000000000000007</v>
      </c>
      <c r="CG12" s="67"/>
      <c r="CH12" s="81">
        <f t="shared" ref="CH12:CH32" si="26">ROUND((MAX(CF12:CG12)*0.6+CE12*0.4),1)</f>
        <v>7.8</v>
      </c>
      <c r="CI12" s="67"/>
      <c r="CJ12" s="67"/>
      <c r="CK12" s="81">
        <f t="shared" ref="CK12:CK32" si="27">ROUND((CI12+CJ12*2)/3,1)</f>
        <v>0</v>
      </c>
      <c r="CL12" s="67"/>
      <c r="CM12" s="67"/>
      <c r="CN12" s="81">
        <f t="shared" ref="CN12:CN32" si="28">ROUND((MAX(CL12:CM12)*0.6+CK12*0.4),1)</f>
        <v>0</v>
      </c>
      <c r="CO12" s="78">
        <f t="shared" ref="CO12:CO32" si="29">ROUND(IF(CK12=0,(MAX(CF12,CG12)*0.6+CE12*0.4),(MAX(CL12,CM12)*0.6+CK12*0.4)),1)</f>
        <v>7.8</v>
      </c>
      <c r="CP12" s="67"/>
      <c r="CQ12" s="67"/>
      <c r="CR12" s="81">
        <f t="shared" ref="CR12:CR32" si="30">ROUND((CP12+CQ12*2)/3,1)</f>
        <v>0</v>
      </c>
      <c r="CS12" s="67"/>
      <c r="CT12" s="67"/>
      <c r="CU12" s="81">
        <f t="shared" ref="CU12:CU32" si="31">ROUND((MAX(CS12:CT12)*0.6+CR12*0.4),1)</f>
        <v>0</v>
      </c>
      <c r="CV12" s="67"/>
      <c r="CW12" s="67"/>
      <c r="CX12" s="81">
        <f t="shared" ref="CX12:CX32" si="32">ROUND((CV12+CW12*2)/3,1)</f>
        <v>0</v>
      </c>
      <c r="CY12" s="67"/>
      <c r="CZ12" s="67"/>
      <c r="DA12" s="81">
        <f t="shared" ref="DA12:DA32" si="33">ROUND((MAX(CY12:CZ12)*0.6+CX12*0.4),1)</f>
        <v>0</v>
      </c>
      <c r="DB12" s="78">
        <f t="shared" ref="DB12:DB32" si="34">ROUND(IF(CX12=0,(MAX(CS12,CT12)*0.6+CR12*0.4),(MAX(CY12,CZ12)*0.6+CX12*0.4)),1)</f>
        <v>0</v>
      </c>
      <c r="DC12" s="9"/>
      <c r="DD12" s="67"/>
      <c r="DE12" s="81">
        <f t="shared" ref="DE12:DE32" si="35">ROUND((DC12+DD12*2)/3,1)</f>
        <v>0</v>
      </c>
      <c r="DF12" s="67"/>
      <c r="DG12" s="67"/>
      <c r="DH12" s="81">
        <f t="shared" ref="DH12:DH32" si="36">ROUND((MAX(DF12:DG12)*0.6+DE12*0.4),1)</f>
        <v>0</v>
      </c>
      <c r="DI12" s="67"/>
      <c r="DJ12" s="67"/>
      <c r="DK12" s="81">
        <f t="shared" ref="DK12:DK32" si="37">ROUND((DI12+DJ12*2)/3,1)</f>
        <v>0</v>
      </c>
      <c r="DL12" s="67"/>
      <c r="DM12" s="67"/>
      <c r="DN12" s="81">
        <f t="shared" ref="DN12:DN32" si="38">ROUND((MAX(DL12:DM12)*0.6+DK12*0.4),1)</f>
        <v>0</v>
      </c>
      <c r="DO12" s="78">
        <f t="shared" ref="DO12:DO32" si="39">ROUND(IF(DK12=0,(MAX(DF12,DG12)*0.6+DE12*0.4),(MAX(DL12,DM12)*0.6+DK12*0.4)),1)</f>
        <v>0</v>
      </c>
      <c r="DP12" s="84"/>
      <c r="DQ12" s="67"/>
      <c r="DR12" s="81">
        <f t="shared" ref="DR12:DR32" si="40">ROUND((DP12+DQ12*2)/3,1)</f>
        <v>0</v>
      </c>
      <c r="DS12" s="82"/>
      <c r="DT12" s="82"/>
      <c r="DU12" s="81">
        <f t="shared" ref="DU12:DU32" si="41">ROUND((MAX(DS12:DT12)*0.6+DR12*0.4),1)</f>
        <v>0</v>
      </c>
      <c r="DV12" s="67"/>
      <c r="DW12" s="67"/>
      <c r="DX12" s="81">
        <f t="shared" ref="DX12:DX32" si="42">ROUND((DV12+DW12*2)/3,1)</f>
        <v>0</v>
      </c>
      <c r="DY12" s="67"/>
      <c r="DZ12" s="67"/>
      <c r="EA12" s="81">
        <f t="shared" ref="EA12:EA32" si="43">ROUND((MAX(DY12:DZ12)*0.6+DX12*0.4),1)</f>
        <v>0</v>
      </c>
      <c r="EB12" s="79">
        <f t="shared" ref="EB12:EB32" si="44">ROUND(IF(DX12=0,(MAX(DS12,DT12)*0.6+DR12*0.4),(MAX(DY12,DZ12)*0.6+DX12*0.4)),1)</f>
        <v>0</v>
      </c>
      <c r="EC12" s="67">
        <v>6</v>
      </c>
      <c r="ED12" s="67">
        <v>7</v>
      </c>
      <c r="EE12" s="81">
        <f t="shared" ref="EE12:EE32" si="45">ROUND((EC12+ED12*2)/3,1)</f>
        <v>6.7</v>
      </c>
      <c r="EF12" s="67">
        <v>5.5</v>
      </c>
      <c r="EG12" s="67"/>
      <c r="EH12" s="81">
        <f t="shared" ref="EH12:EH32" si="46">ROUND((MAX(EF12:EG12)*0.6+EE12*0.4),1)</f>
        <v>6</v>
      </c>
      <c r="EI12" s="67"/>
      <c r="EJ12" s="67"/>
      <c r="EK12" s="81">
        <f t="shared" ref="EK12:EK32" si="47">ROUND((EI12+EJ12*2)/3,1)</f>
        <v>0</v>
      </c>
      <c r="EL12" s="67"/>
      <c r="EM12" s="67"/>
      <c r="EN12" s="81">
        <f t="shared" ref="EN12:EN32" si="48">ROUND((MAX(EL12:EM12)*0.6+EK12*0.4),1)</f>
        <v>0</v>
      </c>
      <c r="EO12" s="78">
        <f t="shared" ref="EO12:EO32" si="49">ROUND(IF(EK12=0,(MAX(EF12,EG12)*0.6+EE12*0.4),(MAX(EL12,EM12)*0.6+EK12*0.4)),1)</f>
        <v>6</v>
      </c>
      <c r="EP12" s="67">
        <v>7</v>
      </c>
      <c r="EQ12" s="67">
        <v>8</v>
      </c>
      <c r="ER12" s="81">
        <f t="shared" ref="ER12:ER32" si="50">ROUND((EP12+EQ12*2)/3,1)</f>
        <v>7.7</v>
      </c>
      <c r="ES12" s="67">
        <v>8</v>
      </c>
      <c r="ET12" s="67"/>
      <c r="EU12" s="81">
        <f t="shared" ref="EU12:EU32" si="51">ROUND((MAX(ES12:ET12)*0.6+ER12*0.4),1)</f>
        <v>7.9</v>
      </c>
      <c r="EV12" s="67"/>
      <c r="EW12" s="67"/>
      <c r="EX12" s="81">
        <f t="shared" ref="EX12:EX32" si="52">ROUND((EV12+EW12*2)/3,1)</f>
        <v>0</v>
      </c>
      <c r="EY12" s="67"/>
      <c r="EZ12" s="67"/>
      <c r="FA12" s="81">
        <f t="shared" ref="FA12:FA32" si="53">ROUND((MAX(EY12:EZ12)*0.6+EX12*0.4),1)</f>
        <v>0</v>
      </c>
      <c r="FB12" s="78">
        <f t="shared" ref="FB12:FB32" si="54">ROUND(IF(EX12=0,(MAX(ES12,ET12)*0.6+ER12*0.4),(MAX(EY12,EZ12)*0.6+EX12*0.4)),1)</f>
        <v>7.9</v>
      </c>
      <c r="FC12" s="67"/>
      <c r="FD12" s="67"/>
      <c r="FE12" s="81">
        <f t="shared" ref="FE12:FE32" si="55">ROUND((FC12+FD12*2)/3,1)</f>
        <v>0</v>
      </c>
      <c r="FF12" s="67"/>
      <c r="FG12" s="67"/>
      <c r="FH12" s="81">
        <f t="shared" ref="FH12:FH32" si="56">ROUND((MAX(FF12:FG12)*0.6+FE12*0.4),1)</f>
        <v>0</v>
      </c>
      <c r="FI12" s="67"/>
      <c r="FJ12" s="67"/>
      <c r="FK12" s="81">
        <f t="shared" ref="FK12:FK32" si="57">ROUND((FI12+FJ12*2)/3,1)</f>
        <v>0</v>
      </c>
      <c r="FL12" s="67"/>
      <c r="FM12" s="67"/>
      <c r="FN12" s="81">
        <f t="shared" ref="FN12:FN32" si="58">ROUND((MAX(FL12:FM12)*0.6+FK12*0.4),1)</f>
        <v>0</v>
      </c>
      <c r="FO12" s="78">
        <f t="shared" ref="FO12:FO32" si="59">ROUND(IF(FK12=0,(MAX(FF12,FG12)*0.6+FE12*0.4),(MAX(FL12,FM12)*0.6+FK12*0.4)),1)</f>
        <v>0</v>
      </c>
      <c r="FP12" s="67">
        <v>6</v>
      </c>
      <c r="FQ12" s="67">
        <v>6</v>
      </c>
      <c r="FR12" s="81">
        <f t="shared" ref="FR12:FR32" si="60">ROUND((FP12+FQ12*2)/3,1)</f>
        <v>6</v>
      </c>
      <c r="FS12" s="67">
        <v>5.5</v>
      </c>
      <c r="FT12" s="67"/>
      <c r="FU12" s="81">
        <f t="shared" ref="FU12:FU32" si="61">ROUND((MAX(FS12:FT12)*0.6+FR12*0.4),1)</f>
        <v>5.7</v>
      </c>
      <c r="FV12" s="67"/>
      <c r="FW12" s="67"/>
      <c r="FX12" s="81">
        <f t="shared" ref="FX12:FX32" si="62">ROUND((FV12+FW12*2)/3,1)</f>
        <v>0</v>
      </c>
      <c r="FY12" s="67"/>
      <c r="FZ12" s="67"/>
      <c r="GA12" s="81">
        <f t="shared" ref="GA12:GA32" si="63">ROUND((MAX(FY12:FZ12)*0.6+FX12*0.4),1)</f>
        <v>0</v>
      </c>
      <c r="GB12" s="80">
        <f t="shared" ref="GB12:GB32" si="64">ROUND(IF(FX12=0,(MAX(FS12,FT12)*0.6+FR12*0.4),(MAX(FY12,FZ12)*0.6+FX12*0.4)),1)</f>
        <v>5.7</v>
      </c>
      <c r="GC12" s="67"/>
      <c r="GD12" s="67"/>
      <c r="GE12" s="85">
        <f t="shared" ref="GE12:GE32" si="65">ROUND((GC12+GD12*2)/3,1)</f>
        <v>0</v>
      </c>
      <c r="GF12" s="67"/>
      <c r="GG12" s="67"/>
      <c r="GH12" s="81">
        <f t="shared" ref="GH12:GH32" si="66">ROUND((MAX(GF12:GG12)*0.6+GE12*0.4),1)</f>
        <v>0</v>
      </c>
      <c r="GI12" s="67"/>
      <c r="GJ12" s="67"/>
      <c r="GK12" s="81">
        <f t="shared" ref="GK12:GK32" si="67">ROUND((GI12+GJ12*2)/3,1)</f>
        <v>0</v>
      </c>
      <c r="GL12" s="67"/>
      <c r="GM12" s="67"/>
      <c r="GN12" s="81">
        <f t="shared" ref="GN12:GN32" si="68">ROUND((MAX(GL12:GM12)*0.6+GK12*0.4),1)</f>
        <v>0</v>
      </c>
      <c r="GO12" s="80">
        <f t="shared" ref="GO12:GO32" si="69">ROUND(IF(GK12=0,(MAX(GF12,GG12)*0.6+GE12*0.4),(MAX(GL12,GM12)*0.6+GK12*0.4)),1)</f>
        <v>0</v>
      </c>
      <c r="GP12" s="67"/>
      <c r="GQ12" s="67"/>
      <c r="GR12" s="81">
        <f t="shared" ref="GR12:GR32" si="70">ROUND((GP12+GQ12*2)/3,1)</f>
        <v>0</v>
      </c>
      <c r="GS12" s="67"/>
      <c r="GT12" s="67"/>
      <c r="GU12" s="81">
        <f t="shared" ref="GU12:GU32" si="71">ROUND((MAX(GS12:GT12)*0.6+GR12*0.4),1)</f>
        <v>0</v>
      </c>
      <c r="GV12" s="67"/>
      <c r="GW12" s="67"/>
      <c r="GX12" s="81">
        <f t="shared" ref="GX12:GX32" si="72">ROUND((GV12+GW12*2)/3,1)</f>
        <v>0</v>
      </c>
      <c r="GY12" s="67"/>
      <c r="GZ12" s="67"/>
      <c r="HA12" s="81">
        <f t="shared" ref="HA12:HA32" si="73">ROUND((MAX(GY12:GZ12)*0.6+GX12*0.4),1)</f>
        <v>0</v>
      </c>
      <c r="HB12" s="78">
        <f t="shared" ref="HB12:HB32" si="74">ROUND(IF(GX12=0,(MAX(GS12,GT12)*0.6+GR12*0.4),(MAX(GY12,GZ12)*0.6+GX12*0.4)),1)</f>
        <v>0</v>
      </c>
      <c r="HC12" s="67"/>
      <c r="HD12" s="67"/>
      <c r="HE12" s="81">
        <f t="shared" ref="HE12:HE32" si="75">ROUND((HC12+HD12*2)/3,1)</f>
        <v>0</v>
      </c>
      <c r="HF12" s="67"/>
      <c r="HG12" s="67"/>
      <c r="HH12" s="81">
        <f t="shared" ref="HH12:HH32" si="76">ROUND((MAX(HF12:HG12)*0.6+HE12*0.4),1)</f>
        <v>0</v>
      </c>
      <c r="HI12" s="67"/>
      <c r="HJ12" s="67"/>
      <c r="HK12" s="81">
        <f t="shared" ref="HK12:HK32" si="77">ROUND((HI12+HJ12*2)/3,1)</f>
        <v>0</v>
      </c>
      <c r="HL12" s="67"/>
      <c r="HM12" s="67"/>
      <c r="HN12" s="81">
        <f t="shared" ref="HN12:HN32" si="78">ROUND((MAX(HL12:HM12)*0.6+HK12*0.4),1)</f>
        <v>0</v>
      </c>
      <c r="HO12" s="78">
        <f t="shared" ref="HO12:HO32" si="79">ROUND(IF(HK12=0,(MAX(HF12,HG12)*0.6+HE12*0.4),(MAX(HL12,HM12)*0.6+HK12*0.4)),1)</f>
        <v>0</v>
      </c>
      <c r="HP12" s="67">
        <v>7</v>
      </c>
      <c r="HQ12" s="67">
        <v>7</v>
      </c>
      <c r="HR12" s="81">
        <f t="shared" ref="HR12:HR32" si="80">ROUND((HP12+HQ12*2)/3,1)</f>
        <v>7</v>
      </c>
      <c r="HS12" s="67">
        <v>5</v>
      </c>
      <c r="HT12" s="67"/>
      <c r="HU12" s="81">
        <f t="shared" ref="HU12:HU32" si="81">ROUND((MAX(HS12:HT12)*0.6+HR12*0.4),1)</f>
        <v>5.8</v>
      </c>
      <c r="HV12" s="67"/>
      <c r="HW12" s="67"/>
      <c r="HX12" s="81">
        <f t="shared" ref="HX12:HX32" si="82">ROUND((HV12+HW12*2)/3,1)</f>
        <v>0</v>
      </c>
      <c r="HY12" s="67"/>
      <c r="HZ12" s="67"/>
      <c r="IA12" s="81">
        <f t="shared" ref="IA12:IA32" si="83">ROUND((MAX(HY12:HZ12)*0.6+HX12*0.4),1)</f>
        <v>0</v>
      </c>
      <c r="IB12" s="78">
        <f t="shared" ref="IB12:IB32" si="84">ROUND(IF(HX12=0,(MAX(HS12,HT12)*0.6+HR12*0.4),(MAX(HY12,HZ12)*0.6+HX12*0.4)),1)</f>
        <v>5.8</v>
      </c>
    </row>
    <row r="13" spans="1:250" s="10" customFormat="1" ht="18" customHeight="1" x14ac:dyDescent="0.2">
      <c r="N13" s="14"/>
      <c r="P13" s="67"/>
      <c r="Q13" s="67"/>
      <c r="R13" s="81">
        <f>ROUND((P13+Q13*2)/3,1)</f>
        <v>0</v>
      </c>
      <c r="S13" s="67"/>
      <c r="T13" s="67"/>
      <c r="U13" s="81">
        <f>ROUND((MAX(S13:T13)*0.6+R13*0.4),1)</f>
        <v>0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0</v>
      </c>
      <c r="AC13" s="67"/>
      <c r="AD13" s="67"/>
      <c r="AE13" s="81">
        <f>ROUND((AC13+AD13*2)/3,1)</f>
        <v>0</v>
      </c>
      <c r="AF13" s="67"/>
      <c r="AG13" s="67"/>
      <c r="AH13" s="81">
        <f>ROUND((MAX(AF13:AG13)*0.6+AE13*0.4),1)</f>
        <v>0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0</v>
      </c>
      <c r="AP13" s="67"/>
      <c r="AQ13" s="67"/>
      <c r="AR13" s="81">
        <f>ROUND((AP13+AQ13*2)/3,1)</f>
        <v>0</v>
      </c>
      <c r="AS13" s="81"/>
      <c r="AT13" s="81"/>
      <c r="AU13" s="81">
        <f>ROUND((MAX(AS13:AT13)*0.6+AR13*0.4),1)</f>
        <v>0</v>
      </c>
      <c r="AV13" s="67"/>
      <c r="AW13" s="67"/>
      <c r="AX13" s="81">
        <f>ROUND((AV13+AW13*2)/3,1)</f>
        <v>0</v>
      </c>
      <c r="AY13" s="67"/>
      <c r="AZ13" s="67"/>
      <c r="BA13" s="81">
        <f>ROUND((MAX(AY13:AZ13)*0.6+AX13*0.4),1)</f>
        <v>0</v>
      </c>
      <c r="BB13" s="78">
        <f>ROUND(IF(AX13=0,(MAX(AS13,AT13)*0.6+AR13*0.4),(MAX(AY13,AZ13)*0.6+AX13*0.4)),1)</f>
        <v>0</v>
      </c>
      <c r="BC13" s="67"/>
      <c r="BD13" s="67"/>
      <c r="BE13" s="81">
        <f>ROUND((BC13+BD13*2)/3,1)</f>
        <v>0</v>
      </c>
      <c r="BF13" s="67"/>
      <c r="BG13" s="67"/>
      <c r="BH13" s="81">
        <f>ROUND((MAX(BF13:BG13)*0.6+BE13*0.4),1)</f>
        <v>0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0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ROUND((MAX(CL13:CM13)*0.6+CK13*0.4),1)</f>
        <v>0</v>
      </c>
      <c r="CO13" s="78">
        <f>ROUND(IF(CK13=0,(MAX(CF13,CG13)*0.6+CE13*0.4),(MAX(CL13,CM13)*0.6+CK13*0.4)),1)</f>
        <v>0</v>
      </c>
      <c r="CP13" s="67"/>
      <c r="CQ13" s="67"/>
      <c r="CR13" s="81">
        <f>ROUND((CP13+CQ13*2)/3,1)</f>
        <v>0</v>
      </c>
      <c r="CS13" s="67"/>
      <c r="CT13" s="67"/>
      <c r="CU13" s="81">
        <f>ROUND((MAX(CS13:CT13)*0.6+CR13*0.4),1)</f>
        <v>0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0</v>
      </c>
      <c r="DC13" s="9"/>
      <c r="DD13" s="67"/>
      <c r="DE13" s="81">
        <f>ROUND((DC13+DD13*2)/3,1)</f>
        <v>0</v>
      </c>
      <c r="DF13" s="67"/>
      <c r="DG13" s="67"/>
      <c r="DH13" s="81">
        <f>ROUND((MAX(DF13:DG13)*0.6+DE13*0.4),1)</f>
        <v>0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8">
        <f>ROUND(IF(DK13=0,(MAX(DF13,DG13)*0.6+DE13*0.4),(MAX(DL13,DM13)*0.6+DK13*0.4)),1)</f>
        <v>0</v>
      </c>
      <c r="DP13" s="84"/>
      <c r="DQ13" s="67"/>
      <c r="DR13" s="81">
        <f>ROUND((DP13+DQ13*2)/3,1)</f>
        <v>0</v>
      </c>
      <c r="DS13" s="82"/>
      <c r="DT13" s="82"/>
      <c r="DU13" s="81">
        <f>ROUND((MAX(DS13:DT13)*0.6+DR13*0.4),1)</f>
        <v>0</v>
      </c>
      <c r="DV13" s="67"/>
      <c r="DW13" s="67"/>
      <c r="DX13" s="81">
        <f>ROUND((DV13+DW13*2)/3,1)</f>
        <v>0</v>
      </c>
      <c r="DY13" s="67"/>
      <c r="DZ13" s="67"/>
      <c r="EA13" s="81">
        <f>ROUND((MAX(DY13:DZ13)*0.6+DX13*0.4),1)</f>
        <v>0</v>
      </c>
      <c r="EB13" s="79">
        <f>ROUND(IF(DX13=0,(MAX(DS13,DT13)*0.6+DR13*0.4),(MAX(DY13,DZ13)*0.6+DX13*0.4)),1)</f>
        <v>0</v>
      </c>
      <c r="EC13" s="67"/>
      <c r="ED13" s="67"/>
      <c r="EE13" s="81">
        <f>ROUND((EC13+ED13*2)/3,1)</f>
        <v>0</v>
      </c>
      <c r="EF13" s="67"/>
      <c r="EG13" s="67"/>
      <c r="EH13" s="81">
        <f>ROUND((MAX(EF13:EG13)*0.6+EE13*0.4),1)</f>
        <v>0</v>
      </c>
      <c r="EI13" s="67"/>
      <c r="EJ13" s="67"/>
      <c r="EK13" s="81">
        <f>ROUND((EI13+EJ13*2)/3,1)</f>
        <v>0</v>
      </c>
      <c r="EL13" s="67"/>
      <c r="EM13" s="67"/>
      <c r="EN13" s="81">
        <f>ROUND((MAX(EL13:EM13)*0.6+EK13*0.4),1)</f>
        <v>0</v>
      </c>
      <c r="EO13" s="78">
        <f>ROUND(IF(EK13=0,(MAX(EF13,EG13)*0.6+EE13*0.4),(MAX(EL13,EM13)*0.6+EK13*0.4)),1)</f>
        <v>0</v>
      </c>
      <c r="EP13" s="67"/>
      <c r="EQ13" s="67"/>
      <c r="ER13" s="81">
        <f>ROUND((EP13+EQ13*2)/3,1)</f>
        <v>0</v>
      </c>
      <c r="ES13" s="67"/>
      <c r="ET13" s="67"/>
      <c r="EU13" s="81">
        <f>ROUND((MAX(ES13:ET13)*0.6+ER13*0.4),1)</f>
        <v>0</v>
      </c>
      <c r="EV13" s="67"/>
      <c r="EW13" s="67"/>
      <c r="EX13" s="81">
        <f>ROUND((EV13+EW13*2)/3,1)</f>
        <v>0</v>
      </c>
      <c r="EY13" s="67"/>
      <c r="EZ13" s="67"/>
      <c r="FA13" s="81">
        <f>ROUND((MAX(EY13:EZ13)*0.6+EX13*0.4),1)</f>
        <v>0</v>
      </c>
      <c r="FB13" s="78">
        <f>ROUND(IF(EX13=0,(MAX(ES13,ET13)*0.6+ER13*0.4),(MAX(EY13,EZ13)*0.6+EX13*0.4)),1)</f>
        <v>0</v>
      </c>
      <c r="FC13" s="67"/>
      <c r="FD13" s="67"/>
      <c r="FE13" s="81">
        <f>ROUND((FC13+FD13*2)/3,1)</f>
        <v>0</v>
      </c>
      <c r="FF13" s="67"/>
      <c r="FG13" s="67"/>
      <c r="FH13" s="81">
        <f>ROUND((MAX(FF13:FG13)*0.6+FE13*0.4),1)</f>
        <v>0</v>
      </c>
      <c r="FI13" s="67"/>
      <c r="FJ13" s="67"/>
      <c r="FK13" s="81">
        <f>ROUND((FI13+FJ13*2)/3,1)</f>
        <v>0</v>
      </c>
      <c r="FL13" s="67"/>
      <c r="FM13" s="67"/>
      <c r="FN13" s="81">
        <f>ROUND((MAX(FL13:FM13)*0.6+FK13*0.4),1)</f>
        <v>0</v>
      </c>
      <c r="FO13" s="78">
        <f>ROUND(IF(FK13=0,(MAX(FF13,FG13)*0.6+FE13*0.4),(MAX(FL13,FM13)*0.6+FK13*0.4)),1)</f>
        <v>0</v>
      </c>
      <c r="FP13" s="67"/>
      <c r="FQ13" s="67"/>
      <c r="FR13" s="81">
        <f>ROUND((FP13+FQ13*2)/3,1)</f>
        <v>0</v>
      </c>
      <c r="FS13" s="67"/>
      <c r="FT13" s="67"/>
      <c r="FU13" s="81">
        <f>ROUND((MAX(FS13:FT13)*0.6+FR13*0.4),1)</f>
        <v>0</v>
      </c>
      <c r="FV13" s="67"/>
      <c r="FW13" s="67"/>
      <c r="FX13" s="81">
        <f>ROUND((FV13+FW13*2)/3,1)</f>
        <v>0</v>
      </c>
      <c r="FY13" s="67"/>
      <c r="FZ13" s="67"/>
      <c r="GA13" s="81">
        <f>ROUND((MAX(FY13:FZ13)*0.6+FX13*0.4),1)</f>
        <v>0</v>
      </c>
      <c r="GB13" s="80">
        <f>ROUND(IF(FX13=0,(MAX(FS13,FT13)*0.6+FR13*0.4),(MAX(FY13,FZ13)*0.6+FX13*0.4)),1)</f>
        <v>0</v>
      </c>
      <c r="GC13" s="67"/>
      <c r="GD13" s="67"/>
      <c r="GE13" s="85">
        <f>ROUND((GC13+GD13*2)/3,1)</f>
        <v>0</v>
      </c>
      <c r="GF13" s="67"/>
      <c r="GG13" s="67"/>
      <c r="GH13" s="81">
        <f>ROUND((MAX(GF13:GG13)*0.6+GE13*0.4),1)</f>
        <v>0</v>
      </c>
      <c r="GI13" s="67"/>
      <c r="GJ13" s="67"/>
      <c r="GK13" s="81">
        <f>ROUND((GI13+GJ13*2)/3,1)</f>
        <v>0</v>
      </c>
      <c r="GL13" s="67"/>
      <c r="GM13" s="67"/>
      <c r="GN13" s="81">
        <f>ROUND((MAX(GL13:GM13)*0.6+GK13*0.4),1)</f>
        <v>0</v>
      </c>
      <c r="GO13" s="80">
        <f>ROUND(IF(GK13=0,(MAX(GF13,GG13)*0.6+GE13*0.4),(MAX(GL13,GM13)*0.6+GK13*0.4)),1)</f>
        <v>0</v>
      </c>
      <c r="GP13" s="67"/>
      <c r="GQ13" s="67"/>
      <c r="GR13" s="81">
        <f>ROUND((GP13+GQ13*2)/3,1)</f>
        <v>0</v>
      </c>
      <c r="GS13" s="67"/>
      <c r="GT13" s="67"/>
      <c r="GU13" s="81">
        <f>ROUND((MAX(GS13:GT13)*0.6+GR13*0.4),1)</f>
        <v>0</v>
      </c>
      <c r="GV13" s="67"/>
      <c r="GW13" s="67"/>
      <c r="GX13" s="81">
        <f>ROUND((GV13+GW13*2)/3,1)</f>
        <v>0</v>
      </c>
      <c r="GY13" s="67"/>
      <c r="GZ13" s="67"/>
      <c r="HA13" s="81">
        <f>ROUND((MAX(GY13:GZ13)*0.6+GX13*0.4),1)</f>
        <v>0</v>
      </c>
      <c r="HB13" s="78">
        <f>ROUND(IF(GX13=0,(MAX(GS13,GT13)*0.6+GR13*0.4),(MAX(GY13,GZ13)*0.6+GX13*0.4)),1)</f>
        <v>0</v>
      </c>
      <c r="HC13" s="67"/>
      <c r="HD13" s="67"/>
      <c r="HE13" s="81">
        <f>ROUND((HC13+HD13*2)/3,1)</f>
        <v>0</v>
      </c>
      <c r="HF13" s="67"/>
      <c r="HG13" s="67"/>
      <c r="HH13" s="81">
        <f>ROUND((MAX(HF13:HG13)*0.6+HE13*0.4),1)</f>
        <v>0</v>
      </c>
      <c r="HI13" s="67"/>
      <c r="HJ13" s="67"/>
      <c r="HK13" s="81">
        <f>ROUND((HI13+HJ13*2)/3,1)</f>
        <v>0</v>
      </c>
      <c r="HL13" s="67"/>
      <c r="HM13" s="67"/>
      <c r="HN13" s="81">
        <f>ROUND((MAX(HL13:HM13)*0.6+HK13*0.4),1)</f>
        <v>0</v>
      </c>
      <c r="HO13" s="78">
        <f>ROUND(IF(HK13=0,(MAX(HF13,HG13)*0.6+HE13*0.4),(MAX(HL13,HM13)*0.6+HK13*0.4)),1)</f>
        <v>0</v>
      </c>
      <c r="HP13" s="67"/>
      <c r="HQ13" s="67"/>
      <c r="HR13" s="81">
        <f>ROUND((HP13+HQ13*2)/3,1)</f>
        <v>0</v>
      </c>
      <c r="HS13" s="67"/>
      <c r="HT13" s="67"/>
      <c r="HU13" s="81">
        <f>ROUND((MAX(HS13:HT13)*0.6+HR13*0.4),1)</f>
        <v>0</v>
      </c>
      <c r="HV13" s="67"/>
      <c r="HW13" s="67"/>
      <c r="HX13" s="81">
        <f>ROUND((HV13+HW13*2)/3,1)</f>
        <v>0</v>
      </c>
      <c r="HY13" s="67"/>
      <c r="HZ13" s="67"/>
      <c r="IA13" s="81">
        <f>ROUND((MAX(HY13:HZ13)*0.6+HX13*0.4),1)</f>
        <v>0</v>
      </c>
      <c r="IB13" s="78">
        <f>ROUND(IF(HX13=0,(MAX(HS13,HT13)*0.6+HR13*0.4),(MAX(HY13,HZ13)*0.6+HX13*0.4)),1)</f>
        <v>0</v>
      </c>
    </row>
    <row r="14" spans="1:250" s="10" customFormat="1" ht="18" customHeight="1" x14ac:dyDescent="0.2">
      <c r="E14" s="104" t="s">
        <v>388</v>
      </c>
      <c r="F14" s="103" t="s">
        <v>772</v>
      </c>
      <c r="G14" s="68" t="s">
        <v>773</v>
      </c>
      <c r="H14" s="66" t="s">
        <v>774</v>
      </c>
      <c r="I14" s="52">
        <v>14</v>
      </c>
      <c r="J14" s="51">
        <v>10</v>
      </c>
      <c r="K14" s="95">
        <v>1</v>
      </c>
      <c r="L14" s="51">
        <v>6</v>
      </c>
      <c r="M14" s="94">
        <v>94</v>
      </c>
      <c r="N14" s="14"/>
      <c r="O14" s="66" t="s">
        <v>774</v>
      </c>
      <c r="P14" s="67"/>
      <c r="Q14" s="67"/>
      <c r="R14" s="81">
        <f t="shared" si="0"/>
        <v>0</v>
      </c>
      <c r="S14" s="67"/>
      <c r="T14" s="67"/>
      <c r="U14" s="81">
        <f t="shared" si="1"/>
        <v>0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0</v>
      </c>
      <c r="AC14" s="67"/>
      <c r="AD14" s="67"/>
      <c r="AE14" s="81">
        <f t="shared" si="5"/>
        <v>0</v>
      </c>
      <c r="AF14" s="67"/>
      <c r="AG14" s="67"/>
      <c r="AH14" s="81">
        <f t="shared" si="6"/>
        <v>0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0</v>
      </c>
      <c r="AP14" s="67"/>
      <c r="AQ14" s="67"/>
      <c r="AR14" s="81">
        <f t="shared" si="10"/>
        <v>0</v>
      </c>
      <c r="AS14" s="81"/>
      <c r="AT14" s="81"/>
      <c r="AU14" s="81">
        <f t="shared" si="11"/>
        <v>0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78">
        <f t="shared" si="14"/>
        <v>0</v>
      </c>
      <c r="BC14" s="67"/>
      <c r="BD14" s="67"/>
      <c r="BE14" s="81">
        <f t="shared" si="15"/>
        <v>0</v>
      </c>
      <c r="BF14" s="67"/>
      <c r="BG14" s="67"/>
      <c r="BH14" s="81">
        <f t="shared" si="16"/>
        <v>0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78">
        <f t="shared" si="19"/>
        <v>0</v>
      </c>
      <c r="BP14" s="67"/>
      <c r="BQ14" s="67"/>
      <c r="BR14" s="81">
        <f t="shared" si="20"/>
        <v>0</v>
      </c>
      <c r="BS14" s="67"/>
      <c r="BT14" s="67"/>
      <c r="BU14" s="81">
        <f t="shared" si="21"/>
        <v>0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78">
        <f t="shared" si="24"/>
        <v>0</v>
      </c>
      <c r="CC14" s="67"/>
      <c r="CD14" s="67"/>
      <c r="CE14" s="81">
        <f t="shared" si="25"/>
        <v>0</v>
      </c>
      <c r="CF14" s="67"/>
      <c r="CG14" s="67"/>
      <c r="CH14" s="81">
        <f t="shared" si="26"/>
        <v>0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78">
        <f t="shared" si="29"/>
        <v>0</v>
      </c>
      <c r="CP14" s="67"/>
      <c r="CQ14" s="67"/>
      <c r="CR14" s="81">
        <f t="shared" si="30"/>
        <v>0</v>
      </c>
      <c r="CS14" s="67"/>
      <c r="CT14" s="67"/>
      <c r="CU14" s="81">
        <f t="shared" si="31"/>
        <v>0</v>
      </c>
      <c r="CV14" s="67"/>
      <c r="CW14" s="67"/>
      <c r="CX14" s="81">
        <f t="shared" si="32"/>
        <v>0</v>
      </c>
      <c r="CY14" s="67"/>
      <c r="CZ14" s="67"/>
      <c r="DA14" s="81">
        <f t="shared" si="33"/>
        <v>0</v>
      </c>
      <c r="DB14" s="78">
        <f t="shared" si="34"/>
        <v>0</v>
      </c>
      <c r="DC14" s="9"/>
      <c r="DD14" s="67"/>
      <c r="DE14" s="81">
        <f t="shared" si="35"/>
        <v>0</v>
      </c>
      <c r="DF14" s="67"/>
      <c r="DG14" s="67"/>
      <c r="DH14" s="81">
        <f t="shared" si="36"/>
        <v>0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0</v>
      </c>
      <c r="DP14" s="84"/>
      <c r="DQ14" s="67"/>
      <c r="DR14" s="81">
        <f t="shared" si="40"/>
        <v>0</v>
      </c>
      <c r="DS14" s="82"/>
      <c r="DT14" s="82"/>
      <c r="DU14" s="81">
        <f t="shared" si="41"/>
        <v>0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9">
        <f t="shared" si="44"/>
        <v>0</v>
      </c>
      <c r="EC14" s="67"/>
      <c r="ED14" s="67"/>
      <c r="EE14" s="81">
        <f t="shared" si="45"/>
        <v>0</v>
      </c>
      <c r="EF14" s="67"/>
      <c r="EG14" s="67"/>
      <c r="EH14" s="81">
        <f t="shared" si="46"/>
        <v>0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0</v>
      </c>
      <c r="EP14" s="67">
        <v>7</v>
      </c>
      <c r="EQ14" s="67">
        <v>7</v>
      </c>
      <c r="ER14" s="81">
        <f t="shared" si="50"/>
        <v>7</v>
      </c>
      <c r="ES14" s="67">
        <v>8</v>
      </c>
      <c r="ET14" s="67"/>
      <c r="EU14" s="81">
        <f t="shared" si="51"/>
        <v>7.6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7.6</v>
      </c>
      <c r="FC14" s="67"/>
      <c r="FD14" s="67"/>
      <c r="FE14" s="81">
        <f t="shared" si="55"/>
        <v>0</v>
      </c>
      <c r="FF14" s="67"/>
      <c r="FG14" s="67"/>
      <c r="FH14" s="81">
        <f t="shared" si="56"/>
        <v>0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0</v>
      </c>
      <c r="FP14" s="67"/>
      <c r="FQ14" s="67"/>
      <c r="FR14" s="81">
        <f t="shared" si="60"/>
        <v>0</v>
      </c>
      <c r="FS14" s="67"/>
      <c r="FT14" s="67"/>
      <c r="FU14" s="81">
        <f t="shared" si="61"/>
        <v>0</v>
      </c>
      <c r="FV14" s="67"/>
      <c r="FW14" s="67"/>
      <c r="FX14" s="81">
        <f t="shared" si="62"/>
        <v>0</v>
      </c>
      <c r="FY14" s="67"/>
      <c r="FZ14" s="67"/>
      <c r="GA14" s="81">
        <f t="shared" si="63"/>
        <v>0</v>
      </c>
      <c r="GB14" s="80">
        <f t="shared" si="64"/>
        <v>0</v>
      </c>
      <c r="GC14" s="67"/>
      <c r="GD14" s="67"/>
      <c r="GE14" s="85">
        <f t="shared" si="65"/>
        <v>0</v>
      </c>
      <c r="GF14" s="67"/>
      <c r="GG14" s="67"/>
      <c r="GH14" s="81">
        <f t="shared" si="66"/>
        <v>0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80">
        <f t="shared" si="69"/>
        <v>0</v>
      </c>
      <c r="GP14" s="67"/>
      <c r="GQ14" s="67"/>
      <c r="GR14" s="81">
        <f t="shared" si="70"/>
        <v>0</v>
      </c>
      <c r="GS14" s="67"/>
      <c r="GT14" s="67"/>
      <c r="GU14" s="81">
        <f t="shared" si="71"/>
        <v>0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0</v>
      </c>
      <c r="HC14" s="67"/>
      <c r="HD14" s="67"/>
      <c r="HE14" s="81">
        <f t="shared" si="75"/>
        <v>0</v>
      </c>
      <c r="HF14" s="67"/>
      <c r="HG14" s="67"/>
      <c r="HH14" s="81">
        <f t="shared" si="76"/>
        <v>0</v>
      </c>
      <c r="HI14" s="67"/>
      <c r="HJ14" s="67"/>
      <c r="HK14" s="81">
        <f t="shared" si="77"/>
        <v>0</v>
      </c>
      <c r="HL14" s="67"/>
      <c r="HM14" s="67"/>
      <c r="HN14" s="81">
        <f t="shared" si="78"/>
        <v>0</v>
      </c>
      <c r="HO14" s="78">
        <f t="shared" si="79"/>
        <v>0</v>
      </c>
      <c r="HP14" s="67"/>
      <c r="HQ14" s="67"/>
      <c r="HR14" s="81">
        <f t="shared" si="80"/>
        <v>0</v>
      </c>
      <c r="HS14" s="67"/>
      <c r="HT14" s="67"/>
      <c r="HU14" s="81">
        <f t="shared" si="81"/>
        <v>0</v>
      </c>
      <c r="HV14" s="67"/>
      <c r="HW14" s="67"/>
      <c r="HX14" s="81">
        <f t="shared" si="82"/>
        <v>0</v>
      </c>
      <c r="HY14" s="67"/>
      <c r="HZ14" s="67"/>
      <c r="IA14" s="81">
        <f t="shared" si="83"/>
        <v>0</v>
      </c>
      <c r="IB14" s="78">
        <f t="shared" si="84"/>
        <v>0</v>
      </c>
    </row>
    <row r="15" spans="1:250" s="10" customFormat="1" ht="18" customHeight="1" x14ac:dyDescent="0.2">
      <c r="N15" s="14"/>
      <c r="P15" s="67"/>
      <c r="Q15" s="67"/>
      <c r="R15" s="81">
        <f>ROUND((P15+Q15*2)/3,1)</f>
        <v>0</v>
      </c>
      <c r="S15" s="67"/>
      <c r="T15" s="67"/>
      <c r="U15" s="81">
        <f>ROUND((MAX(S15:T15)*0.6+R15*0.4),1)</f>
        <v>0</v>
      </c>
      <c r="V15" s="67"/>
      <c r="W15" s="67"/>
      <c r="X15" s="81">
        <f>ROUND((V15+W15*2)/3,1)</f>
        <v>0</v>
      </c>
      <c r="Y15" s="67"/>
      <c r="Z15" s="67"/>
      <c r="AA15" s="81">
        <f>ROUND((MAX(Y15:Z15)*0.6+X15*0.4),1)</f>
        <v>0</v>
      </c>
      <c r="AB15" s="78">
        <f>ROUND(IF(X15=0,(MAX(S15,T15)*0.6+R15*0.4),(MAX(Y15,Z15)*0.6+X15*0.4)),1)</f>
        <v>0</v>
      </c>
      <c r="AC15" s="67"/>
      <c r="AD15" s="67"/>
      <c r="AE15" s="81">
        <f>ROUND((AC15+AD15*2)/3,1)</f>
        <v>0</v>
      </c>
      <c r="AF15" s="67"/>
      <c r="AG15" s="67"/>
      <c r="AH15" s="81">
        <f>ROUND((MAX(AF15:AG15)*0.6+AE15*0.4),1)</f>
        <v>0</v>
      </c>
      <c r="AI15" s="67"/>
      <c r="AJ15" s="67"/>
      <c r="AK15" s="81">
        <f>ROUND((AI15+AJ15*2)/3,1)</f>
        <v>0</v>
      </c>
      <c r="AL15" s="67"/>
      <c r="AM15" s="67"/>
      <c r="AN15" s="81">
        <f>ROUND((MAX(AL15:AM15)*0.6+AK15*0.4),1)</f>
        <v>0</v>
      </c>
      <c r="AO15" s="78">
        <f>ROUND(IF(AK15=0,(MAX(AF15,AG15)*0.6+AE15*0.4),(MAX(AL15,AM15)*0.6+AK15*0.4)),1)</f>
        <v>0</v>
      </c>
      <c r="AP15" s="67"/>
      <c r="AQ15" s="67"/>
      <c r="AR15" s="81">
        <f>ROUND((AP15+AQ15*2)/3,1)</f>
        <v>0</v>
      </c>
      <c r="AS15" s="81"/>
      <c r="AT15" s="81"/>
      <c r="AU15" s="81">
        <f>ROUND((MAX(AS15:AT15)*0.6+AR15*0.4),1)</f>
        <v>0</v>
      </c>
      <c r="AV15" s="67"/>
      <c r="AW15" s="67"/>
      <c r="AX15" s="81">
        <f>ROUND((AV15+AW15*2)/3,1)</f>
        <v>0</v>
      </c>
      <c r="AY15" s="67"/>
      <c r="AZ15" s="67"/>
      <c r="BA15" s="81">
        <f>ROUND((MAX(AY15:AZ15)*0.6+AX15*0.4),1)</f>
        <v>0</v>
      </c>
      <c r="BB15" s="78">
        <f>ROUND(IF(AX15=0,(MAX(AS15,AT15)*0.6+AR15*0.4),(MAX(AY15,AZ15)*0.6+AX15*0.4)),1)</f>
        <v>0</v>
      </c>
      <c r="BC15" s="67"/>
      <c r="BD15" s="67"/>
      <c r="BE15" s="81">
        <f>ROUND((BC15+BD15*2)/3,1)</f>
        <v>0</v>
      </c>
      <c r="BF15" s="67"/>
      <c r="BG15" s="67"/>
      <c r="BH15" s="81">
        <f>ROUND((MAX(BF15:BG15)*0.6+BE15*0.4),1)</f>
        <v>0</v>
      </c>
      <c r="BI15" s="67"/>
      <c r="BJ15" s="67"/>
      <c r="BK15" s="81">
        <f>ROUND((BI15+BJ15*2)/3,1)</f>
        <v>0</v>
      </c>
      <c r="BL15" s="67"/>
      <c r="BM15" s="67"/>
      <c r="BN15" s="81">
        <f>ROUND((MAX(BL15:BM15)*0.6+BK15*0.4),1)</f>
        <v>0</v>
      </c>
      <c r="BO15" s="78">
        <f>ROUND(IF(BK15=0,(MAX(BF15,BG15)*0.6+BE15*0.4),(MAX(BL15,BM15)*0.6+BK15*0.4)),1)</f>
        <v>0</v>
      </c>
      <c r="BP15" s="67"/>
      <c r="BQ15" s="67"/>
      <c r="BR15" s="81">
        <f>ROUND((BP15+BQ15*2)/3,1)</f>
        <v>0</v>
      </c>
      <c r="BS15" s="67"/>
      <c r="BT15" s="67"/>
      <c r="BU15" s="81">
        <f>ROUND((MAX(BS15:BT15)*0.6+BR15*0.4),1)</f>
        <v>0</v>
      </c>
      <c r="BV15" s="67"/>
      <c r="BW15" s="67"/>
      <c r="BX15" s="81">
        <f>ROUND((BV15+BW15*2)/3,1)</f>
        <v>0</v>
      </c>
      <c r="BY15" s="67"/>
      <c r="BZ15" s="67"/>
      <c r="CA15" s="81">
        <f>ROUND((MAX(BY15:BZ15)*0.6+BX15*0.4),1)</f>
        <v>0</v>
      </c>
      <c r="CB15" s="78">
        <f>ROUND(IF(BX15=0,(MAX(BS15,BT15)*0.6+BR15*0.4),(MAX(BY15,BZ15)*0.6+BX15*0.4)),1)</f>
        <v>0</v>
      </c>
      <c r="CC15" s="67"/>
      <c r="CD15" s="67"/>
      <c r="CE15" s="81">
        <f>ROUND((CC15+CD15*2)/3,1)</f>
        <v>0</v>
      </c>
      <c r="CF15" s="67"/>
      <c r="CG15" s="67"/>
      <c r="CH15" s="81">
        <f>ROUND((MAX(CF15:CG15)*0.6+CE15*0.4),1)</f>
        <v>0</v>
      </c>
      <c r="CI15" s="67"/>
      <c r="CJ15" s="67"/>
      <c r="CK15" s="81">
        <f>ROUND((CI15+CJ15*2)/3,1)</f>
        <v>0</v>
      </c>
      <c r="CL15" s="67"/>
      <c r="CM15" s="67"/>
      <c r="CN15" s="81">
        <f>ROUND((MAX(CL15:CM15)*0.6+CK15*0.4),1)</f>
        <v>0</v>
      </c>
      <c r="CO15" s="78">
        <f>ROUND(IF(CK15=0,(MAX(CF15,CG15)*0.6+CE15*0.4),(MAX(CL15,CM15)*0.6+CK15*0.4)),1)</f>
        <v>0</v>
      </c>
      <c r="CP15" s="67"/>
      <c r="CQ15" s="67"/>
      <c r="CR15" s="81">
        <f>ROUND((CP15+CQ15*2)/3,1)</f>
        <v>0</v>
      </c>
      <c r="CS15" s="67"/>
      <c r="CT15" s="67"/>
      <c r="CU15" s="81">
        <f>ROUND((MAX(CS15:CT15)*0.6+CR15*0.4),1)</f>
        <v>0</v>
      </c>
      <c r="CV15" s="67"/>
      <c r="CW15" s="67"/>
      <c r="CX15" s="81">
        <f>ROUND((CV15+CW15*2)/3,1)</f>
        <v>0</v>
      </c>
      <c r="CY15" s="67"/>
      <c r="CZ15" s="67"/>
      <c r="DA15" s="81">
        <f>ROUND((MAX(CY15:CZ15)*0.6+CX15*0.4),1)</f>
        <v>0</v>
      </c>
      <c r="DB15" s="78">
        <f>ROUND(IF(CX15=0,(MAX(CS15,CT15)*0.6+CR15*0.4),(MAX(CY15,CZ15)*0.6+CX15*0.4)),1)</f>
        <v>0</v>
      </c>
      <c r="DC15" s="9"/>
      <c r="DD15" s="67"/>
      <c r="DE15" s="81">
        <f>ROUND((DC15+DD15*2)/3,1)</f>
        <v>0</v>
      </c>
      <c r="DF15" s="67"/>
      <c r="DG15" s="67"/>
      <c r="DH15" s="81">
        <f>ROUND((MAX(DF15:DG15)*0.6+DE15*0.4),1)</f>
        <v>0</v>
      </c>
      <c r="DI15" s="67"/>
      <c r="DJ15" s="67"/>
      <c r="DK15" s="81">
        <f>ROUND((DI15+DJ15*2)/3,1)</f>
        <v>0</v>
      </c>
      <c r="DL15" s="67"/>
      <c r="DM15" s="67"/>
      <c r="DN15" s="81">
        <f>ROUND((MAX(DL15:DM15)*0.6+DK15*0.4),1)</f>
        <v>0</v>
      </c>
      <c r="DO15" s="78">
        <f>ROUND(IF(DK15=0,(MAX(DF15,DG15)*0.6+DE15*0.4),(MAX(DL15,DM15)*0.6+DK15*0.4)),1)</f>
        <v>0</v>
      </c>
      <c r="DP15" s="84"/>
      <c r="DQ15" s="67"/>
      <c r="DR15" s="81">
        <f>ROUND((DP15+DQ15*2)/3,1)</f>
        <v>0</v>
      </c>
      <c r="DS15" s="82"/>
      <c r="DT15" s="82"/>
      <c r="DU15" s="81">
        <f>ROUND((MAX(DS15:DT15)*0.6+DR15*0.4),1)</f>
        <v>0</v>
      </c>
      <c r="DV15" s="67"/>
      <c r="DW15" s="67"/>
      <c r="DX15" s="81">
        <f>ROUND((DV15+DW15*2)/3,1)</f>
        <v>0</v>
      </c>
      <c r="DY15" s="67"/>
      <c r="DZ15" s="67"/>
      <c r="EA15" s="81">
        <f>ROUND((MAX(DY15:DZ15)*0.6+DX15*0.4),1)</f>
        <v>0</v>
      </c>
      <c r="EB15" s="79">
        <f>ROUND(IF(DX15=0,(MAX(DS15,DT15)*0.6+DR15*0.4),(MAX(DY15,DZ15)*0.6+DX15*0.4)),1)</f>
        <v>0</v>
      </c>
      <c r="EC15" s="67"/>
      <c r="ED15" s="67"/>
      <c r="EE15" s="81">
        <f>ROUND((EC15+ED15*2)/3,1)</f>
        <v>0</v>
      </c>
      <c r="EF15" s="67"/>
      <c r="EG15" s="67"/>
      <c r="EH15" s="81">
        <f>ROUND((MAX(EF15:EG15)*0.6+EE15*0.4),1)</f>
        <v>0</v>
      </c>
      <c r="EI15" s="67"/>
      <c r="EJ15" s="67"/>
      <c r="EK15" s="81">
        <f>ROUND((EI15+EJ15*2)/3,1)</f>
        <v>0</v>
      </c>
      <c r="EL15" s="67"/>
      <c r="EM15" s="67"/>
      <c r="EN15" s="81">
        <f>ROUND((MAX(EL15:EM15)*0.6+EK15*0.4),1)</f>
        <v>0</v>
      </c>
      <c r="EO15" s="78">
        <f>ROUND(IF(EK15=0,(MAX(EF15,EG15)*0.6+EE15*0.4),(MAX(EL15,EM15)*0.6+EK15*0.4)),1)</f>
        <v>0</v>
      </c>
      <c r="EP15" s="67"/>
      <c r="EQ15" s="67"/>
      <c r="ER15" s="81">
        <f>ROUND((EP15+EQ15*2)/3,1)</f>
        <v>0</v>
      </c>
      <c r="ES15" s="67"/>
      <c r="ET15" s="67"/>
      <c r="EU15" s="81">
        <f>ROUND((MAX(ES15:ET15)*0.6+ER15*0.4),1)</f>
        <v>0</v>
      </c>
      <c r="EV15" s="67"/>
      <c r="EW15" s="67"/>
      <c r="EX15" s="81">
        <f>ROUND((EV15+EW15*2)/3,1)</f>
        <v>0</v>
      </c>
      <c r="EY15" s="67"/>
      <c r="EZ15" s="67"/>
      <c r="FA15" s="81">
        <f>ROUND((MAX(EY15:EZ15)*0.6+EX15*0.4),1)</f>
        <v>0</v>
      </c>
      <c r="FB15" s="78">
        <f>ROUND(IF(EX15=0,(MAX(ES15,ET15)*0.6+ER15*0.4),(MAX(EY15,EZ15)*0.6+EX15*0.4)),1)</f>
        <v>0</v>
      </c>
      <c r="FC15" s="67"/>
      <c r="FD15" s="67"/>
      <c r="FE15" s="81">
        <f>ROUND((FC15+FD15*2)/3,1)</f>
        <v>0</v>
      </c>
      <c r="FF15" s="67"/>
      <c r="FG15" s="67"/>
      <c r="FH15" s="81">
        <f>ROUND((MAX(FF15:FG15)*0.6+FE15*0.4),1)</f>
        <v>0</v>
      </c>
      <c r="FI15" s="67"/>
      <c r="FJ15" s="67"/>
      <c r="FK15" s="81">
        <f>ROUND((FI15+FJ15*2)/3,1)</f>
        <v>0</v>
      </c>
      <c r="FL15" s="67"/>
      <c r="FM15" s="67"/>
      <c r="FN15" s="81">
        <f>ROUND((MAX(FL15:FM15)*0.6+FK15*0.4),1)</f>
        <v>0</v>
      </c>
      <c r="FO15" s="78">
        <f>ROUND(IF(FK15=0,(MAX(FF15,FG15)*0.6+FE15*0.4),(MAX(FL15,FM15)*0.6+FK15*0.4)),1)</f>
        <v>0</v>
      </c>
      <c r="FP15" s="67"/>
      <c r="FQ15" s="67"/>
      <c r="FR15" s="81">
        <f>ROUND((FP15+FQ15*2)/3,1)</f>
        <v>0</v>
      </c>
      <c r="FS15" s="67"/>
      <c r="FT15" s="67"/>
      <c r="FU15" s="81">
        <f>ROUND((MAX(FS15:FT15)*0.6+FR15*0.4),1)</f>
        <v>0</v>
      </c>
      <c r="FV15" s="67"/>
      <c r="FW15" s="67"/>
      <c r="FX15" s="81">
        <f>ROUND((FV15+FW15*2)/3,1)</f>
        <v>0</v>
      </c>
      <c r="FY15" s="67"/>
      <c r="FZ15" s="67"/>
      <c r="GA15" s="81">
        <f>ROUND((MAX(FY15:FZ15)*0.6+FX15*0.4),1)</f>
        <v>0</v>
      </c>
      <c r="GB15" s="80">
        <f>ROUND(IF(FX15=0,(MAX(FS15,FT15)*0.6+FR15*0.4),(MAX(FY15,FZ15)*0.6+FX15*0.4)),1)</f>
        <v>0</v>
      </c>
      <c r="GC15" s="67"/>
      <c r="GD15" s="67"/>
      <c r="GE15" s="85">
        <f>ROUND((GC15+GD15*2)/3,1)</f>
        <v>0</v>
      </c>
      <c r="GF15" s="67"/>
      <c r="GG15" s="67"/>
      <c r="GH15" s="81">
        <f>ROUND((MAX(GF15:GG15)*0.6+GE15*0.4),1)</f>
        <v>0</v>
      </c>
      <c r="GI15" s="67"/>
      <c r="GJ15" s="67"/>
      <c r="GK15" s="81">
        <f>ROUND((GI15+GJ15*2)/3,1)</f>
        <v>0</v>
      </c>
      <c r="GL15" s="67"/>
      <c r="GM15" s="67"/>
      <c r="GN15" s="81">
        <f>ROUND((MAX(GL15:GM15)*0.6+GK15*0.4),1)</f>
        <v>0</v>
      </c>
      <c r="GO15" s="80">
        <f>ROUND(IF(GK15=0,(MAX(GF15,GG15)*0.6+GE15*0.4),(MAX(GL15,GM15)*0.6+GK15*0.4)),1)</f>
        <v>0</v>
      </c>
      <c r="GP15" s="67"/>
      <c r="GQ15" s="67"/>
      <c r="GR15" s="81">
        <f>ROUND((GP15+GQ15*2)/3,1)</f>
        <v>0</v>
      </c>
      <c r="GS15" s="67"/>
      <c r="GT15" s="67"/>
      <c r="GU15" s="81">
        <f>ROUND((MAX(GS15:GT15)*0.6+GR15*0.4),1)</f>
        <v>0</v>
      </c>
      <c r="GV15" s="67"/>
      <c r="GW15" s="67"/>
      <c r="GX15" s="81">
        <f>ROUND((GV15+GW15*2)/3,1)</f>
        <v>0</v>
      </c>
      <c r="GY15" s="67"/>
      <c r="GZ15" s="67"/>
      <c r="HA15" s="81">
        <f>ROUND((MAX(GY15:GZ15)*0.6+GX15*0.4),1)</f>
        <v>0</v>
      </c>
      <c r="HB15" s="78">
        <f>ROUND(IF(GX15=0,(MAX(GS15,GT15)*0.6+GR15*0.4),(MAX(GY15,GZ15)*0.6+GX15*0.4)),1)</f>
        <v>0</v>
      </c>
      <c r="HC15" s="67"/>
      <c r="HD15" s="67"/>
      <c r="HE15" s="81">
        <f>ROUND((HC15+HD15*2)/3,1)</f>
        <v>0</v>
      </c>
      <c r="HF15" s="67"/>
      <c r="HG15" s="67"/>
      <c r="HH15" s="81">
        <f>ROUND((MAX(HF15:HG15)*0.6+HE15*0.4),1)</f>
        <v>0</v>
      </c>
      <c r="HI15" s="67"/>
      <c r="HJ15" s="67"/>
      <c r="HK15" s="81">
        <f>ROUND((HI15+HJ15*2)/3,1)</f>
        <v>0</v>
      </c>
      <c r="HL15" s="67"/>
      <c r="HM15" s="67"/>
      <c r="HN15" s="81">
        <f>ROUND((MAX(HL15:HM15)*0.6+HK15*0.4),1)</f>
        <v>0</v>
      </c>
      <c r="HO15" s="78">
        <f>ROUND(IF(HK15=0,(MAX(HF15,HG15)*0.6+HE15*0.4),(MAX(HL15,HM15)*0.6+HK15*0.4)),1)</f>
        <v>0</v>
      </c>
      <c r="HP15" s="67"/>
      <c r="HQ15" s="67"/>
      <c r="HR15" s="81">
        <f>ROUND((HP15+HQ15*2)/3,1)</f>
        <v>0</v>
      </c>
      <c r="HS15" s="67"/>
      <c r="HT15" s="67"/>
      <c r="HU15" s="81">
        <f>ROUND((MAX(HS15:HT15)*0.6+HR15*0.4),1)</f>
        <v>0</v>
      </c>
      <c r="HV15" s="67"/>
      <c r="HW15" s="67"/>
      <c r="HX15" s="81">
        <f>ROUND((HV15+HW15*2)/3,1)</f>
        <v>0</v>
      </c>
      <c r="HY15" s="67"/>
      <c r="HZ15" s="67"/>
      <c r="IA15" s="81">
        <f>ROUND((MAX(HY15:HZ15)*0.6+HX15*0.4),1)</f>
        <v>0</v>
      </c>
      <c r="IB15" s="78">
        <f>ROUND(IF(HX15=0,(MAX(HS15,HT15)*0.6+HR15*0.4),(MAX(HY15,HZ15)*0.6+HX15*0.4)),1)</f>
        <v>0</v>
      </c>
    </row>
    <row r="16" spans="1:250" s="10" customFormat="1" ht="18" customHeight="1" x14ac:dyDescent="0.2">
      <c r="B16" s="98" t="s">
        <v>112</v>
      </c>
      <c r="C16" s="98">
        <v>172</v>
      </c>
      <c r="D16" s="125"/>
      <c r="E16" s="104" t="s">
        <v>777</v>
      </c>
      <c r="F16" s="103" t="s">
        <v>778</v>
      </c>
      <c r="G16" s="68" t="s">
        <v>779</v>
      </c>
      <c r="H16" s="66" t="s">
        <v>780</v>
      </c>
      <c r="I16" s="52">
        <v>11</v>
      </c>
      <c r="J16" s="51">
        <v>10</v>
      </c>
      <c r="K16" s="95">
        <v>14</v>
      </c>
      <c r="L16" s="51">
        <v>1</v>
      </c>
      <c r="M16" s="94">
        <v>93</v>
      </c>
      <c r="N16" s="9" t="s">
        <v>219</v>
      </c>
      <c r="P16" s="67"/>
      <c r="Q16" s="67"/>
      <c r="R16" s="81">
        <f t="shared" si="0"/>
        <v>0</v>
      </c>
      <c r="S16" s="67"/>
      <c r="T16" s="67"/>
      <c r="U16" s="81">
        <f t="shared" si="1"/>
        <v>0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4"/>
        <v>0</v>
      </c>
      <c r="AC16" s="67"/>
      <c r="AD16" s="67"/>
      <c r="AE16" s="81">
        <f t="shared" si="5"/>
        <v>0</v>
      </c>
      <c r="AF16" s="67"/>
      <c r="AG16" s="67"/>
      <c r="AH16" s="81">
        <f t="shared" si="6"/>
        <v>0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0</v>
      </c>
      <c r="AP16" s="67"/>
      <c r="AQ16" s="67"/>
      <c r="AR16" s="81">
        <f t="shared" si="10"/>
        <v>0</v>
      </c>
      <c r="AS16" s="81"/>
      <c r="AT16" s="81"/>
      <c r="AU16" s="81">
        <f t="shared" si="11"/>
        <v>0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0</v>
      </c>
      <c r="BC16" s="67"/>
      <c r="BD16" s="67"/>
      <c r="BE16" s="81">
        <f t="shared" si="15"/>
        <v>0</v>
      </c>
      <c r="BF16" s="67"/>
      <c r="BG16" s="67"/>
      <c r="BH16" s="81">
        <f t="shared" si="16"/>
        <v>0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0</v>
      </c>
      <c r="BP16" s="67"/>
      <c r="BQ16" s="67"/>
      <c r="BR16" s="81">
        <f t="shared" si="20"/>
        <v>0</v>
      </c>
      <c r="BS16" s="67"/>
      <c r="BT16" s="67"/>
      <c r="BU16" s="81">
        <f t="shared" si="21"/>
        <v>0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78">
        <f t="shared" si="24"/>
        <v>0</v>
      </c>
      <c r="CC16" s="67"/>
      <c r="CD16" s="67"/>
      <c r="CE16" s="81">
        <f t="shared" si="25"/>
        <v>0</v>
      </c>
      <c r="CF16" s="67"/>
      <c r="CG16" s="67"/>
      <c r="CH16" s="81">
        <f t="shared" si="26"/>
        <v>0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78">
        <f t="shared" si="29"/>
        <v>0</v>
      </c>
      <c r="CP16" s="67"/>
      <c r="CQ16" s="67"/>
      <c r="CR16" s="81">
        <f t="shared" si="30"/>
        <v>0</v>
      </c>
      <c r="CS16" s="67"/>
      <c r="CT16" s="67"/>
      <c r="CU16" s="81">
        <f t="shared" si="31"/>
        <v>0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0</v>
      </c>
      <c r="DC16" s="9">
        <v>7</v>
      </c>
      <c r="DD16" s="67">
        <v>7.5</v>
      </c>
      <c r="DE16" s="81">
        <f t="shared" si="35"/>
        <v>7.3</v>
      </c>
      <c r="DF16" s="67">
        <v>6.5</v>
      </c>
      <c r="DG16" s="67"/>
      <c r="DH16" s="81">
        <f t="shared" si="36"/>
        <v>6.8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6.8</v>
      </c>
      <c r="DP16" s="84"/>
      <c r="DQ16" s="67"/>
      <c r="DR16" s="81">
        <f t="shared" si="40"/>
        <v>0</v>
      </c>
      <c r="DS16" s="82"/>
      <c r="DT16" s="82"/>
      <c r="DU16" s="81">
        <f t="shared" si="41"/>
        <v>0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9">
        <f t="shared" si="44"/>
        <v>0</v>
      </c>
      <c r="EC16" s="67">
        <v>8</v>
      </c>
      <c r="ED16" s="67">
        <v>8</v>
      </c>
      <c r="EE16" s="81">
        <f t="shared" si="45"/>
        <v>8</v>
      </c>
      <c r="EF16" s="67">
        <v>8</v>
      </c>
      <c r="EG16" s="67"/>
      <c r="EH16" s="81">
        <f t="shared" si="46"/>
        <v>8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8</v>
      </c>
      <c r="EP16" s="67"/>
      <c r="EQ16" s="67"/>
      <c r="ER16" s="81">
        <f t="shared" si="50"/>
        <v>0</v>
      </c>
      <c r="ES16" s="67"/>
      <c r="ET16" s="67"/>
      <c r="EU16" s="81">
        <f t="shared" si="51"/>
        <v>0</v>
      </c>
      <c r="EV16" s="67"/>
      <c r="EW16" s="67"/>
      <c r="EX16" s="81">
        <f t="shared" si="52"/>
        <v>0</v>
      </c>
      <c r="EY16" s="67"/>
      <c r="EZ16" s="67"/>
      <c r="FA16" s="81">
        <f t="shared" si="53"/>
        <v>0</v>
      </c>
      <c r="FB16" s="78">
        <f t="shared" si="54"/>
        <v>0</v>
      </c>
      <c r="FC16" s="67"/>
      <c r="FD16" s="67"/>
      <c r="FE16" s="81">
        <f t="shared" si="55"/>
        <v>0</v>
      </c>
      <c r="FF16" s="67"/>
      <c r="FG16" s="67"/>
      <c r="FH16" s="81">
        <f t="shared" si="56"/>
        <v>0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0</v>
      </c>
      <c r="FP16" s="67">
        <v>8</v>
      </c>
      <c r="FQ16" s="67">
        <v>6</v>
      </c>
      <c r="FR16" s="81">
        <f t="shared" si="60"/>
        <v>6.7</v>
      </c>
      <c r="FS16" s="67">
        <v>7.5</v>
      </c>
      <c r="FT16" s="67"/>
      <c r="FU16" s="81">
        <f t="shared" si="61"/>
        <v>7.2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80">
        <f t="shared" si="64"/>
        <v>7.2</v>
      </c>
      <c r="GC16" s="67">
        <v>9</v>
      </c>
      <c r="GD16" s="67">
        <v>9</v>
      </c>
      <c r="GE16" s="85">
        <f t="shared" si="65"/>
        <v>9</v>
      </c>
      <c r="GF16" s="67">
        <v>7</v>
      </c>
      <c r="GG16" s="67"/>
      <c r="GH16" s="81">
        <f t="shared" si="66"/>
        <v>7.8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80">
        <f t="shared" si="69"/>
        <v>7.8</v>
      </c>
      <c r="GP16" s="67"/>
      <c r="GQ16" s="67"/>
      <c r="GR16" s="81">
        <f t="shared" si="70"/>
        <v>0</v>
      </c>
      <c r="GS16" s="67"/>
      <c r="GT16" s="67"/>
      <c r="GU16" s="81">
        <f t="shared" si="71"/>
        <v>0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0</v>
      </c>
      <c r="HC16" s="67"/>
      <c r="HD16" s="67"/>
      <c r="HE16" s="81">
        <f t="shared" si="75"/>
        <v>0</v>
      </c>
      <c r="HF16" s="67"/>
      <c r="HG16" s="67"/>
      <c r="HH16" s="81">
        <f t="shared" si="76"/>
        <v>0</v>
      </c>
      <c r="HI16" s="67"/>
      <c r="HJ16" s="67"/>
      <c r="HK16" s="81">
        <f t="shared" si="77"/>
        <v>0</v>
      </c>
      <c r="HL16" s="67"/>
      <c r="HM16" s="67"/>
      <c r="HN16" s="81">
        <f t="shared" si="78"/>
        <v>0</v>
      </c>
      <c r="HO16" s="78">
        <f t="shared" si="79"/>
        <v>0</v>
      </c>
      <c r="HP16" s="67">
        <v>7</v>
      </c>
      <c r="HQ16" s="67">
        <v>7</v>
      </c>
      <c r="HR16" s="81">
        <f t="shared" si="80"/>
        <v>7</v>
      </c>
      <c r="HS16" s="67">
        <v>7</v>
      </c>
      <c r="HT16" s="67"/>
      <c r="HU16" s="81">
        <f t="shared" si="81"/>
        <v>7</v>
      </c>
      <c r="HV16" s="67"/>
      <c r="HW16" s="67"/>
      <c r="HX16" s="81">
        <f t="shared" si="82"/>
        <v>0</v>
      </c>
      <c r="HY16" s="67"/>
      <c r="HZ16" s="67"/>
      <c r="IA16" s="81">
        <f t="shared" si="83"/>
        <v>0</v>
      </c>
      <c r="IB16" s="78">
        <f t="shared" si="84"/>
        <v>7</v>
      </c>
      <c r="IG16" s="10">
        <v>7.5</v>
      </c>
      <c r="IH16" s="10">
        <v>8</v>
      </c>
      <c r="IJ16" s="10">
        <v>7</v>
      </c>
    </row>
    <row r="17" spans="2:244" s="10" customFormat="1" ht="18" customHeight="1" x14ac:dyDescent="0.2">
      <c r="N17" s="14"/>
      <c r="P17" s="67"/>
      <c r="Q17" s="67"/>
      <c r="R17" s="81">
        <f>ROUND((P17+Q17*2)/3,1)</f>
        <v>0</v>
      </c>
      <c r="S17" s="67"/>
      <c r="T17" s="67"/>
      <c r="U17" s="81">
        <f>ROUND((MAX(S17:T17)*0.6+R17*0.4),1)</f>
        <v>0</v>
      </c>
      <c r="V17" s="67"/>
      <c r="W17" s="67"/>
      <c r="X17" s="81">
        <f>ROUND((V17+W17*2)/3,1)</f>
        <v>0</v>
      </c>
      <c r="Y17" s="67"/>
      <c r="Z17" s="67"/>
      <c r="AA17" s="81">
        <f>ROUND((MAX(Y17:Z17)*0.6+X17*0.4),1)</f>
        <v>0</v>
      </c>
      <c r="AB17" s="78">
        <f>ROUND(IF(X17=0,(MAX(S17,T17)*0.6+R17*0.4),(MAX(Y17,Z17)*0.6+X17*0.4)),1)</f>
        <v>0</v>
      </c>
      <c r="AC17" s="67"/>
      <c r="AD17" s="67"/>
      <c r="AE17" s="81">
        <f>ROUND((AC17+AD17*2)/3,1)</f>
        <v>0</v>
      </c>
      <c r="AF17" s="67"/>
      <c r="AG17" s="67"/>
      <c r="AH17" s="81">
        <f>ROUND((MAX(AF17:AG17)*0.6+AE17*0.4),1)</f>
        <v>0</v>
      </c>
      <c r="AI17" s="67"/>
      <c r="AJ17" s="67"/>
      <c r="AK17" s="81">
        <f>ROUND((AI17+AJ17*2)/3,1)</f>
        <v>0</v>
      </c>
      <c r="AL17" s="67"/>
      <c r="AM17" s="67"/>
      <c r="AN17" s="81">
        <f>ROUND((MAX(AL17:AM17)*0.6+AK17*0.4),1)</f>
        <v>0</v>
      </c>
      <c r="AO17" s="78">
        <f>ROUND(IF(AK17=0,(MAX(AF17,AG17)*0.6+AE17*0.4),(MAX(AL17,AM17)*0.6+AK17*0.4)),1)</f>
        <v>0</v>
      </c>
      <c r="AP17" s="67"/>
      <c r="AQ17" s="67"/>
      <c r="AR17" s="81">
        <f>ROUND((AP17+AQ17*2)/3,1)</f>
        <v>0</v>
      </c>
      <c r="AS17" s="81"/>
      <c r="AT17" s="81"/>
      <c r="AU17" s="81">
        <f>ROUND((MAX(AS17:AT17)*0.6+AR17*0.4),1)</f>
        <v>0</v>
      </c>
      <c r="AV17" s="67"/>
      <c r="AW17" s="67"/>
      <c r="AX17" s="81">
        <f>ROUND((AV17+AW17*2)/3,1)</f>
        <v>0</v>
      </c>
      <c r="AY17" s="67"/>
      <c r="AZ17" s="67"/>
      <c r="BA17" s="81">
        <f>ROUND((MAX(AY17:AZ17)*0.6+AX17*0.4),1)</f>
        <v>0</v>
      </c>
      <c r="BB17" s="78">
        <f>ROUND(IF(AX17=0,(MAX(AS17,AT17)*0.6+AR17*0.4),(MAX(AY17,AZ17)*0.6+AX17*0.4)),1)</f>
        <v>0</v>
      </c>
      <c r="BC17" s="67"/>
      <c r="BD17" s="67"/>
      <c r="BE17" s="81">
        <f>ROUND((BC17+BD17*2)/3,1)</f>
        <v>0</v>
      </c>
      <c r="BF17" s="67"/>
      <c r="BG17" s="67"/>
      <c r="BH17" s="81">
        <f>ROUND((MAX(BF17:BG17)*0.6+BE17*0.4),1)</f>
        <v>0</v>
      </c>
      <c r="BI17" s="67"/>
      <c r="BJ17" s="67"/>
      <c r="BK17" s="81">
        <f>ROUND((BI17+BJ17*2)/3,1)</f>
        <v>0</v>
      </c>
      <c r="BL17" s="67"/>
      <c r="BM17" s="67"/>
      <c r="BN17" s="81">
        <f>ROUND((MAX(BL17:BM17)*0.6+BK17*0.4),1)</f>
        <v>0</v>
      </c>
      <c r="BO17" s="78">
        <f>ROUND(IF(BK17=0,(MAX(BF17,BG17)*0.6+BE17*0.4),(MAX(BL17,BM17)*0.6+BK17*0.4)),1)</f>
        <v>0</v>
      </c>
      <c r="BP17" s="67"/>
      <c r="BQ17" s="67"/>
      <c r="BR17" s="81">
        <f>ROUND((BP17+BQ17*2)/3,1)</f>
        <v>0</v>
      </c>
      <c r="BS17" s="67"/>
      <c r="BT17" s="67"/>
      <c r="BU17" s="81">
        <f>ROUND((MAX(BS17:BT17)*0.6+BR17*0.4),1)</f>
        <v>0</v>
      </c>
      <c r="BV17" s="67"/>
      <c r="BW17" s="67"/>
      <c r="BX17" s="81">
        <f>ROUND((BV17+BW17*2)/3,1)</f>
        <v>0</v>
      </c>
      <c r="BY17" s="67"/>
      <c r="BZ17" s="67"/>
      <c r="CA17" s="81">
        <f>ROUND((MAX(BY17:BZ17)*0.6+BX17*0.4),1)</f>
        <v>0</v>
      </c>
      <c r="CB17" s="78">
        <f>ROUND(IF(BX17=0,(MAX(BS17,BT17)*0.6+BR17*0.4),(MAX(BY17,BZ17)*0.6+BX17*0.4)),1)</f>
        <v>0</v>
      </c>
      <c r="CC17" s="67"/>
      <c r="CD17" s="67"/>
      <c r="CE17" s="81">
        <f>ROUND((CC17+CD17*2)/3,1)</f>
        <v>0</v>
      </c>
      <c r="CF17" s="67"/>
      <c r="CG17" s="67"/>
      <c r="CH17" s="81">
        <f>ROUND((MAX(CF17:CG17)*0.6+CE17*0.4),1)</f>
        <v>0</v>
      </c>
      <c r="CI17" s="67"/>
      <c r="CJ17" s="67"/>
      <c r="CK17" s="81">
        <f>ROUND((CI17+CJ17*2)/3,1)</f>
        <v>0</v>
      </c>
      <c r="CL17" s="67"/>
      <c r="CM17" s="67"/>
      <c r="CN17" s="81">
        <f>ROUND((MAX(CL17:CM17)*0.6+CK17*0.4),1)</f>
        <v>0</v>
      </c>
      <c r="CO17" s="78">
        <f>ROUND(IF(CK17=0,(MAX(CF17,CG17)*0.6+CE17*0.4),(MAX(CL17,CM17)*0.6+CK17*0.4)),1)</f>
        <v>0</v>
      </c>
      <c r="CP17" s="67"/>
      <c r="CQ17" s="67"/>
      <c r="CR17" s="81">
        <f>ROUND((CP17+CQ17*2)/3,1)</f>
        <v>0</v>
      </c>
      <c r="CS17" s="67"/>
      <c r="CT17" s="67"/>
      <c r="CU17" s="81">
        <f>ROUND((MAX(CS17:CT17)*0.6+CR17*0.4),1)</f>
        <v>0</v>
      </c>
      <c r="CV17" s="67"/>
      <c r="CW17" s="67"/>
      <c r="CX17" s="81">
        <f>ROUND((CV17+CW17*2)/3,1)</f>
        <v>0</v>
      </c>
      <c r="CY17" s="67"/>
      <c r="CZ17" s="67"/>
      <c r="DA17" s="81">
        <f>ROUND((MAX(CY17:CZ17)*0.6+CX17*0.4),1)</f>
        <v>0</v>
      </c>
      <c r="DB17" s="78">
        <f>ROUND(IF(CX17=0,(MAX(CS17,CT17)*0.6+CR17*0.4),(MAX(CY17,CZ17)*0.6+CX17*0.4)),1)</f>
        <v>0</v>
      </c>
      <c r="DC17" s="9"/>
      <c r="DD17" s="67"/>
      <c r="DE17" s="81">
        <f>ROUND((DC17+DD17*2)/3,1)</f>
        <v>0</v>
      </c>
      <c r="DF17" s="67"/>
      <c r="DG17" s="67"/>
      <c r="DH17" s="81">
        <f>ROUND((MAX(DF17:DG17)*0.6+DE17*0.4),1)</f>
        <v>0</v>
      </c>
      <c r="DI17" s="67"/>
      <c r="DJ17" s="67"/>
      <c r="DK17" s="81">
        <f>ROUND((DI17+DJ17*2)/3,1)</f>
        <v>0</v>
      </c>
      <c r="DL17" s="67"/>
      <c r="DM17" s="67"/>
      <c r="DN17" s="81">
        <f>ROUND((MAX(DL17:DM17)*0.6+DK17*0.4),1)</f>
        <v>0</v>
      </c>
      <c r="DO17" s="78">
        <f>ROUND(IF(DK17=0,(MAX(DF17,DG17)*0.6+DE17*0.4),(MAX(DL17,DM17)*0.6+DK17*0.4)),1)</f>
        <v>0</v>
      </c>
      <c r="DP17" s="84"/>
      <c r="DQ17" s="67"/>
      <c r="DR17" s="81">
        <f>ROUND((DP17+DQ17*2)/3,1)</f>
        <v>0</v>
      </c>
      <c r="DS17" s="82"/>
      <c r="DT17" s="82"/>
      <c r="DU17" s="81">
        <f>ROUND((MAX(DS17:DT17)*0.6+DR17*0.4),1)</f>
        <v>0</v>
      </c>
      <c r="DV17" s="67"/>
      <c r="DW17" s="67"/>
      <c r="DX17" s="81">
        <f>ROUND((DV17+DW17*2)/3,1)</f>
        <v>0</v>
      </c>
      <c r="DY17" s="67"/>
      <c r="DZ17" s="67"/>
      <c r="EA17" s="81">
        <f>ROUND((MAX(DY17:DZ17)*0.6+DX17*0.4),1)</f>
        <v>0</v>
      </c>
      <c r="EB17" s="79">
        <f>ROUND(IF(DX17=0,(MAX(DS17,DT17)*0.6+DR17*0.4),(MAX(DY17,DZ17)*0.6+DX17*0.4)),1)</f>
        <v>0</v>
      </c>
      <c r="EC17" s="67"/>
      <c r="ED17" s="67"/>
      <c r="EE17" s="81">
        <f>ROUND((EC17+ED17*2)/3,1)</f>
        <v>0</v>
      </c>
      <c r="EF17" s="67"/>
      <c r="EG17" s="67"/>
      <c r="EH17" s="81">
        <f>ROUND((MAX(EF17:EG17)*0.6+EE17*0.4),1)</f>
        <v>0</v>
      </c>
      <c r="EI17" s="67"/>
      <c r="EJ17" s="67"/>
      <c r="EK17" s="81">
        <f>ROUND((EI17+EJ17*2)/3,1)</f>
        <v>0</v>
      </c>
      <c r="EL17" s="67"/>
      <c r="EM17" s="67"/>
      <c r="EN17" s="81">
        <f>ROUND((MAX(EL17:EM17)*0.6+EK17*0.4),1)</f>
        <v>0</v>
      </c>
      <c r="EO17" s="78">
        <f>ROUND(IF(EK17=0,(MAX(EF17,EG17)*0.6+EE17*0.4),(MAX(EL17,EM17)*0.6+EK17*0.4)),1)</f>
        <v>0</v>
      </c>
      <c r="EP17" s="67"/>
      <c r="EQ17" s="67"/>
      <c r="ER17" s="81">
        <f>ROUND((EP17+EQ17*2)/3,1)</f>
        <v>0</v>
      </c>
      <c r="ES17" s="67"/>
      <c r="ET17" s="67"/>
      <c r="EU17" s="81">
        <f>ROUND((MAX(ES17:ET17)*0.6+ER17*0.4),1)</f>
        <v>0</v>
      </c>
      <c r="EV17" s="67"/>
      <c r="EW17" s="67"/>
      <c r="EX17" s="81">
        <f>ROUND((EV17+EW17*2)/3,1)</f>
        <v>0</v>
      </c>
      <c r="EY17" s="67"/>
      <c r="EZ17" s="67"/>
      <c r="FA17" s="81">
        <f>ROUND((MAX(EY17:EZ17)*0.6+EX17*0.4),1)</f>
        <v>0</v>
      </c>
      <c r="FB17" s="78">
        <f>ROUND(IF(EX17=0,(MAX(ES17,ET17)*0.6+ER17*0.4),(MAX(EY17,EZ17)*0.6+EX17*0.4)),1)</f>
        <v>0</v>
      </c>
      <c r="FC17" s="67"/>
      <c r="FD17" s="67"/>
      <c r="FE17" s="81">
        <f>ROUND((FC17+FD17*2)/3,1)</f>
        <v>0</v>
      </c>
      <c r="FF17" s="67"/>
      <c r="FG17" s="67"/>
      <c r="FH17" s="81">
        <f>ROUND((MAX(FF17:FG17)*0.6+FE17*0.4),1)</f>
        <v>0</v>
      </c>
      <c r="FI17" s="67"/>
      <c r="FJ17" s="67"/>
      <c r="FK17" s="81">
        <f>ROUND((FI17+FJ17*2)/3,1)</f>
        <v>0</v>
      </c>
      <c r="FL17" s="67"/>
      <c r="FM17" s="67"/>
      <c r="FN17" s="81">
        <f>ROUND((MAX(FL17:FM17)*0.6+FK17*0.4),1)</f>
        <v>0</v>
      </c>
      <c r="FO17" s="78">
        <f>ROUND(IF(FK17=0,(MAX(FF17,FG17)*0.6+FE17*0.4),(MAX(FL17,FM17)*0.6+FK17*0.4)),1)</f>
        <v>0</v>
      </c>
      <c r="FP17" s="67"/>
      <c r="FQ17" s="67"/>
      <c r="FR17" s="81">
        <f>ROUND((FP17+FQ17*2)/3,1)</f>
        <v>0</v>
      </c>
      <c r="FS17" s="67"/>
      <c r="FT17" s="67"/>
      <c r="FU17" s="81">
        <f>ROUND((MAX(FS17:FT17)*0.6+FR17*0.4),1)</f>
        <v>0</v>
      </c>
      <c r="FV17" s="67"/>
      <c r="FW17" s="67"/>
      <c r="FX17" s="81">
        <f>ROUND((FV17+FW17*2)/3,1)</f>
        <v>0</v>
      </c>
      <c r="FY17" s="67"/>
      <c r="FZ17" s="67"/>
      <c r="GA17" s="81">
        <f>ROUND((MAX(FY17:FZ17)*0.6+FX17*0.4),1)</f>
        <v>0</v>
      </c>
      <c r="GB17" s="80">
        <f>ROUND(IF(FX17=0,(MAX(FS17,FT17)*0.6+FR17*0.4),(MAX(FY17,FZ17)*0.6+FX17*0.4)),1)</f>
        <v>0</v>
      </c>
      <c r="GC17" s="67"/>
      <c r="GD17" s="67"/>
      <c r="GE17" s="85">
        <f>ROUND((GC17+GD17*2)/3,1)</f>
        <v>0</v>
      </c>
      <c r="GF17" s="67"/>
      <c r="GG17" s="67"/>
      <c r="GH17" s="81">
        <f>ROUND((MAX(GF17:GG17)*0.6+GE17*0.4),1)</f>
        <v>0</v>
      </c>
      <c r="GI17" s="67"/>
      <c r="GJ17" s="67"/>
      <c r="GK17" s="81">
        <f>ROUND((GI17+GJ17*2)/3,1)</f>
        <v>0</v>
      </c>
      <c r="GL17" s="67"/>
      <c r="GM17" s="67"/>
      <c r="GN17" s="81">
        <f>ROUND((MAX(GL17:GM17)*0.6+GK17*0.4),1)</f>
        <v>0</v>
      </c>
      <c r="GO17" s="80">
        <f>ROUND(IF(GK17=0,(MAX(GF17,GG17)*0.6+GE17*0.4),(MAX(GL17,GM17)*0.6+GK17*0.4)),1)</f>
        <v>0</v>
      </c>
      <c r="GP17" s="67"/>
      <c r="GQ17" s="67"/>
      <c r="GR17" s="81">
        <f>ROUND((GP17+GQ17*2)/3,1)</f>
        <v>0</v>
      </c>
      <c r="GS17" s="67"/>
      <c r="GT17" s="67"/>
      <c r="GU17" s="81">
        <f>ROUND((MAX(GS17:GT17)*0.6+GR17*0.4),1)</f>
        <v>0</v>
      </c>
      <c r="GV17" s="67"/>
      <c r="GW17" s="67"/>
      <c r="GX17" s="81">
        <f>ROUND((GV17+GW17*2)/3,1)</f>
        <v>0</v>
      </c>
      <c r="GY17" s="67"/>
      <c r="GZ17" s="67"/>
      <c r="HA17" s="81">
        <f>ROUND((MAX(GY17:GZ17)*0.6+GX17*0.4),1)</f>
        <v>0</v>
      </c>
      <c r="HB17" s="78">
        <f>ROUND(IF(GX17=0,(MAX(GS17,GT17)*0.6+GR17*0.4),(MAX(GY17,GZ17)*0.6+GX17*0.4)),1)</f>
        <v>0</v>
      </c>
      <c r="HC17" s="67"/>
      <c r="HD17" s="67"/>
      <c r="HE17" s="81">
        <f>ROUND((HC17+HD17*2)/3,1)</f>
        <v>0</v>
      </c>
      <c r="HF17" s="67"/>
      <c r="HG17" s="67"/>
      <c r="HH17" s="81">
        <f>ROUND((MAX(HF17:HG17)*0.6+HE17*0.4),1)</f>
        <v>0</v>
      </c>
      <c r="HI17" s="67"/>
      <c r="HJ17" s="67"/>
      <c r="HK17" s="81">
        <f>ROUND((HI17+HJ17*2)/3,1)</f>
        <v>0</v>
      </c>
      <c r="HL17" s="67"/>
      <c r="HM17" s="67"/>
      <c r="HN17" s="81">
        <f>ROUND((MAX(HL17:HM17)*0.6+HK17*0.4),1)</f>
        <v>0</v>
      </c>
      <c r="HO17" s="78">
        <f>ROUND(IF(HK17=0,(MAX(HF17,HG17)*0.6+HE17*0.4),(MAX(HL17,HM17)*0.6+HK17*0.4)),1)</f>
        <v>0</v>
      </c>
      <c r="HP17" s="67"/>
      <c r="HQ17" s="67"/>
      <c r="HR17" s="81">
        <f>ROUND((HP17+HQ17*2)/3,1)</f>
        <v>0</v>
      </c>
      <c r="HS17" s="67"/>
      <c r="HT17" s="67"/>
      <c r="HU17" s="81">
        <f>ROUND((MAX(HS17:HT17)*0.6+HR17*0.4),1)</f>
        <v>0</v>
      </c>
      <c r="HV17" s="67"/>
      <c r="HW17" s="67"/>
      <c r="HX17" s="81">
        <f>ROUND((HV17+HW17*2)/3,1)</f>
        <v>0</v>
      </c>
      <c r="HY17" s="67"/>
      <c r="HZ17" s="67"/>
      <c r="IA17" s="81">
        <f>ROUND((MAX(HY17:HZ17)*0.6+HX17*0.4),1)</f>
        <v>0</v>
      </c>
      <c r="IB17" s="78">
        <f>ROUND(IF(HX17=0,(MAX(HS17,HT17)*0.6+HR17*0.4),(MAX(HY17,HZ17)*0.6+HX17*0.4)),1)</f>
        <v>0</v>
      </c>
    </row>
    <row r="18" spans="2:244" s="10" customFormat="1" ht="18" customHeight="1" x14ac:dyDescent="0.2">
      <c r="B18" s="57" t="s">
        <v>112</v>
      </c>
      <c r="C18" s="57">
        <v>172</v>
      </c>
      <c r="D18" s="76"/>
      <c r="E18" s="57" t="s">
        <v>451</v>
      </c>
      <c r="F18" s="57">
        <v>833</v>
      </c>
      <c r="G18" s="59" t="s">
        <v>452</v>
      </c>
      <c r="H18" s="61" t="s">
        <v>453</v>
      </c>
      <c r="I18" s="58" t="s">
        <v>176</v>
      </c>
      <c r="J18" s="58" t="s">
        <v>159</v>
      </c>
      <c r="K18" s="58" t="s">
        <v>177</v>
      </c>
      <c r="L18" s="58" t="s">
        <v>350</v>
      </c>
      <c r="M18" s="58" t="s">
        <v>264</v>
      </c>
      <c r="N18" s="57" t="s">
        <v>219</v>
      </c>
      <c r="O18" s="61" t="s">
        <v>453</v>
      </c>
      <c r="P18" s="67"/>
      <c r="Q18" s="67"/>
      <c r="R18" s="81">
        <f t="shared" si="0"/>
        <v>0</v>
      </c>
      <c r="S18" s="67"/>
      <c r="T18" s="67"/>
      <c r="U18" s="81">
        <f t="shared" si="1"/>
        <v>0</v>
      </c>
      <c r="V18" s="67"/>
      <c r="W18" s="67"/>
      <c r="X18" s="81">
        <f t="shared" si="2"/>
        <v>0</v>
      </c>
      <c r="Y18" s="67"/>
      <c r="Z18" s="67"/>
      <c r="AA18" s="81">
        <f t="shared" si="3"/>
        <v>0</v>
      </c>
      <c r="AB18" s="78">
        <f t="shared" si="4"/>
        <v>0</v>
      </c>
      <c r="AC18" s="67"/>
      <c r="AD18" s="67"/>
      <c r="AE18" s="81">
        <f t="shared" si="5"/>
        <v>0</v>
      </c>
      <c r="AF18" s="67"/>
      <c r="AG18" s="67"/>
      <c r="AH18" s="81">
        <f t="shared" si="6"/>
        <v>0</v>
      </c>
      <c r="AI18" s="67"/>
      <c r="AJ18" s="67"/>
      <c r="AK18" s="81">
        <f t="shared" si="7"/>
        <v>0</v>
      </c>
      <c r="AL18" s="67"/>
      <c r="AM18" s="67"/>
      <c r="AN18" s="81">
        <f t="shared" si="8"/>
        <v>0</v>
      </c>
      <c r="AO18" s="78">
        <f t="shared" si="9"/>
        <v>0</v>
      </c>
      <c r="AP18" s="67"/>
      <c r="AQ18" s="67"/>
      <c r="AR18" s="81">
        <f t="shared" si="10"/>
        <v>0</v>
      </c>
      <c r="AS18" s="81"/>
      <c r="AT18" s="81"/>
      <c r="AU18" s="81">
        <f t="shared" si="11"/>
        <v>0</v>
      </c>
      <c r="AV18" s="67"/>
      <c r="AW18" s="67"/>
      <c r="AX18" s="81">
        <f t="shared" si="12"/>
        <v>0</v>
      </c>
      <c r="AY18" s="67"/>
      <c r="AZ18" s="67"/>
      <c r="BA18" s="81">
        <f t="shared" si="13"/>
        <v>0</v>
      </c>
      <c r="BB18" s="78">
        <f t="shared" si="14"/>
        <v>0</v>
      </c>
      <c r="BC18" s="67"/>
      <c r="BD18" s="67"/>
      <c r="BE18" s="81">
        <f t="shared" si="15"/>
        <v>0</v>
      </c>
      <c r="BF18" s="67"/>
      <c r="BG18" s="67"/>
      <c r="BH18" s="81">
        <f t="shared" si="16"/>
        <v>0</v>
      </c>
      <c r="BI18" s="67"/>
      <c r="BJ18" s="67"/>
      <c r="BK18" s="81">
        <f t="shared" si="17"/>
        <v>0</v>
      </c>
      <c r="BL18" s="67"/>
      <c r="BM18" s="67"/>
      <c r="BN18" s="81">
        <f t="shared" si="18"/>
        <v>0</v>
      </c>
      <c r="BO18" s="78">
        <f t="shared" si="19"/>
        <v>0</v>
      </c>
      <c r="BP18" s="67"/>
      <c r="BQ18" s="67"/>
      <c r="BR18" s="81">
        <f t="shared" si="20"/>
        <v>0</v>
      </c>
      <c r="BS18" s="67"/>
      <c r="BT18" s="67"/>
      <c r="BU18" s="81">
        <f t="shared" si="21"/>
        <v>0</v>
      </c>
      <c r="BV18" s="67"/>
      <c r="BW18" s="67"/>
      <c r="BX18" s="81">
        <f t="shared" si="22"/>
        <v>0</v>
      </c>
      <c r="BY18" s="67"/>
      <c r="BZ18" s="67"/>
      <c r="CA18" s="81">
        <f t="shared" si="23"/>
        <v>0</v>
      </c>
      <c r="CB18" s="78">
        <f t="shared" si="24"/>
        <v>0</v>
      </c>
      <c r="CC18" s="67"/>
      <c r="CD18" s="67"/>
      <c r="CE18" s="81">
        <f t="shared" si="25"/>
        <v>0</v>
      </c>
      <c r="CF18" s="67"/>
      <c r="CG18" s="67"/>
      <c r="CH18" s="81">
        <f t="shared" si="26"/>
        <v>0</v>
      </c>
      <c r="CI18" s="67"/>
      <c r="CJ18" s="67"/>
      <c r="CK18" s="81">
        <f t="shared" si="27"/>
        <v>0</v>
      </c>
      <c r="CL18" s="67"/>
      <c r="CM18" s="67"/>
      <c r="CN18" s="81">
        <f t="shared" si="28"/>
        <v>0</v>
      </c>
      <c r="CO18" s="78">
        <f t="shared" si="29"/>
        <v>0</v>
      </c>
      <c r="CP18" s="67"/>
      <c r="CQ18" s="67"/>
      <c r="CR18" s="81">
        <f t="shared" si="30"/>
        <v>0</v>
      </c>
      <c r="CS18" s="67"/>
      <c r="CT18" s="67"/>
      <c r="CU18" s="81">
        <f t="shared" si="31"/>
        <v>0</v>
      </c>
      <c r="CV18" s="67"/>
      <c r="CW18" s="67"/>
      <c r="CX18" s="81">
        <f t="shared" si="32"/>
        <v>0</v>
      </c>
      <c r="CY18" s="67"/>
      <c r="CZ18" s="67"/>
      <c r="DA18" s="81">
        <f t="shared" si="33"/>
        <v>0</v>
      </c>
      <c r="DB18" s="78">
        <f t="shared" si="34"/>
        <v>0</v>
      </c>
      <c r="DC18" s="9"/>
      <c r="DD18" s="67"/>
      <c r="DE18" s="81">
        <f t="shared" si="35"/>
        <v>0</v>
      </c>
      <c r="DF18" s="67"/>
      <c r="DG18" s="67"/>
      <c r="DH18" s="81">
        <f t="shared" si="36"/>
        <v>0</v>
      </c>
      <c r="DI18" s="67"/>
      <c r="DJ18" s="67"/>
      <c r="DK18" s="81">
        <f t="shared" si="37"/>
        <v>0</v>
      </c>
      <c r="DL18" s="67"/>
      <c r="DM18" s="67"/>
      <c r="DN18" s="81">
        <f t="shared" si="38"/>
        <v>0</v>
      </c>
      <c r="DO18" s="78">
        <f t="shared" si="39"/>
        <v>0</v>
      </c>
      <c r="DP18" s="84"/>
      <c r="DQ18" s="67"/>
      <c r="DR18" s="81">
        <f t="shared" si="40"/>
        <v>0</v>
      </c>
      <c r="DS18" s="82"/>
      <c r="DT18" s="82"/>
      <c r="DU18" s="81">
        <f t="shared" si="41"/>
        <v>0</v>
      </c>
      <c r="DV18" s="67"/>
      <c r="DW18" s="67"/>
      <c r="DX18" s="81">
        <f t="shared" si="42"/>
        <v>0</v>
      </c>
      <c r="DY18" s="67"/>
      <c r="DZ18" s="67"/>
      <c r="EA18" s="81">
        <f t="shared" si="43"/>
        <v>0</v>
      </c>
      <c r="EB18" s="79">
        <f t="shared" si="44"/>
        <v>0</v>
      </c>
      <c r="EC18" s="67"/>
      <c r="ED18" s="67"/>
      <c r="EE18" s="81">
        <f t="shared" si="45"/>
        <v>0</v>
      </c>
      <c r="EF18" s="67"/>
      <c r="EG18" s="67"/>
      <c r="EH18" s="81">
        <f t="shared" si="46"/>
        <v>0</v>
      </c>
      <c r="EI18" s="67"/>
      <c r="EJ18" s="67"/>
      <c r="EK18" s="81">
        <f t="shared" si="47"/>
        <v>0</v>
      </c>
      <c r="EL18" s="67"/>
      <c r="EM18" s="67"/>
      <c r="EN18" s="81">
        <f t="shared" si="48"/>
        <v>0</v>
      </c>
      <c r="EO18" s="78">
        <f t="shared" si="49"/>
        <v>0</v>
      </c>
      <c r="EP18" s="67"/>
      <c r="EQ18" s="67"/>
      <c r="ER18" s="81">
        <f t="shared" si="50"/>
        <v>0</v>
      </c>
      <c r="ES18" s="67"/>
      <c r="ET18" s="67"/>
      <c r="EU18" s="81">
        <f t="shared" si="51"/>
        <v>0</v>
      </c>
      <c r="EV18" s="67"/>
      <c r="EW18" s="67"/>
      <c r="EX18" s="81">
        <f t="shared" si="52"/>
        <v>0</v>
      </c>
      <c r="EY18" s="67"/>
      <c r="EZ18" s="67"/>
      <c r="FA18" s="81">
        <f t="shared" si="53"/>
        <v>0</v>
      </c>
      <c r="FB18" s="78">
        <f t="shared" si="54"/>
        <v>0</v>
      </c>
      <c r="FC18" s="67"/>
      <c r="FD18" s="67"/>
      <c r="FE18" s="81">
        <f t="shared" si="55"/>
        <v>0</v>
      </c>
      <c r="FF18" s="67"/>
      <c r="FG18" s="67"/>
      <c r="FH18" s="81">
        <f t="shared" si="56"/>
        <v>0</v>
      </c>
      <c r="FI18" s="67"/>
      <c r="FJ18" s="67"/>
      <c r="FK18" s="81">
        <f t="shared" si="57"/>
        <v>0</v>
      </c>
      <c r="FL18" s="67"/>
      <c r="FM18" s="67"/>
      <c r="FN18" s="81">
        <f t="shared" si="58"/>
        <v>0</v>
      </c>
      <c r="FO18" s="78">
        <f t="shared" si="59"/>
        <v>0</v>
      </c>
      <c r="FP18" s="67"/>
      <c r="FQ18" s="67"/>
      <c r="FR18" s="81">
        <f t="shared" si="60"/>
        <v>0</v>
      </c>
      <c r="FS18" s="67"/>
      <c r="FT18" s="67"/>
      <c r="FU18" s="81">
        <f t="shared" si="61"/>
        <v>0</v>
      </c>
      <c r="FV18" s="67"/>
      <c r="FW18" s="67"/>
      <c r="FX18" s="81">
        <f t="shared" si="62"/>
        <v>0</v>
      </c>
      <c r="FY18" s="67"/>
      <c r="FZ18" s="67"/>
      <c r="GA18" s="81">
        <f t="shared" si="63"/>
        <v>0</v>
      </c>
      <c r="GB18" s="80">
        <f t="shared" si="64"/>
        <v>0</v>
      </c>
      <c r="GC18" s="67"/>
      <c r="GD18" s="67"/>
      <c r="GE18" s="85">
        <f t="shared" si="65"/>
        <v>0</v>
      </c>
      <c r="GF18" s="67"/>
      <c r="GG18" s="67"/>
      <c r="GH18" s="81">
        <f t="shared" si="66"/>
        <v>0</v>
      </c>
      <c r="GI18" s="67"/>
      <c r="GJ18" s="67"/>
      <c r="GK18" s="81">
        <f t="shared" si="67"/>
        <v>0</v>
      </c>
      <c r="GL18" s="67"/>
      <c r="GM18" s="67"/>
      <c r="GN18" s="81">
        <f t="shared" si="68"/>
        <v>0</v>
      </c>
      <c r="GO18" s="80">
        <f t="shared" si="69"/>
        <v>0</v>
      </c>
      <c r="GP18" s="67"/>
      <c r="GQ18" s="67"/>
      <c r="GR18" s="81">
        <f t="shared" si="70"/>
        <v>0</v>
      </c>
      <c r="GS18" s="67"/>
      <c r="GT18" s="67"/>
      <c r="GU18" s="81">
        <f t="shared" si="71"/>
        <v>0</v>
      </c>
      <c r="GV18" s="67"/>
      <c r="GW18" s="67"/>
      <c r="GX18" s="81">
        <f t="shared" si="72"/>
        <v>0</v>
      </c>
      <c r="GY18" s="67"/>
      <c r="GZ18" s="67"/>
      <c r="HA18" s="81">
        <f t="shared" si="73"/>
        <v>0</v>
      </c>
      <c r="HB18" s="78">
        <f t="shared" si="74"/>
        <v>0</v>
      </c>
      <c r="HC18" s="67"/>
      <c r="HD18" s="67"/>
      <c r="HE18" s="81">
        <f t="shared" si="75"/>
        <v>0</v>
      </c>
      <c r="HF18" s="67"/>
      <c r="HG18" s="67"/>
      <c r="HH18" s="81">
        <f t="shared" si="76"/>
        <v>0</v>
      </c>
      <c r="HI18" s="67"/>
      <c r="HJ18" s="67"/>
      <c r="HK18" s="81">
        <f t="shared" si="77"/>
        <v>0</v>
      </c>
      <c r="HL18" s="67"/>
      <c r="HM18" s="67"/>
      <c r="HN18" s="81">
        <f t="shared" si="78"/>
        <v>0</v>
      </c>
      <c r="HO18" s="78">
        <f t="shared" si="79"/>
        <v>0</v>
      </c>
      <c r="HP18" s="67"/>
      <c r="HQ18" s="67"/>
      <c r="HR18" s="81">
        <f t="shared" si="80"/>
        <v>0</v>
      </c>
      <c r="HS18" s="67"/>
      <c r="HT18" s="67"/>
      <c r="HU18" s="81">
        <f t="shared" si="81"/>
        <v>0</v>
      </c>
      <c r="HV18" s="67"/>
      <c r="HW18" s="67"/>
      <c r="HX18" s="81">
        <f t="shared" si="82"/>
        <v>0</v>
      </c>
      <c r="HY18" s="67"/>
      <c r="HZ18" s="67"/>
      <c r="IA18" s="81">
        <f t="shared" si="83"/>
        <v>0</v>
      </c>
      <c r="IB18" s="78">
        <f t="shared" si="84"/>
        <v>0</v>
      </c>
    </row>
    <row r="19" spans="2:244" s="10" customFormat="1" ht="18" customHeight="1" x14ac:dyDescent="0.2">
      <c r="B19" s="208" t="s">
        <v>112</v>
      </c>
      <c r="C19" s="208">
        <v>172</v>
      </c>
      <c r="D19" s="208"/>
      <c r="E19" s="208" t="s">
        <v>451</v>
      </c>
      <c r="F19" s="208">
        <v>834</v>
      </c>
      <c r="G19" s="225" t="s">
        <v>454</v>
      </c>
      <c r="H19" s="227" t="s">
        <v>455</v>
      </c>
      <c r="I19" s="229" t="s">
        <v>176</v>
      </c>
      <c r="J19" s="229" t="s">
        <v>159</v>
      </c>
      <c r="K19" s="229" t="s">
        <v>277</v>
      </c>
      <c r="L19" s="229" t="s">
        <v>159</v>
      </c>
      <c r="M19" s="229" t="s">
        <v>456</v>
      </c>
      <c r="N19" s="57" t="s">
        <v>219</v>
      </c>
      <c r="O19" s="61" t="s">
        <v>455</v>
      </c>
      <c r="P19" s="67">
        <v>6</v>
      </c>
      <c r="Q19" s="67">
        <v>7</v>
      </c>
      <c r="R19" s="81">
        <f t="shared" si="0"/>
        <v>6.7</v>
      </c>
      <c r="S19" s="67">
        <v>5</v>
      </c>
      <c r="T19" s="67"/>
      <c r="U19" s="81">
        <f t="shared" si="1"/>
        <v>5.7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4"/>
        <v>5.7</v>
      </c>
      <c r="AC19" s="67">
        <v>9</v>
      </c>
      <c r="AD19" s="67">
        <v>8.3000000000000007</v>
      </c>
      <c r="AE19" s="81">
        <f t="shared" si="5"/>
        <v>8.5</v>
      </c>
      <c r="AF19" s="67">
        <v>7.4</v>
      </c>
      <c r="AG19" s="67"/>
      <c r="AH19" s="81">
        <f t="shared" si="6"/>
        <v>7.8</v>
      </c>
      <c r="AI19" s="67"/>
      <c r="AJ19" s="67"/>
      <c r="AK19" s="81">
        <f t="shared" si="7"/>
        <v>0</v>
      </c>
      <c r="AL19" s="67"/>
      <c r="AM19" s="67"/>
      <c r="AN19" s="81">
        <f t="shared" si="8"/>
        <v>0</v>
      </c>
      <c r="AO19" s="78">
        <f t="shared" si="9"/>
        <v>7.8</v>
      </c>
      <c r="AP19" s="67">
        <v>8</v>
      </c>
      <c r="AQ19" s="67">
        <v>7</v>
      </c>
      <c r="AR19" s="81">
        <f t="shared" si="10"/>
        <v>7.3</v>
      </c>
      <c r="AS19" s="81">
        <v>8</v>
      </c>
      <c r="AT19" s="81"/>
      <c r="AU19" s="81">
        <f t="shared" si="11"/>
        <v>7.7</v>
      </c>
      <c r="AV19" s="67"/>
      <c r="AW19" s="67"/>
      <c r="AX19" s="81">
        <f t="shared" si="12"/>
        <v>0</v>
      </c>
      <c r="AY19" s="67"/>
      <c r="AZ19" s="67"/>
      <c r="BA19" s="81">
        <f t="shared" si="13"/>
        <v>0</v>
      </c>
      <c r="BB19" s="78">
        <f t="shared" si="14"/>
        <v>7.7</v>
      </c>
      <c r="BC19" s="67">
        <v>8</v>
      </c>
      <c r="BD19" s="67">
        <v>9</v>
      </c>
      <c r="BE19" s="81">
        <f t="shared" si="15"/>
        <v>8.6999999999999993</v>
      </c>
      <c r="BF19" s="67">
        <v>10</v>
      </c>
      <c r="BG19" s="67"/>
      <c r="BH19" s="81">
        <f t="shared" si="16"/>
        <v>9.5</v>
      </c>
      <c r="BI19" s="67"/>
      <c r="BJ19" s="67"/>
      <c r="BK19" s="81">
        <f t="shared" si="17"/>
        <v>0</v>
      </c>
      <c r="BL19" s="67"/>
      <c r="BM19" s="67"/>
      <c r="BN19" s="81">
        <f t="shared" si="18"/>
        <v>0</v>
      </c>
      <c r="BO19" s="78">
        <f t="shared" si="19"/>
        <v>9.5</v>
      </c>
      <c r="BP19" s="67">
        <v>9</v>
      </c>
      <c r="BQ19" s="67">
        <v>9.3000000000000007</v>
      </c>
      <c r="BR19" s="81">
        <f t="shared" si="20"/>
        <v>9.1999999999999993</v>
      </c>
      <c r="BS19" s="67">
        <v>6.5</v>
      </c>
      <c r="BT19" s="67"/>
      <c r="BU19" s="81">
        <f t="shared" si="21"/>
        <v>7.6</v>
      </c>
      <c r="BV19" s="67"/>
      <c r="BW19" s="67"/>
      <c r="BX19" s="81">
        <f t="shared" si="22"/>
        <v>0</v>
      </c>
      <c r="BY19" s="67"/>
      <c r="BZ19" s="67"/>
      <c r="CA19" s="81">
        <f t="shared" si="23"/>
        <v>0</v>
      </c>
      <c r="CB19" s="78">
        <f t="shared" si="24"/>
        <v>7.6</v>
      </c>
      <c r="CC19" s="67">
        <v>6.6</v>
      </c>
      <c r="CD19" s="67">
        <v>7.2</v>
      </c>
      <c r="CE19" s="81">
        <f t="shared" si="25"/>
        <v>7</v>
      </c>
      <c r="CF19" s="67">
        <v>7</v>
      </c>
      <c r="CG19" s="67"/>
      <c r="CH19" s="81">
        <f t="shared" si="26"/>
        <v>7</v>
      </c>
      <c r="CI19" s="67"/>
      <c r="CJ19" s="67"/>
      <c r="CK19" s="81">
        <f t="shared" si="27"/>
        <v>0</v>
      </c>
      <c r="CL19" s="67"/>
      <c r="CM19" s="67"/>
      <c r="CN19" s="81">
        <f t="shared" si="28"/>
        <v>0</v>
      </c>
      <c r="CO19" s="78">
        <f t="shared" si="29"/>
        <v>7</v>
      </c>
      <c r="CP19" s="67">
        <v>7</v>
      </c>
      <c r="CQ19" s="67">
        <v>7</v>
      </c>
      <c r="CR19" s="81">
        <f t="shared" si="30"/>
        <v>7</v>
      </c>
      <c r="CS19" s="67">
        <v>6</v>
      </c>
      <c r="CT19" s="67"/>
      <c r="CU19" s="81">
        <f t="shared" si="31"/>
        <v>6.4</v>
      </c>
      <c r="CV19" s="67"/>
      <c r="CW19" s="67"/>
      <c r="CX19" s="81">
        <f t="shared" si="32"/>
        <v>0</v>
      </c>
      <c r="CY19" s="67"/>
      <c r="CZ19" s="67"/>
      <c r="DA19" s="81">
        <f t="shared" si="33"/>
        <v>0</v>
      </c>
      <c r="DB19" s="78">
        <f t="shared" si="34"/>
        <v>6.4</v>
      </c>
      <c r="DC19" s="9">
        <v>7</v>
      </c>
      <c r="DD19" s="67">
        <v>7.5</v>
      </c>
      <c r="DE19" s="81">
        <f t="shared" si="35"/>
        <v>7.3</v>
      </c>
      <c r="DF19" s="67">
        <v>7</v>
      </c>
      <c r="DG19" s="67"/>
      <c r="DH19" s="81">
        <f t="shared" si="36"/>
        <v>7.1</v>
      </c>
      <c r="DI19" s="67"/>
      <c r="DJ19" s="67"/>
      <c r="DK19" s="81">
        <f t="shared" si="37"/>
        <v>0</v>
      </c>
      <c r="DL19" s="67"/>
      <c r="DM19" s="67"/>
      <c r="DN19" s="81">
        <f t="shared" si="38"/>
        <v>0</v>
      </c>
      <c r="DO19" s="78">
        <f t="shared" si="39"/>
        <v>7.1</v>
      </c>
      <c r="DP19" s="84">
        <v>8</v>
      </c>
      <c r="DQ19" s="67">
        <v>6</v>
      </c>
      <c r="DR19" s="81">
        <f t="shared" si="40"/>
        <v>6.7</v>
      </c>
      <c r="DS19" s="82">
        <v>5</v>
      </c>
      <c r="DT19" s="82"/>
      <c r="DU19" s="81">
        <f t="shared" si="41"/>
        <v>5.7</v>
      </c>
      <c r="DV19" s="67"/>
      <c r="DW19" s="67"/>
      <c r="DX19" s="81">
        <f t="shared" si="42"/>
        <v>0</v>
      </c>
      <c r="DY19" s="67"/>
      <c r="DZ19" s="67"/>
      <c r="EA19" s="81">
        <f t="shared" si="43"/>
        <v>0</v>
      </c>
      <c r="EB19" s="79">
        <f t="shared" si="44"/>
        <v>5.7</v>
      </c>
      <c r="EC19" s="67">
        <v>7.5</v>
      </c>
      <c r="ED19" s="67">
        <v>7.5</v>
      </c>
      <c r="EE19" s="81">
        <f t="shared" si="45"/>
        <v>7.5</v>
      </c>
      <c r="EF19" s="67">
        <v>7.5</v>
      </c>
      <c r="EG19" s="67"/>
      <c r="EH19" s="81">
        <f t="shared" si="46"/>
        <v>7.5</v>
      </c>
      <c r="EI19" s="67"/>
      <c r="EJ19" s="67"/>
      <c r="EK19" s="81">
        <f t="shared" si="47"/>
        <v>0</v>
      </c>
      <c r="EL19" s="67"/>
      <c r="EM19" s="67"/>
      <c r="EN19" s="81">
        <f t="shared" si="48"/>
        <v>0</v>
      </c>
      <c r="EO19" s="78">
        <f t="shared" si="49"/>
        <v>7.5</v>
      </c>
      <c r="EP19" s="67">
        <v>8</v>
      </c>
      <c r="EQ19" s="67">
        <v>9</v>
      </c>
      <c r="ER19" s="81">
        <f t="shared" si="50"/>
        <v>8.6999999999999993</v>
      </c>
      <c r="ES19" s="67">
        <v>8</v>
      </c>
      <c r="ET19" s="67"/>
      <c r="EU19" s="81">
        <f t="shared" si="51"/>
        <v>8.3000000000000007</v>
      </c>
      <c r="EV19" s="67"/>
      <c r="EW19" s="67"/>
      <c r="EX19" s="81">
        <f t="shared" si="52"/>
        <v>0</v>
      </c>
      <c r="EY19" s="67"/>
      <c r="EZ19" s="67"/>
      <c r="FA19" s="81">
        <f t="shared" si="53"/>
        <v>0</v>
      </c>
      <c r="FB19" s="78">
        <f t="shared" si="54"/>
        <v>8.3000000000000007</v>
      </c>
      <c r="FC19" s="67">
        <v>7.5</v>
      </c>
      <c r="FD19" s="67">
        <v>7.5</v>
      </c>
      <c r="FE19" s="81">
        <f t="shared" si="55"/>
        <v>7.5</v>
      </c>
      <c r="FF19" s="67">
        <v>6.8</v>
      </c>
      <c r="FG19" s="67"/>
      <c r="FH19" s="81">
        <f t="shared" si="56"/>
        <v>7.1</v>
      </c>
      <c r="FI19" s="67"/>
      <c r="FJ19" s="67"/>
      <c r="FK19" s="81">
        <f t="shared" si="57"/>
        <v>0</v>
      </c>
      <c r="FL19" s="67"/>
      <c r="FM19" s="67"/>
      <c r="FN19" s="81">
        <f t="shared" si="58"/>
        <v>0</v>
      </c>
      <c r="FO19" s="78">
        <f t="shared" si="59"/>
        <v>7.1</v>
      </c>
      <c r="FP19" s="67">
        <v>8</v>
      </c>
      <c r="FQ19" s="67">
        <v>7.5</v>
      </c>
      <c r="FR19" s="81">
        <f t="shared" si="60"/>
        <v>7.7</v>
      </c>
      <c r="FS19" s="67">
        <v>7</v>
      </c>
      <c r="FT19" s="67"/>
      <c r="FU19" s="81">
        <f t="shared" si="61"/>
        <v>7.3</v>
      </c>
      <c r="FV19" s="67"/>
      <c r="FW19" s="67"/>
      <c r="FX19" s="81">
        <f t="shared" si="62"/>
        <v>0</v>
      </c>
      <c r="FY19" s="67"/>
      <c r="FZ19" s="67"/>
      <c r="GA19" s="81">
        <f t="shared" si="63"/>
        <v>0</v>
      </c>
      <c r="GB19" s="80">
        <f t="shared" si="64"/>
        <v>7.3</v>
      </c>
      <c r="GC19" s="67">
        <v>7.5</v>
      </c>
      <c r="GD19" s="67">
        <v>7.5</v>
      </c>
      <c r="GE19" s="85">
        <f t="shared" si="65"/>
        <v>7.5</v>
      </c>
      <c r="GF19" s="67">
        <v>7.5</v>
      </c>
      <c r="GG19" s="67"/>
      <c r="GH19" s="81">
        <f t="shared" si="66"/>
        <v>7.5</v>
      </c>
      <c r="GI19" s="67"/>
      <c r="GJ19" s="67"/>
      <c r="GK19" s="81">
        <f t="shared" si="67"/>
        <v>0</v>
      </c>
      <c r="GL19" s="67"/>
      <c r="GM19" s="67"/>
      <c r="GN19" s="81">
        <f t="shared" si="68"/>
        <v>0</v>
      </c>
      <c r="GO19" s="80">
        <f t="shared" si="69"/>
        <v>7.5</v>
      </c>
      <c r="GP19" s="67">
        <v>6.5</v>
      </c>
      <c r="GQ19" s="67">
        <v>7</v>
      </c>
      <c r="GR19" s="81">
        <f t="shared" si="70"/>
        <v>6.8</v>
      </c>
      <c r="GS19" s="67">
        <v>6</v>
      </c>
      <c r="GT19" s="67"/>
      <c r="GU19" s="81">
        <f t="shared" si="71"/>
        <v>6.3</v>
      </c>
      <c r="GV19" s="67"/>
      <c r="GW19" s="67"/>
      <c r="GX19" s="81">
        <f t="shared" si="72"/>
        <v>0</v>
      </c>
      <c r="GY19" s="67"/>
      <c r="GZ19" s="67"/>
      <c r="HA19" s="81">
        <f t="shared" si="73"/>
        <v>0</v>
      </c>
      <c r="HB19" s="78">
        <f t="shared" si="74"/>
        <v>6.3</v>
      </c>
      <c r="HC19" s="67">
        <v>7</v>
      </c>
      <c r="HD19" s="67">
        <v>6</v>
      </c>
      <c r="HE19" s="81">
        <f t="shared" si="75"/>
        <v>6.3</v>
      </c>
      <c r="HF19" s="67">
        <v>6</v>
      </c>
      <c r="HG19" s="67"/>
      <c r="HH19" s="81">
        <f t="shared" si="76"/>
        <v>6.1</v>
      </c>
      <c r="HI19" s="67"/>
      <c r="HJ19" s="67"/>
      <c r="HK19" s="81">
        <f t="shared" si="77"/>
        <v>0</v>
      </c>
      <c r="HL19" s="67"/>
      <c r="HM19" s="67"/>
      <c r="HN19" s="81">
        <f t="shared" si="78"/>
        <v>0</v>
      </c>
      <c r="HO19" s="78">
        <f t="shared" si="79"/>
        <v>6.1</v>
      </c>
      <c r="HP19" s="67">
        <v>8</v>
      </c>
      <c r="HQ19" s="67">
        <v>7.5</v>
      </c>
      <c r="HR19" s="81">
        <f t="shared" si="80"/>
        <v>7.7</v>
      </c>
      <c r="HS19" s="67">
        <v>9</v>
      </c>
      <c r="HT19" s="67"/>
      <c r="HU19" s="81">
        <f t="shared" si="81"/>
        <v>8.5</v>
      </c>
      <c r="HV19" s="67"/>
      <c r="HW19" s="67"/>
      <c r="HX19" s="81">
        <f t="shared" si="82"/>
        <v>0</v>
      </c>
      <c r="HY19" s="67"/>
      <c r="HZ19" s="67"/>
      <c r="IA19" s="81">
        <f t="shared" si="83"/>
        <v>0</v>
      </c>
      <c r="IB19" s="78">
        <f t="shared" si="84"/>
        <v>8.5</v>
      </c>
    </row>
    <row r="20" spans="2:244" s="10" customFormat="1" ht="18" customHeight="1" x14ac:dyDescent="0.2">
      <c r="B20" s="57" t="s">
        <v>112</v>
      </c>
      <c r="C20" s="57">
        <v>172</v>
      </c>
      <c r="D20" s="57"/>
      <c r="E20" s="57" t="s">
        <v>451</v>
      </c>
      <c r="F20" s="57">
        <v>867</v>
      </c>
      <c r="G20" s="59" t="s">
        <v>823</v>
      </c>
      <c r="H20" s="61" t="s">
        <v>269</v>
      </c>
      <c r="I20" s="60" t="s">
        <v>161</v>
      </c>
      <c r="J20" s="130" t="s">
        <v>824</v>
      </c>
      <c r="K20" s="58" t="s">
        <v>177</v>
      </c>
      <c r="L20" s="58" t="s">
        <v>160</v>
      </c>
      <c r="M20" s="58" t="s">
        <v>447</v>
      </c>
      <c r="N20" s="14"/>
      <c r="O20" s="61" t="s">
        <v>269</v>
      </c>
      <c r="P20" s="67"/>
      <c r="Q20" s="67"/>
      <c r="R20" s="81">
        <f t="shared" si="0"/>
        <v>0</v>
      </c>
      <c r="S20" s="67"/>
      <c r="T20" s="67"/>
      <c r="U20" s="81">
        <f t="shared" si="1"/>
        <v>0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0</v>
      </c>
      <c r="AC20" s="67"/>
      <c r="AD20" s="67"/>
      <c r="AE20" s="81">
        <f t="shared" si="5"/>
        <v>0</v>
      </c>
      <c r="AF20" s="67"/>
      <c r="AG20" s="67"/>
      <c r="AH20" s="81">
        <f t="shared" si="6"/>
        <v>0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0</v>
      </c>
      <c r="AP20" s="67"/>
      <c r="AQ20" s="67"/>
      <c r="AR20" s="81">
        <f t="shared" si="10"/>
        <v>0</v>
      </c>
      <c r="AS20" s="81"/>
      <c r="AT20" s="81"/>
      <c r="AU20" s="81">
        <f t="shared" si="11"/>
        <v>0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0</v>
      </c>
      <c r="BC20" s="67"/>
      <c r="BD20" s="67"/>
      <c r="BE20" s="81">
        <f t="shared" si="15"/>
        <v>0</v>
      </c>
      <c r="BF20" s="67"/>
      <c r="BG20" s="67"/>
      <c r="BH20" s="81">
        <f t="shared" si="16"/>
        <v>0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0</v>
      </c>
      <c r="BP20" s="67"/>
      <c r="BQ20" s="67"/>
      <c r="BR20" s="81">
        <f t="shared" si="20"/>
        <v>0</v>
      </c>
      <c r="BS20" s="67"/>
      <c r="BT20" s="67"/>
      <c r="BU20" s="81">
        <f t="shared" si="21"/>
        <v>0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0</v>
      </c>
      <c r="CC20" s="67"/>
      <c r="CD20" s="67"/>
      <c r="CE20" s="81">
        <f t="shared" si="25"/>
        <v>0</v>
      </c>
      <c r="CF20" s="67"/>
      <c r="CG20" s="67"/>
      <c r="CH20" s="81">
        <f t="shared" si="26"/>
        <v>0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0</v>
      </c>
      <c r="CP20" s="67">
        <v>5.5</v>
      </c>
      <c r="CQ20" s="67">
        <v>6.5</v>
      </c>
      <c r="CR20" s="81">
        <f t="shared" si="30"/>
        <v>6.2</v>
      </c>
      <c r="CS20" s="67">
        <v>6.5</v>
      </c>
      <c r="CT20" s="67"/>
      <c r="CU20" s="81">
        <f t="shared" si="31"/>
        <v>6.4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6.4</v>
      </c>
      <c r="DC20" s="62">
        <v>7.5</v>
      </c>
      <c r="DD20" s="62">
        <v>8</v>
      </c>
      <c r="DE20" s="63">
        <f t="shared" si="35"/>
        <v>7.8</v>
      </c>
      <c r="DF20" s="62"/>
      <c r="DG20" s="62"/>
      <c r="DH20" s="63">
        <f t="shared" si="36"/>
        <v>3.1</v>
      </c>
      <c r="DI20" s="62"/>
      <c r="DJ20" s="62"/>
      <c r="DK20" s="63">
        <f t="shared" si="37"/>
        <v>0</v>
      </c>
      <c r="DL20" s="62"/>
      <c r="DM20" s="62"/>
      <c r="DN20" s="63">
        <f t="shared" si="38"/>
        <v>0</v>
      </c>
      <c r="DO20" s="64">
        <f t="shared" si="39"/>
        <v>3.1</v>
      </c>
      <c r="DP20" s="84">
        <v>7.35</v>
      </c>
      <c r="DQ20" s="67">
        <v>7</v>
      </c>
      <c r="DR20" s="81">
        <f t="shared" si="40"/>
        <v>7.1</v>
      </c>
      <c r="DS20" s="82">
        <v>7</v>
      </c>
      <c r="DT20" s="82"/>
      <c r="DU20" s="81">
        <f t="shared" si="41"/>
        <v>7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9">
        <f t="shared" si="44"/>
        <v>7</v>
      </c>
      <c r="EC20" s="67">
        <v>8</v>
      </c>
      <c r="ED20" s="67">
        <v>8</v>
      </c>
      <c r="EE20" s="81">
        <f t="shared" si="45"/>
        <v>8</v>
      </c>
      <c r="EF20" s="67">
        <v>7</v>
      </c>
      <c r="EG20" s="67"/>
      <c r="EH20" s="81">
        <f t="shared" si="46"/>
        <v>7.4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7.4</v>
      </c>
      <c r="EP20" s="67"/>
      <c r="EQ20" s="67"/>
      <c r="ER20" s="81">
        <f t="shared" si="50"/>
        <v>0</v>
      </c>
      <c r="ES20" s="67"/>
      <c r="ET20" s="67"/>
      <c r="EU20" s="81">
        <f t="shared" si="51"/>
        <v>0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0</v>
      </c>
      <c r="FC20" s="67">
        <v>8</v>
      </c>
      <c r="FD20" s="67">
        <v>7</v>
      </c>
      <c r="FE20" s="81">
        <f t="shared" si="55"/>
        <v>7.3</v>
      </c>
      <c r="FF20" s="67">
        <v>6.8</v>
      </c>
      <c r="FG20" s="67"/>
      <c r="FH20" s="81">
        <f t="shared" si="56"/>
        <v>7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7</v>
      </c>
      <c r="FP20" s="67"/>
      <c r="FQ20" s="67"/>
      <c r="FR20" s="81">
        <f t="shared" si="60"/>
        <v>0</v>
      </c>
      <c r="FS20" s="67"/>
      <c r="FT20" s="67"/>
      <c r="FU20" s="81">
        <f t="shared" si="61"/>
        <v>0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80">
        <f t="shared" si="64"/>
        <v>0</v>
      </c>
      <c r="GC20" s="62">
        <v>7.5</v>
      </c>
      <c r="GD20" s="62">
        <v>8</v>
      </c>
      <c r="GE20" s="179">
        <f t="shared" si="65"/>
        <v>7.8</v>
      </c>
      <c r="GF20" s="62"/>
      <c r="GG20" s="62"/>
      <c r="GH20" s="63">
        <f t="shared" si="66"/>
        <v>3.1</v>
      </c>
      <c r="GI20" s="62"/>
      <c r="GJ20" s="62"/>
      <c r="GK20" s="63">
        <f t="shared" si="67"/>
        <v>0</v>
      </c>
      <c r="GL20" s="62"/>
      <c r="GM20" s="62"/>
      <c r="GN20" s="63">
        <f t="shared" si="68"/>
        <v>0</v>
      </c>
      <c r="GO20" s="64">
        <f t="shared" si="69"/>
        <v>3.1</v>
      </c>
      <c r="GP20" s="67"/>
      <c r="GQ20" s="67"/>
      <c r="GR20" s="81">
        <f t="shared" si="70"/>
        <v>0</v>
      </c>
      <c r="GS20" s="67"/>
      <c r="GT20" s="67"/>
      <c r="GU20" s="81">
        <f t="shared" si="71"/>
        <v>0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0</v>
      </c>
      <c r="HC20" s="67"/>
      <c r="HD20" s="67"/>
      <c r="HE20" s="81">
        <f t="shared" si="75"/>
        <v>0</v>
      </c>
      <c r="HF20" s="67"/>
      <c r="HG20" s="67"/>
      <c r="HH20" s="81">
        <f t="shared" si="76"/>
        <v>0</v>
      </c>
      <c r="HI20" s="67"/>
      <c r="HJ20" s="67"/>
      <c r="HK20" s="81">
        <f t="shared" si="77"/>
        <v>0</v>
      </c>
      <c r="HL20" s="67"/>
      <c r="HM20" s="67"/>
      <c r="HN20" s="81">
        <f t="shared" si="78"/>
        <v>0</v>
      </c>
      <c r="HO20" s="78">
        <f t="shared" si="79"/>
        <v>0</v>
      </c>
      <c r="HP20" s="67">
        <v>7</v>
      </c>
      <c r="HQ20" s="67">
        <v>8</v>
      </c>
      <c r="HR20" s="81">
        <f t="shared" si="80"/>
        <v>7.7</v>
      </c>
      <c r="HS20" s="67">
        <v>8.5</v>
      </c>
      <c r="HT20" s="67"/>
      <c r="HU20" s="81">
        <f t="shared" si="81"/>
        <v>8.1999999999999993</v>
      </c>
      <c r="HV20" s="67"/>
      <c r="HW20" s="67"/>
      <c r="HX20" s="81">
        <f t="shared" si="82"/>
        <v>0</v>
      </c>
      <c r="HY20" s="67"/>
      <c r="HZ20" s="67"/>
      <c r="IA20" s="81">
        <f t="shared" si="83"/>
        <v>0</v>
      </c>
      <c r="IB20" s="78">
        <f t="shared" si="84"/>
        <v>8.1999999999999993</v>
      </c>
    </row>
    <row r="21" spans="2:244" s="10" customFormat="1" ht="18" customHeight="1" x14ac:dyDescent="0.2">
      <c r="B21" s="57" t="s">
        <v>112</v>
      </c>
      <c r="C21" s="57">
        <v>172</v>
      </c>
      <c r="D21" s="57"/>
      <c r="E21" s="57" t="s">
        <v>451</v>
      </c>
      <c r="F21" s="57">
        <v>884</v>
      </c>
      <c r="G21" s="59" t="s">
        <v>825</v>
      </c>
      <c r="H21" s="61" t="s">
        <v>219</v>
      </c>
      <c r="I21" s="60" t="s">
        <v>324</v>
      </c>
      <c r="J21" s="58" t="s">
        <v>826</v>
      </c>
      <c r="K21" s="58" t="s">
        <v>357</v>
      </c>
      <c r="L21" s="58" t="s">
        <v>168</v>
      </c>
      <c r="M21" s="58" t="s">
        <v>227</v>
      </c>
      <c r="N21" s="14"/>
      <c r="O21" s="61" t="s">
        <v>219</v>
      </c>
      <c r="P21" s="67">
        <v>7</v>
      </c>
      <c r="Q21" s="67">
        <v>8</v>
      </c>
      <c r="R21" s="81">
        <f>ROUND((P21+Q21*2)/3,1)</f>
        <v>7.7</v>
      </c>
      <c r="S21" s="67">
        <v>7</v>
      </c>
      <c r="T21" s="67"/>
      <c r="U21" s="81">
        <f>ROUND((MAX(S21:T21)*0.6+R21*0.4),1)</f>
        <v>7.3</v>
      </c>
      <c r="V21" s="67"/>
      <c r="W21" s="67"/>
      <c r="X21" s="81">
        <f>ROUND((V21+W21*2)/3,1)</f>
        <v>0</v>
      </c>
      <c r="Y21" s="67"/>
      <c r="Z21" s="67"/>
      <c r="AA21" s="81">
        <f>ROUND((MAX(Y21:Z21)*0.6+X21*0.4),1)</f>
        <v>0</v>
      </c>
      <c r="AB21" s="78">
        <f>ROUND(IF(X21=0,(MAX(S21,T21)*0.6+R21*0.4),(MAX(Y21,Z21)*0.6+X21*0.4)),1)</f>
        <v>7.3</v>
      </c>
      <c r="AC21" s="67">
        <v>8</v>
      </c>
      <c r="AD21" s="67">
        <v>6.8</v>
      </c>
      <c r="AE21" s="81">
        <f>ROUND((AC21+AD21*2)/3,1)</f>
        <v>7.2</v>
      </c>
      <c r="AF21" s="67">
        <v>8.4</v>
      </c>
      <c r="AG21" s="67"/>
      <c r="AH21" s="81">
        <f>ROUND((MAX(AF21:AG21)*0.6+AE21*0.4),1)</f>
        <v>7.9</v>
      </c>
      <c r="AI21" s="67"/>
      <c r="AJ21" s="67"/>
      <c r="AK21" s="81">
        <f>ROUND((AI21+AJ21*2)/3,1)</f>
        <v>0</v>
      </c>
      <c r="AL21" s="67"/>
      <c r="AM21" s="67"/>
      <c r="AN21" s="81">
        <f>ROUND((MAX(AL21:AM21)*0.6+AK21*0.4),1)</f>
        <v>0</v>
      </c>
      <c r="AO21" s="78">
        <f>ROUND(IF(AK21=0,(MAX(AF21,AG21)*0.6+AE21*0.4),(MAX(AL21,AM21)*0.6+AK21*0.4)),1)</f>
        <v>7.9</v>
      </c>
      <c r="AP21" s="67">
        <v>7</v>
      </c>
      <c r="AQ21" s="67">
        <v>8</v>
      </c>
      <c r="AR21" s="81">
        <f>ROUND((AP21+AQ21*2)/3,1)</f>
        <v>7.7</v>
      </c>
      <c r="AS21" s="81">
        <v>6</v>
      </c>
      <c r="AT21" s="81"/>
      <c r="AU21" s="81">
        <f>ROUND((MAX(AS21:AT21)*0.6+AR21*0.4),1)</f>
        <v>6.7</v>
      </c>
      <c r="AV21" s="67"/>
      <c r="AW21" s="67"/>
      <c r="AX21" s="81">
        <f>ROUND((AV21+AW21*2)/3,1)</f>
        <v>0</v>
      </c>
      <c r="AY21" s="67"/>
      <c r="AZ21" s="67"/>
      <c r="BA21" s="81">
        <f>ROUND((MAX(AY21:AZ21)*0.6+AX21*0.4),1)</f>
        <v>0</v>
      </c>
      <c r="BB21" s="78">
        <f>ROUND(IF(AX21=0,(MAX(AS21,AT21)*0.6+AR21*0.4),(MAX(AY21,AZ21)*0.6+AX21*0.4)),1)</f>
        <v>6.7</v>
      </c>
      <c r="BC21" s="67">
        <v>8</v>
      </c>
      <c r="BD21" s="67">
        <v>9</v>
      </c>
      <c r="BE21" s="81">
        <f>ROUND((BC21+BD21*2)/3,1)</f>
        <v>8.6999999999999993</v>
      </c>
      <c r="BF21" s="67">
        <v>9</v>
      </c>
      <c r="BG21" s="67"/>
      <c r="BH21" s="81">
        <f>ROUND((MAX(BF21:BG21)*0.6+BE21*0.4),1)</f>
        <v>8.9</v>
      </c>
      <c r="BI21" s="67"/>
      <c r="BJ21" s="67"/>
      <c r="BK21" s="81">
        <f>ROUND((BI21+BJ21*2)/3,1)</f>
        <v>0</v>
      </c>
      <c r="BL21" s="67"/>
      <c r="BM21" s="67"/>
      <c r="BN21" s="81">
        <f>ROUND((MAX(BL21:BM21)*0.6+BK21*0.4),1)</f>
        <v>0</v>
      </c>
      <c r="BO21" s="78">
        <f>ROUND(IF(BK21=0,(MAX(BF21,BG21)*0.6+BE21*0.4),(MAX(BL21,BM21)*0.6+BK21*0.4)),1)</f>
        <v>8.9</v>
      </c>
      <c r="BP21" s="67">
        <v>9</v>
      </c>
      <c r="BQ21" s="67">
        <v>8.6999999999999993</v>
      </c>
      <c r="BR21" s="81">
        <f>ROUND((BP21+BQ21*2)/3,1)</f>
        <v>8.8000000000000007</v>
      </c>
      <c r="BS21" s="67">
        <v>7.5</v>
      </c>
      <c r="BT21" s="67"/>
      <c r="BU21" s="81">
        <f>ROUND((MAX(BS21:BT21)*0.6+BR21*0.4),1)</f>
        <v>8</v>
      </c>
      <c r="BV21" s="67"/>
      <c r="BW21" s="67"/>
      <c r="BX21" s="81">
        <f>ROUND((BV21+BW21*2)/3,1)</f>
        <v>0</v>
      </c>
      <c r="BY21" s="67"/>
      <c r="BZ21" s="67"/>
      <c r="CA21" s="81">
        <f>ROUND((MAX(BY21:BZ21)*0.6+BX21*0.4),1)</f>
        <v>0</v>
      </c>
      <c r="CB21" s="78">
        <f>ROUND(IF(BX21=0,(MAX(BS21,BT21)*0.6+BR21*0.4),(MAX(BY21,BZ21)*0.6+BX21*0.4)),1)</f>
        <v>8</v>
      </c>
      <c r="CC21" s="67">
        <v>8.1999999999999993</v>
      </c>
      <c r="CD21" s="67">
        <v>8.6</v>
      </c>
      <c r="CE21" s="81">
        <f>ROUND((CC21+CD21*2)/3,1)</f>
        <v>8.5</v>
      </c>
      <c r="CF21" s="67">
        <v>9</v>
      </c>
      <c r="CG21" s="67"/>
      <c r="CH21" s="81">
        <f>ROUND((MAX(CF21:CG21)*0.6+CE21*0.4),1)</f>
        <v>8.8000000000000007</v>
      </c>
      <c r="CI21" s="67"/>
      <c r="CJ21" s="67"/>
      <c r="CK21" s="81">
        <f>ROUND((CI21+CJ21*2)/3,1)</f>
        <v>0</v>
      </c>
      <c r="CL21" s="67"/>
      <c r="CM21" s="67"/>
      <c r="CN21" s="81">
        <f>ROUND((MAX(CL21:CM21)*0.6+CK21*0.4),1)</f>
        <v>0</v>
      </c>
      <c r="CO21" s="78">
        <f>ROUND(IF(CK21=0,(MAX(CF21,CG21)*0.6+CE21*0.4),(MAX(CL21,CM21)*0.6+CK21*0.4)),1)</f>
        <v>8.8000000000000007</v>
      </c>
      <c r="CP21" s="62">
        <v>5</v>
      </c>
      <c r="CQ21" s="62">
        <v>5.5</v>
      </c>
      <c r="CR21" s="63">
        <f>ROUND((CP21+CQ21*2)/3,1)</f>
        <v>5.3</v>
      </c>
      <c r="CS21" s="62"/>
      <c r="CT21" s="62">
        <v>6</v>
      </c>
      <c r="CU21" s="63">
        <f>ROUND((MAX(CS21:CT21)*0.6+CR21*0.4),1)</f>
        <v>5.7</v>
      </c>
      <c r="CV21" s="62"/>
      <c r="CW21" s="62"/>
      <c r="CX21" s="63">
        <f>ROUND((CV21+CW21*2)/3,1)</f>
        <v>0</v>
      </c>
      <c r="CY21" s="62"/>
      <c r="CZ21" s="62"/>
      <c r="DA21" s="63">
        <f>ROUND((MAX(CY21:CZ21)*0.6+CX21*0.4),1)</f>
        <v>0</v>
      </c>
      <c r="DB21" s="64">
        <f>ROUND(IF(CX21=0,(MAX(CS21,CT21)*0.6+CR21*0.4),(MAX(CY21,CZ21)*0.6+CX21*0.4)),1)</f>
        <v>5.7</v>
      </c>
      <c r="DC21" s="9">
        <v>7.5</v>
      </c>
      <c r="DD21" s="67">
        <v>7.5</v>
      </c>
      <c r="DE21" s="81">
        <f>ROUND((DC21+DD21*2)/3,1)</f>
        <v>7.5</v>
      </c>
      <c r="DF21" s="67">
        <v>6.5</v>
      </c>
      <c r="DG21" s="67"/>
      <c r="DH21" s="81">
        <f>ROUND((MAX(DF21:DG21)*0.6+DE21*0.4),1)</f>
        <v>6.9</v>
      </c>
      <c r="DI21" s="67"/>
      <c r="DJ21" s="67"/>
      <c r="DK21" s="81">
        <f>ROUND((DI21+DJ21*2)/3,1)</f>
        <v>0</v>
      </c>
      <c r="DL21" s="67"/>
      <c r="DM21" s="67"/>
      <c r="DN21" s="81">
        <f>ROUND((MAX(DL21:DM21)*0.6+DK21*0.4),1)</f>
        <v>0</v>
      </c>
      <c r="DO21" s="78">
        <f>ROUND(IF(DK21=0,(MAX(DF21,DG21)*0.6+DE21*0.4),(MAX(DL21,DM21)*0.6+DK21*0.4)),1)</f>
        <v>6.9</v>
      </c>
      <c r="DP21" s="84"/>
      <c r="DQ21" s="67"/>
      <c r="DR21" s="81">
        <f>ROUND((DP21+DQ21*2)/3,1)</f>
        <v>0</v>
      </c>
      <c r="DS21" s="82"/>
      <c r="DT21" s="82"/>
      <c r="DU21" s="81">
        <f>ROUND((MAX(DS21:DT21)*0.6+DR21*0.4),1)</f>
        <v>0</v>
      </c>
      <c r="DV21" s="67"/>
      <c r="DW21" s="67"/>
      <c r="DX21" s="81">
        <f>ROUND((DV21+DW21*2)/3,1)</f>
        <v>0</v>
      </c>
      <c r="DY21" s="67"/>
      <c r="DZ21" s="67"/>
      <c r="EA21" s="81">
        <f>ROUND((MAX(DY21:DZ21)*0.6+DX21*0.4),1)</f>
        <v>0</v>
      </c>
      <c r="EB21" s="79">
        <f>ROUND(IF(DX21=0,(MAX(DS21,DT21)*0.6+DR21*0.4),(MAX(DY21,DZ21)*0.6+DX21*0.4)),1)</f>
        <v>0</v>
      </c>
      <c r="EC21" s="62">
        <v>7</v>
      </c>
      <c r="ED21" s="62">
        <v>8</v>
      </c>
      <c r="EE21" s="63">
        <f>ROUND((EC21+ED21*2)/3,1)</f>
        <v>7.7</v>
      </c>
      <c r="EF21" s="62"/>
      <c r="EG21" s="62">
        <v>7</v>
      </c>
      <c r="EH21" s="63">
        <f>ROUND((MAX(EF21:EG21)*0.6+EE21*0.4),1)</f>
        <v>7.3</v>
      </c>
      <c r="EI21" s="62"/>
      <c r="EJ21" s="62"/>
      <c r="EK21" s="63">
        <f>ROUND((EI21+EJ21*2)/3,1)</f>
        <v>0</v>
      </c>
      <c r="EL21" s="62"/>
      <c r="EM21" s="62"/>
      <c r="EN21" s="63">
        <f>ROUND((MAX(EL21:EM21)*0.6+EK21*0.4),1)</f>
        <v>0</v>
      </c>
      <c r="EO21" s="64">
        <f>ROUND(IF(EK21=0,(MAX(EF21,EG21)*0.6+EE21*0.4),(MAX(EL21,EM21)*0.6+EK21*0.4)),1)</f>
        <v>7.3</v>
      </c>
      <c r="EP21" s="67">
        <v>8</v>
      </c>
      <c r="EQ21" s="67">
        <v>8</v>
      </c>
      <c r="ER21" s="81">
        <f>ROUND((EP21+EQ21*2)/3,1)</f>
        <v>8</v>
      </c>
      <c r="ES21" s="67">
        <v>7</v>
      </c>
      <c r="ET21" s="67"/>
      <c r="EU21" s="81">
        <f>ROUND((MAX(ES21:ET21)*0.6+ER21*0.4),1)</f>
        <v>7.4</v>
      </c>
      <c r="EV21" s="67"/>
      <c r="EW21" s="67"/>
      <c r="EX21" s="81">
        <f>ROUND((EV21+EW21*2)/3,1)</f>
        <v>0</v>
      </c>
      <c r="EY21" s="67"/>
      <c r="EZ21" s="67"/>
      <c r="FA21" s="81">
        <f>ROUND((MAX(EY21:EZ21)*0.6+EX21*0.4),1)</f>
        <v>0</v>
      </c>
      <c r="FB21" s="78">
        <f>ROUND(IF(EX21=0,(MAX(ES21,ET21)*0.6+ER21*0.4),(MAX(EY21,EZ21)*0.6+EX21*0.4)),1)</f>
        <v>7.4</v>
      </c>
      <c r="FC21" s="67"/>
      <c r="FD21" s="67"/>
      <c r="FE21" s="81">
        <f>ROUND((FC21+FD21*2)/3,1)</f>
        <v>0</v>
      </c>
      <c r="FF21" s="67"/>
      <c r="FG21" s="67"/>
      <c r="FH21" s="81">
        <f>ROUND((MAX(FF21:FG21)*0.6+FE21*0.4),1)</f>
        <v>0</v>
      </c>
      <c r="FI21" s="67"/>
      <c r="FJ21" s="67"/>
      <c r="FK21" s="81">
        <f>ROUND((FI21+FJ21*2)/3,1)</f>
        <v>0</v>
      </c>
      <c r="FL21" s="67"/>
      <c r="FM21" s="67"/>
      <c r="FN21" s="81">
        <f>ROUND((MAX(FL21:FM21)*0.6+FK21*0.4),1)</f>
        <v>0</v>
      </c>
      <c r="FO21" s="78">
        <f>ROUND(IF(FK21=0,(MAX(FF21,FG21)*0.6+FE21*0.4),(MAX(FL21,FM21)*0.6+FK21*0.4)),1)</f>
        <v>0</v>
      </c>
      <c r="FP21" s="67">
        <v>8.5</v>
      </c>
      <c r="FQ21" s="67">
        <v>8</v>
      </c>
      <c r="FR21" s="81">
        <f>ROUND((FP21+FQ21*2)/3,1)</f>
        <v>8.1999999999999993</v>
      </c>
      <c r="FS21" s="67">
        <v>8</v>
      </c>
      <c r="FT21" s="67"/>
      <c r="FU21" s="81">
        <f>ROUND((MAX(FS21:FT21)*0.6+FR21*0.4),1)</f>
        <v>8.1</v>
      </c>
      <c r="FV21" s="67"/>
      <c r="FW21" s="67"/>
      <c r="FX21" s="81">
        <f>ROUND((FV21+FW21*2)/3,1)</f>
        <v>0</v>
      </c>
      <c r="FY21" s="67"/>
      <c r="FZ21" s="67"/>
      <c r="GA21" s="81">
        <f>ROUND((MAX(FY21:FZ21)*0.6+FX21*0.4),1)</f>
        <v>0</v>
      </c>
      <c r="GB21" s="80">
        <f>ROUND(IF(FX21=0,(MAX(FS21,FT21)*0.6+FR21*0.4),(MAX(FY21,FZ21)*0.6+FX21*0.4)),1)</f>
        <v>8.1</v>
      </c>
      <c r="GC21" s="67">
        <v>8</v>
      </c>
      <c r="GD21" s="67">
        <v>8</v>
      </c>
      <c r="GE21" s="85">
        <f>ROUND((GC21+GD21*2)/3,1)</f>
        <v>8</v>
      </c>
      <c r="GF21" s="67">
        <v>8</v>
      </c>
      <c r="GG21" s="67"/>
      <c r="GH21" s="81">
        <f>ROUND((MAX(GF21:GG21)*0.6+GE21*0.4),1)</f>
        <v>8</v>
      </c>
      <c r="GI21" s="67"/>
      <c r="GJ21" s="67"/>
      <c r="GK21" s="81">
        <f>ROUND((GI21+GJ21*2)/3,1)</f>
        <v>0</v>
      </c>
      <c r="GL21" s="67"/>
      <c r="GM21" s="67"/>
      <c r="GN21" s="81">
        <f>ROUND((MAX(GL21:GM21)*0.6+GK21*0.4),1)</f>
        <v>0</v>
      </c>
      <c r="GO21" s="80">
        <f>ROUND(IF(GK21=0,(MAX(GF21,GG21)*0.6+GE21*0.4),(MAX(GL21,GM21)*0.6+GK21*0.4)),1)</f>
        <v>8</v>
      </c>
      <c r="GP21" s="67"/>
      <c r="GQ21" s="67"/>
      <c r="GR21" s="81">
        <f>ROUND((GP21+GQ21*2)/3,1)</f>
        <v>0</v>
      </c>
      <c r="GS21" s="67"/>
      <c r="GT21" s="67"/>
      <c r="GU21" s="81">
        <f>ROUND((MAX(GS21:GT21)*0.6+GR21*0.4),1)</f>
        <v>0</v>
      </c>
      <c r="GV21" s="67"/>
      <c r="GW21" s="67"/>
      <c r="GX21" s="81">
        <f>ROUND((GV21+GW21*2)/3,1)</f>
        <v>0</v>
      </c>
      <c r="GY21" s="67"/>
      <c r="GZ21" s="67"/>
      <c r="HA21" s="81">
        <f>ROUND((MAX(GY21:GZ21)*0.6+GX21*0.4),1)</f>
        <v>0</v>
      </c>
      <c r="HB21" s="78">
        <f>ROUND(IF(GX21=0,(MAX(GS21,GT21)*0.6+GR21*0.4),(MAX(GY21,GZ21)*0.6+GX21*0.4)),1)</f>
        <v>0</v>
      </c>
      <c r="HC21" s="67">
        <v>7</v>
      </c>
      <c r="HD21" s="67">
        <v>9</v>
      </c>
      <c r="HE21" s="81">
        <f>ROUND((HC21+HD21*2)/3,1)</f>
        <v>8.3000000000000007</v>
      </c>
      <c r="HF21" s="67">
        <v>6</v>
      </c>
      <c r="HG21" s="67"/>
      <c r="HH21" s="81">
        <f>ROUND((MAX(HF21:HG21)*0.6+HE21*0.4),1)</f>
        <v>6.9</v>
      </c>
      <c r="HI21" s="67"/>
      <c r="HJ21" s="67"/>
      <c r="HK21" s="81">
        <f>ROUND((HI21+HJ21*2)/3,1)</f>
        <v>0</v>
      </c>
      <c r="HL21" s="67"/>
      <c r="HM21" s="67"/>
      <c r="HN21" s="81">
        <f>ROUND((MAX(HL21:HM21)*0.6+HK21*0.4),1)</f>
        <v>0</v>
      </c>
      <c r="HO21" s="78">
        <f>ROUND(IF(HK21=0,(MAX(HF21,HG21)*0.6+HE21*0.4),(MAX(HL21,HM21)*0.6+HK21*0.4)),1)</f>
        <v>6.9</v>
      </c>
      <c r="HP21" s="62">
        <v>7</v>
      </c>
      <c r="HQ21" s="62">
        <v>8</v>
      </c>
      <c r="HR21" s="63">
        <f>ROUND((HP21+HQ21*2)/3,1)</f>
        <v>7.7</v>
      </c>
      <c r="HS21" s="62"/>
      <c r="HT21" s="62">
        <v>6</v>
      </c>
      <c r="HU21" s="63">
        <f>ROUND((MAX(HS21:HT21)*0.6+HR21*0.4),1)</f>
        <v>6.7</v>
      </c>
      <c r="HV21" s="62"/>
      <c r="HW21" s="62"/>
      <c r="HX21" s="63">
        <f>ROUND((HV21+HW21*2)/3,1)</f>
        <v>0</v>
      </c>
      <c r="HY21" s="62"/>
      <c r="HZ21" s="62"/>
      <c r="IA21" s="63">
        <f>ROUND((MAX(HY21:HZ21)*0.6+HX21*0.4),1)</f>
        <v>0</v>
      </c>
      <c r="IB21" s="64">
        <f>ROUND(IF(HX21=0,(MAX(HS21,HT21)*0.6+HR21*0.4),(MAX(HY21,HZ21)*0.6+HX21*0.4)),1)</f>
        <v>6.7</v>
      </c>
    </row>
    <row r="22" spans="2:244" s="10" customFormat="1" ht="18" customHeight="1" x14ac:dyDescent="0.2">
      <c r="B22" s="57" t="s">
        <v>217</v>
      </c>
      <c r="C22" s="57">
        <v>172</v>
      </c>
      <c r="D22" s="57"/>
      <c r="E22" s="57" t="s">
        <v>451</v>
      </c>
      <c r="F22" s="57">
        <v>885</v>
      </c>
      <c r="G22" s="59" t="s">
        <v>827</v>
      </c>
      <c r="H22" s="61" t="s">
        <v>805</v>
      </c>
      <c r="I22" s="60" t="s">
        <v>324</v>
      </c>
      <c r="J22" s="58" t="s">
        <v>826</v>
      </c>
      <c r="K22" s="58" t="s">
        <v>349</v>
      </c>
      <c r="L22" s="58" t="s">
        <v>350</v>
      </c>
      <c r="M22" s="58" t="s">
        <v>346</v>
      </c>
      <c r="N22" s="14"/>
      <c r="O22" s="61" t="s">
        <v>805</v>
      </c>
      <c r="P22" s="67"/>
      <c r="Q22" s="67"/>
      <c r="R22" s="81">
        <f>ROUND((P22+Q22*2)/3,1)</f>
        <v>0</v>
      </c>
      <c r="S22" s="67"/>
      <c r="T22" s="67"/>
      <c r="U22" s="81">
        <f>ROUND((MAX(S22:T22)*0.6+R22*0.4),1)</f>
        <v>0</v>
      </c>
      <c r="V22" s="67"/>
      <c r="W22" s="67"/>
      <c r="X22" s="81">
        <f>ROUND((V22+W22*2)/3,1)</f>
        <v>0</v>
      </c>
      <c r="Y22" s="67"/>
      <c r="Z22" s="67"/>
      <c r="AA22" s="81">
        <f>ROUND((MAX(Y22:Z22)*0.6+X22*0.4),1)</f>
        <v>0</v>
      </c>
      <c r="AB22" s="115">
        <v>6.7</v>
      </c>
      <c r="AC22" s="67">
        <v>8</v>
      </c>
      <c r="AD22" s="67">
        <v>7.3</v>
      </c>
      <c r="AE22" s="81">
        <f>ROUND((AC22+AD22*2)/3,1)</f>
        <v>7.5</v>
      </c>
      <c r="AF22" s="67">
        <v>7.8</v>
      </c>
      <c r="AG22" s="67"/>
      <c r="AH22" s="81">
        <f>ROUND((MAX(AF22:AG22)*0.6+AE22*0.4),1)</f>
        <v>7.7</v>
      </c>
      <c r="AI22" s="67"/>
      <c r="AJ22" s="67"/>
      <c r="AK22" s="81">
        <f>ROUND((AI22+AJ22*2)/3,1)</f>
        <v>0</v>
      </c>
      <c r="AL22" s="67"/>
      <c r="AM22" s="67"/>
      <c r="AN22" s="81">
        <f>ROUND((MAX(AL22:AM22)*0.6+AK22*0.4),1)</f>
        <v>0</v>
      </c>
      <c r="AO22" s="78">
        <f>ROUND(IF(AK22=0,(MAX(AF22,AG22)*0.6+AE22*0.4),(MAX(AL22,AM22)*0.6+AK22*0.4)),1)</f>
        <v>7.7</v>
      </c>
      <c r="AP22" s="67"/>
      <c r="AQ22" s="67"/>
      <c r="AR22" s="81">
        <f>ROUND((AP22+AQ22*2)/3,1)</f>
        <v>0</v>
      </c>
      <c r="AS22" s="81"/>
      <c r="AT22" s="81"/>
      <c r="AU22" s="81">
        <f>ROUND((MAX(AS22:AT22)*0.6+AR22*0.4),1)</f>
        <v>0</v>
      </c>
      <c r="AV22" s="67"/>
      <c r="AW22" s="67"/>
      <c r="AX22" s="81">
        <f>ROUND((AV22+AW22*2)/3,1)</f>
        <v>0</v>
      </c>
      <c r="AY22" s="67"/>
      <c r="AZ22" s="67"/>
      <c r="BA22" s="81">
        <f>ROUND((MAX(AY22:AZ22)*0.6+AX22*0.4),1)</f>
        <v>0</v>
      </c>
      <c r="BB22" s="115">
        <v>6.5</v>
      </c>
      <c r="BC22" s="67"/>
      <c r="BD22" s="67"/>
      <c r="BE22" s="81">
        <f>ROUND((BC22+BD22*2)/3,1)</f>
        <v>0</v>
      </c>
      <c r="BF22" s="67"/>
      <c r="BG22" s="67"/>
      <c r="BH22" s="81">
        <f>ROUND((MAX(BF22:BG22)*0.6+BE22*0.4),1)</f>
        <v>0</v>
      </c>
      <c r="BI22" s="67"/>
      <c r="BJ22" s="67"/>
      <c r="BK22" s="81">
        <f>ROUND((BI22+BJ22*2)/3,1)</f>
        <v>0</v>
      </c>
      <c r="BL22" s="67"/>
      <c r="BM22" s="67"/>
      <c r="BN22" s="81">
        <f>ROUND((MAX(BL22:BM22)*0.6+BK22*0.4),1)</f>
        <v>0</v>
      </c>
      <c r="BO22" s="115">
        <v>7</v>
      </c>
      <c r="BP22" s="67"/>
      <c r="BQ22" s="67"/>
      <c r="BR22" s="81">
        <f>ROUND((BP22+BQ22*2)/3,1)</f>
        <v>0</v>
      </c>
      <c r="BS22" s="67"/>
      <c r="BT22" s="67"/>
      <c r="BU22" s="81">
        <f>ROUND((MAX(BS22:BT22)*0.6+BR22*0.4),1)</f>
        <v>0</v>
      </c>
      <c r="BV22" s="67"/>
      <c r="BW22" s="67"/>
      <c r="BX22" s="81">
        <f>ROUND((BV22+BW22*2)/3,1)</f>
        <v>0</v>
      </c>
      <c r="BY22" s="67"/>
      <c r="BZ22" s="67"/>
      <c r="CA22" s="81">
        <f>ROUND((MAX(BY22:BZ22)*0.6+BX22*0.4),1)</f>
        <v>0</v>
      </c>
      <c r="CB22" s="115">
        <v>5.0999999999999996</v>
      </c>
      <c r="CC22" s="67"/>
      <c r="CD22" s="67"/>
      <c r="CE22" s="81">
        <f>ROUND((CC22+CD22*2)/3,1)</f>
        <v>0</v>
      </c>
      <c r="CF22" s="67"/>
      <c r="CG22" s="67"/>
      <c r="CH22" s="81">
        <f>ROUND((MAX(CF22:CG22)*0.6+CE22*0.4),1)</f>
        <v>0</v>
      </c>
      <c r="CI22" s="67"/>
      <c r="CJ22" s="67"/>
      <c r="CK22" s="81">
        <f>ROUND((CI22+CJ22*2)/3,1)</f>
        <v>0</v>
      </c>
      <c r="CL22" s="67"/>
      <c r="CM22" s="67"/>
      <c r="CN22" s="81">
        <f>ROUND((MAX(CL22:CM22)*0.6+CK22*0.4),1)</f>
        <v>0</v>
      </c>
      <c r="CO22" s="115">
        <v>7</v>
      </c>
      <c r="CP22" s="62">
        <v>6</v>
      </c>
      <c r="CQ22" s="62">
        <v>6</v>
      </c>
      <c r="CR22" s="63">
        <f>ROUND((CP22+CQ22*2)/3,1)</f>
        <v>6</v>
      </c>
      <c r="CS22" s="62"/>
      <c r="CT22" s="62"/>
      <c r="CU22" s="63">
        <f>ROUND((MAX(CS22:CT22)*0.6+CR22*0.4),1)</f>
        <v>2.4</v>
      </c>
      <c r="CV22" s="62"/>
      <c r="CW22" s="62"/>
      <c r="CX22" s="63">
        <f>ROUND((CV22+CW22*2)/3,1)</f>
        <v>0</v>
      </c>
      <c r="CY22" s="62"/>
      <c r="CZ22" s="62"/>
      <c r="DA22" s="63">
        <f>ROUND((MAX(CY22:CZ22)*0.6+CX22*0.4),1)</f>
        <v>0</v>
      </c>
      <c r="DB22" s="115">
        <v>8.6999999999999993</v>
      </c>
      <c r="DC22" s="9"/>
      <c r="DD22" s="67"/>
      <c r="DE22" s="81">
        <f>ROUND((DC22+DD22*2)/3,1)</f>
        <v>0</v>
      </c>
      <c r="DF22" s="67"/>
      <c r="DG22" s="67"/>
      <c r="DH22" s="81">
        <f>ROUND((MAX(DF22:DG22)*0.6+DE22*0.4),1)</f>
        <v>0</v>
      </c>
      <c r="DI22" s="67"/>
      <c r="DJ22" s="67"/>
      <c r="DK22" s="81">
        <f>ROUND((DI22+DJ22*2)/3,1)</f>
        <v>0</v>
      </c>
      <c r="DL22" s="67"/>
      <c r="DM22" s="67"/>
      <c r="DN22" s="81">
        <f>ROUND((MAX(DL22:DM22)*0.6+DK22*0.4),1)</f>
        <v>0</v>
      </c>
      <c r="DO22" s="115">
        <v>5.8</v>
      </c>
      <c r="DP22" s="84"/>
      <c r="DQ22" s="67"/>
      <c r="DR22" s="81">
        <f>ROUND((DP22+DQ22*2)/3,1)</f>
        <v>0</v>
      </c>
      <c r="DS22" s="82"/>
      <c r="DT22" s="82"/>
      <c r="DU22" s="81">
        <f>ROUND((MAX(DS22:DT22)*0.6+DR22*0.4),1)</f>
        <v>0</v>
      </c>
      <c r="DV22" s="67"/>
      <c r="DW22" s="67"/>
      <c r="DX22" s="81">
        <f>ROUND((DV22+DW22*2)/3,1)</f>
        <v>0</v>
      </c>
      <c r="DY22" s="67"/>
      <c r="DZ22" s="67"/>
      <c r="EA22" s="81">
        <f>ROUND((MAX(DY22:DZ22)*0.6+DX22*0.4),1)</f>
        <v>0</v>
      </c>
      <c r="EB22" s="79">
        <f>ROUND(IF(DX22=0,(MAX(DS22,DT22)*0.6+DR22*0.4),(MAX(DY22,DZ22)*0.6+DX22*0.4)),1)</f>
        <v>0</v>
      </c>
      <c r="EC22" s="67">
        <v>8</v>
      </c>
      <c r="ED22" s="67">
        <v>8</v>
      </c>
      <c r="EE22" s="81">
        <f>ROUND((EC22+ED22*2)/3,1)</f>
        <v>8</v>
      </c>
      <c r="EF22" s="67">
        <v>8</v>
      </c>
      <c r="EG22" s="67"/>
      <c r="EH22" s="81">
        <f>ROUND((MAX(EF22:EG22)*0.6+EE22*0.4),1)</f>
        <v>8</v>
      </c>
      <c r="EI22" s="67"/>
      <c r="EJ22" s="67"/>
      <c r="EK22" s="81">
        <f>ROUND((EI22+EJ22*2)/3,1)</f>
        <v>0</v>
      </c>
      <c r="EL22" s="67"/>
      <c r="EM22" s="67"/>
      <c r="EN22" s="81">
        <f>ROUND((MAX(EL22:EM22)*0.6+EK22*0.4),1)</f>
        <v>0</v>
      </c>
      <c r="EO22" s="78">
        <f>ROUND(IF(EK22=0,(MAX(EF22,EG22)*0.6+EE22*0.4),(MAX(EL22,EM22)*0.6+EK22*0.4)),1)</f>
        <v>8</v>
      </c>
      <c r="EP22" s="67">
        <v>8</v>
      </c>
      <c r="EQ22" s="67">
        <v>8</v>
      </c>
      <c r="ER22" s="81">
        <f>ROUND((EP22+EQ22*2)/3,1)</f>
        <v>8</v>
      </c>
      <c r="ES22" s="67">
        <v>8</v>
      </c>
      <c r="ET22" s="67"/>
      <c r="EU22" s="81">
        <f>ROUND((MAX(ES22:ET22)*0.6+ER22*0.4),1)</f>
        <v>8</v>
      </c>
      <c r="EV22" s="67"/>
      <c r="EW22" s="67"/>
      <c r="EX22" s="81">
        <f>ROUND((EV22+EW22*2)/3,1)</f>
        <v>0</v>
      </c>
      <c r="EY22" s="67"/>
      <c r="EZ22" s="67"/>
      <c r="FA22" s="81">
        <f>ROUND((MAX(EY22:EZ22)*0.6+EX22*0.4),1)</f>
        <v>0</v>
      </c>
      <c r="FB22" s="78">
        <f>ROUND(IF(EX22=0,(MAX(ES22,ET22)*0.6+ER22*0.4),(MAX(EY22,EZ22)*0.6+EX22*0.4)),1)</f>
        <v>8</v>
      </c>
      <c r="FC22" s="67"/>
      <c r="FD22" s="67"/>
      <c r="FE22" s="81">
        <f>ROUND((FC22+FD22*2)/3,1)</f>
        <v>0</v>
      </c>
      <c r="FF22" s="67"/>
      <c r="FG22" s="67"/>
      <c r="FH22" s="81">
        <f>ROUND((MAX(FF22:FG22)*0.6+FE22*0.4),1)</f>
        <v>0</v>
      </c>
      <c r="FI22" s="67"/>
      <c r="FJ22" s="67"/>
      <c r="FK22" s="81">
        <f>ROUND((FI22+FJ22*2)/3,1)</f>
        <v>0</v>
      </c>
      <c r="FL22" s="67"/>
      <c r="FM22" s="67"/>
      <c r="FN22" s="81">
        <f>ROUND((MAX(FL22:FM22)*0.6+FK22*0.4),1)</f>
        <v>0</v>
      </c>
      <c r="FO22" s="78">
        <f>ROUND(IF(FK22=0,(MAX(FF22,FG22)*0.6+FE22*0.4),(MAX(FL22,FM22)*0.6+FK22*0.4)),1)</f>
        <v>0</v>
      </c>
      <c r="FP22" s="67">
        <v>8.5</v>
      </c>
      <c r="FQ22" s="67">
        <v>8.5</v>
      </c>
      <c r="FR22" s="81">
        <f>ROUND((FP22+FQ22*2)/3,1)</f>
        <v>8.5</v>
      </c>
      <c r="FS22" s="67">
        <v>7</v>
      </c>
      <c r="FT22" s="67"/>
      <c r="FU22" s="81">
        <f>ROUND((MAX(FS22:FT22)*0.6+FR22*0.4),1)</f>
        <v>7.6</v>
      </c>
      <c r="FV22" s="67"/>
      <c r="FW22" s="67"/>
      <c r="FX22" s="81">
        <f>ROUND((FV22+FW22*2)/3,1)</f>
        <v>0</v>
      </c>
      <c r="FY22" s="67"/>
      <c r="FZ22" s="67"/>
      <c r="GA22" s="81">
        <f>ROUND((MAX(FY22:FZ22)*0.6+FX22*0.4),1)</f>
        <v>0</v>
      </c>
      <c r="GB22" s="80">
        <f>ROUND(IF(FX22=0,(MAX(FS22,FT22)*0.6+FR22*0.4),(MAX(FY22,FZ22)*0.6+FX22*0.4)),1)</f>
        <v>7.6</v>
      </c>
      <c r="GC22" s="67">
        <v>8</v>
      </c>
      <c r="GD22" s="67">
        <v>8</v>
      </c>
      <c r="GE22" s="85">
        <f>ROUND((GC22+GD22*2)/3,1)</f>
        <v>8</v>
      </c>
      <c r="GF22" s="67">
        <v>8.5</v>
      </c>
      <c r="GG22" s="67"/>
      <c r="GH22" s="81">
        <f>ROUND((MAX(GF22:GG22)*0.6+GE22*0.4),1)</f>
        <v>8.3000000000000007</v>
      </c>
      <c r="GI22" s="67"/>
      <c r="GJ22" s="67"/>
      <c r="GK22" s="81">
        <f>ROUND((GI22+GJ22*2)/3,1)</f>
        <v>0</v>
      </c>
      <c r="GL22" s="67"/>
      <c r="GM22" s="67"/>
      <c r="GN22" s="81">
        <f>ROUND((MAX(GL22:GM22)*0.6+GK22*0.4),1)</f>
        <v>0</v>
      </c>
      <c r="GO22" s="80">
        <f>ROUND(IF(GK22=0,(MAX(GF22,GG22)*0.6+GE22*0.4),(MAX(GL22,GM22)*0.6+GK22*0.4)),1)</f>
        <v>8.3000000000000007</v>
      </c>
      <c r="GP22" s="67"/>
      <c r="GQ22" s="67"/>
      <c r="GR22" s="81">
        <f>ROUND((GP22+GQ22*2)/3,1)</f>
        <v>0</v>
      </c>
      <c r="GS22" s="67"/>
      <c r="GT22" s="67"/>
      <c r="GU22" s="81">
        <f>ROUND((MAX(GS22:GT22)*0.6+GR22*0.4),1)</f>
        <v>0</v>
      </c>
      <c r="GV22" s="67"/>
      <c r="GW22" s="67"/>
      <c r="GX22" s="81">
        <f>ROUND((GV22+GW22*2)/3,1)</f>
        <v>0</v>
      </c>
      <c r="GY22" s="67"/>
      <c r="GZ22" s="67"/>
      <c r="HA22" s="81">
        <f>ROUND((MAX(GY22:GZ22)*0.6+GX22*0.4),1)</f>
        <v>0</v>
      </c>
      <c r="HB22" s="78">
        <f>ROUND(IF(GX22=0,(MAX(GS22,GT22)*0.6+GR22*0.4),(MAX(GY22,GZ22)*0.6+GX22*0.4)),1)</f>
        <v>0</v>
      </c>
      <c r="HC22" s="67">
        <v>7</v>
      </c>
      <c r="HD22" s="67">
        <v>9</v>
      </c>
      <c r="HE22" s="81">
        <f>ROUND((HC22+HD22*2)/3,1)</f>
        <v>8.3000000000000007</v>
      </c>
      <c r="HF22" s="67">
        <v>6</v>
      </c>
      <c r="HG22" s="67"/>
      <c r="HH22" s="81">
        <f>ROUND((MAX(HF22:HG22)*0.6+HE22*0.4),1)</f>
        <v>6.9</v>
      </c>
      <c r="HI22" s="67"/>
      <c r="HJ22" s="67"/>
      <c r="HK22" s="81">
        <f>ROUND((HI22+HJ22*2)/3,1)</f>
        <v>0</v>
      </c>
      <c r="HL22" s="67"/>
      <c r="HM22" s="67"/>
      <c r="HN22" s="81">
        <f>ROUND((MAX(HL22:HM22)*0.6+HK22*0.4),1)</f>
        <v>0</v>
      </c>
      <c r="HO22" s="78">
        <f>ROUND(IF(HK22=0,(MAX(HF22,HG22)*0.6+HE22*0.4),(MAX(HL22,HM22)*0.6+HK22*0.4)),1)</f>
        <v>6.9</v>
      </c>
      <c r="HP22" s="67">
        <v>7</v>
      </c>
      <c r="HQ22" s="67">
        <v>8</v>
      </c>
      <c r="HR22" s="81">
        <f>ROUND((HP22+HQ22*2)/3,1)</f>
        <v>7.7</v>
      </c>
      <c r="HS22" s="67">
        <v>8.5</v>
      </c>
      <c r="HT22" s="67"/>
      <c r="HU22" s="81">
        <f>ROUND((MAX(HS22:HT22)*0.6+HR22*0.4),1)</f>
        <v>8.1999999999999993</v>
      </c>
      <c r="HV22" s="67"/>
      <c r="HW22" s="67"/>
      <c r="HX22" s="81">
        <f>ROUND((HV22+HW22*2)/3,1)</f>
        <v>0</v>
      </c>
      <c r="HY22" s="67"/>
      <c r="HZ22" s="67"/>
      <c r="IA22" s="81">
        <f>ROUND((MAX(HY22:HZ22)*0.6+HX22*0.4),1)</f>
        <v>0</v>
      </c>
      <c r="IB22" s="78">
        <f>ROUND(IF(HX22=0,(MAX(HS22,HT22)*0.6+HR22*0.4),(MAX(HY22,HZ22)*0.6+HX22*0.4)),1)</f>
        <v>8.1999999999999993</v>
      </c>
    </row>
    <row r="23" spans="2:244" s="10" customFormat="1" ht="18" customHeight="1" x14ac:dyDescent="0.2">
      <c r="N23" s="14"/>
      <c r="P23" s="67"/>
      <c r="Q23" s="67"/>
      <c r="R23" s="81">
        <f>ROUND((P23+Q23*2)/3,1)</f>
        <v>0</v>
      </c>
      <c r="S23" s="67"/>
      <c r="T23" s="67"/>
      <c r="U23" s="81">
        <f>ROUND((MAX(S23:T23)*0.6+R23*0.4),1)</f>
        <v>0</v>
      </c>
      <c r="V23" s="67"/>
      <c r="W23" s="67"/>
      <c r="X23" s="81">
        <f>ROUND((V23+W23*2)/3,1)</f>
        <v>0</v>
      </c>
      <c r="Y23" s="67"/>
      <c r="Z23" s="67"/>
      <c r="AA23" s="81">
        <f>ROUND((MAX(Y23:Z23)*0.6+X23*0.4),1)</f>
        <v>0</v>
      </c>
      <c r="AB23" s="78">
        <f>ROUND(IF(X23=0,(MAX(S23,T23)*0.6+R23*0.4),(MAX(Y23,Z23)*0.6+X23*0.4)),1)</f>
        <v>0</v>
      </c>
      <c r="AC23" s="67"/>
      <c r="AD23" s="67"/>
      <c r="AE23" s="81">
        <f>ROUND((AC23+AD23*2)/3,1)</f>
        <v>0</v>
      </c>
      <c r="AF23" s="67"/>
      <c r="AG23" s="67"/>
      <c r="AH23" s="81">
        <f>ROUND((MAX(AF23:AG23)*0.6+AE23*0.4),1)</f>
        <v>0</v>
      </c>
      <c r="AI23" s="67"/>
      <c r="AJ23" s="67"/>
      <c r="AK23" s="81">
        <f>ROUND((AI23+AJ23*2)/3,1)</f>
        <v>0</v>
      </c>
      <c r="AL23" s="67"/>
      <c r="AM23" s="67"/>
      <c r="AN23" s="81">
        <f>ROUND((MAX(AL23:AM23)*0.6+AK23*0.4),1)</f>
        <v>0</v>
      </c>
      <c r="AO23" s="78">
        <f>ROUND(IF(AK23=0,(MAX(AF23,AG23)*0.6+AE23*0.4),(MAX(AL23,AM23)*0.6+AK23*0.4)),1)</f>
        <v>0</v>
      </c>
      <c r="AP23" s="67"/>
      <c r="AQ23" s="67"/>
      <c r="AR23" s="81">
        <f>ROUND((AP23+AQ23*2)/3,1)</f>
        <v>0</v>
      </c>
      <c r="AS23" s="81"/>
      <c r="AT23" s="81"/>
      <c r="AU23" s="81">
        <f>ROUND((MAX(AS23:AT23)*0.6+AR23*0.4),1)</f>
        <v>0</v>
      </c>
      <c r="AV23" s="67"/>
      <c r="AW23" s="67"/>
      <c r="AX23" s="81">
        <f>ROUND((AV23+AW23*2)/3,1)</f>
        <v>0</v>
      </c>
      <c r="AY23" s="67"/>
      <c r="AZ23" s="67"/>
      <c r="BA23" s="81">
        <f>ROUND((MAX(AY23:AZ23)*0.6+AX23*0.4),1)</f>
        <v>0</v>
      </c>
      <c r="BB23" s="78">
        <f>ROUND(IF(AX23=0,(MAX(AS23,AT23)*0.6+AR23*0.4),(MAX(AY23,AZ23)*0.6+AX23*0.4)),1)</f>
        <v>0</v>
      </c>
      <c r="BC23" s="67"/>
      <c r="BD23" s="67"/>
      <c r="BE23" s="81">
        <f>ROUND((BC23+BD23*2)/3,1)</f>
        <v>0</v>
      </c>
      <c r="BF23" s="67"/>
      <c r="BG23" s="67"/>
      <c r="BH23" s="81">
        <f>ROUND((MAX(BF23:BG23)*0.6+BE23*0.4),1)</f>
        <v>0</v>
      </c>
      <c r="BI23" s="67"/>
      <c r="BJ23" s="67"/>
      <c r="BK23" s="81">
        <f>ROUND((BI23+BJ23*2)/3,1)</f>
        <v>0</v>
      </c>
      <c r="BL23" s="67"/>
      <c r="BM23" s="67"/>
      <c r="BN23" s="81">
        <f>ROUND((MAX(BL23:BM23)*0.6+BK23*0.4),1)</f>
        <v>0</v>
      </c>
      <c r="BO23" s="78">
        <f>ROUND(IF(BK23=0,(MAX(BF23,BG23)*0.6+BE23*0.4),(MAX(BL23,BM23)*0.6+BK23*0.4)),1)</f>
        <v>0</v>
      </c>
      <c r="BP23" s="67"/>
      <c r="BQ23" s="67"/>
      <c r="BR23" s="81">
        <f>ROUND((BP23+BQ23*2)/3,1)</f>
        <v>0</v>
      </c>
      <c r="BS23" s="67"/>
      <c r="BT23" s="67"/>
      <c r="BU23" s="81">
        <f>ROUND((MAX(BS23:BT23)*0.6+BR23*0.4),1)</f>
        <v>0</v>
      </c>
      <c r="BV23" s="67"/>
      <c r="BW23" s="67"/>
      <c r="BX23" s="81">
        <f>ROUND((BV23+BW23*2)/3,1)</f>
        <v>0</v>
      </c>
      <c r="BY23" s="67"/>
      <c r="BZ23" s="67"/>
      <c r="CA23" s="81">
        <f>ROUND((MAX(BY23:BZ23)*0.6+BX23*0.4),1)</f>
        <v>0</v>
      </c>
      <c r="CB23" s="78">
        <f>ROUND(IF(BX23=0,(MAX(BS23,BT23)*0.6+BR23*0.4),(MAX(BY23,BZ23)*0.6+BX23*0.4)),1)</f>
        <v>0</v>
      </c>
      <c r="CC23" s="67"/>
      <c r="CD23" s="67"/>
      <c r="CE23" s="81">
        <f>ROUND((CC23+CD23*2)/3,1)</f>
        <v>0</v>
      </c>
      <c r="CF23" s="67"/>
      <c r="CG23" s="67"/>
      <c r="CH23" s="81">
        <f>ROUND((MAX(CF23:CG23)*0.6+CE23*0.4),1)</f>
        <v>0</v>
      </c>
      <c r="CI23" s="67"/>
      <c r="CJ23" s="67"/>
      <c r="CK23" s="81">
        <f>ROUND((CI23+CJ23*2)/3,1)</f>
        <v>0</v>
      </c>
      <c r="CL23" s="67"/>
      <c r="CM23" s="67"/>
      <c r="CN23" s="81">
        <f>ROUND((MAX(CL23:CM23)*0.6+CK23*0.4),1)</f>
        <v>0</v>
      </c>
      <c r="CO23" s="78">
        <f>ROUND(IF(CK23=0,(MAX(CF23,CG23)*0.6+CE23*0.4),(MAX(CL23,CM23)*0.6+CK23*0.4)),1)</f>
        <v>0</v>
      </c>
      <c r="CP23" s="67"/>
      <c r="CQ23" s="67"/>
      <c r="CR23" s="81">
        <f>ROUND((CP23+CQ23*2)/3,1)</f>
        <v>0</v>
      </c>
      <c r="CS23" s="67"/>
      <c r="CT23" s="67"/>
      <c r="CU23" s="81">
        <f>ROUND((MAX(CS23:CT23)*0.6+CR23*0.4),1)</f>
        <v>0</v>
      </c>
      <c r="CV23" s="67"/>
      <c r="CW23" s="67"/>
      <c r="CX23" s="81">
        <f>ROUND((CV23+CW23*2)/3,1)</f>
        <v>0</v>
      </c>
      <c r="CY23" s="67"/>
      <c r="CZ23" s="67"/>
      <c r="DA23" s="81">
        <f>ROUND((MAX(CY23:CZ23)*0.6+CX23*0.4),1)</f>
        <v>0</v>
      </c>
      <c r="DB23" s="78">
        <f>ROUND(IF(CX23=0,(MAX(CS23,CT23)*0.6+CR23*0.4),(MAX(CY23,CZ23)*0.6+CX23*0.4)),1)</f>
        <v>0</v>
      </c>
      <c r="DC23" s="9"/>
      <c r="DD23" s="67"/>
      <c r="DE23" s="81">
        <f>ROUND((DC23+DD23*2)/3,1)</f>
        <v>0</v>
      </c>
      <c r="DF23" s="67"/>
      <c r="DG23" s="67"/>
      <c r="DH23" s="81">
        <f>ROUND((MAX(DF23:DG23)*0.6+DE23*0.4),1)</f>
        <v>0</v>
      </c>
      <c r="DI23" s="67"/>
      <c r="DJ23" s="67"/>
      <c r="DK23" s="81">
        <f>ROUND((DI23+DJ23*2)/3,1)</f>
        <v>0</v>
      </c>
      <c r="DL23" s="67"/>
      <c r="DM23" s="67"/>
      <c r="DN23" s="81">
        <f>ROUND((MAX(DL23:DM23)*0.6+DK23*0.4),1)</f>
        <v>0</v>
      </c>
      <c r="DO23" s="78">
        <f>ROUND(IF(DK23=0,(MAX(DF23,DG23)*0.6+DE23*0.4),(MAX(DL23,DM23)*0.6+DK23*0.4)),1)</f>
        <v>0</v>
      </c>
      <c r="DP23" s="84"/>
      <c r="DQ23" s="67"/>
      <c r="DR23" s="81">
        <f>ROUND((DP23+DQ23*2)/3,1)</f>
        <v>0</v>
      </c>
      <c r="DS23" s="82"/>
      <c r="DT23" s="82"/>
      <c r="DU23" s="81">
        <f>ROUND((MAX(DS23:DT23)*0.6+DR23*0.4),1)</f>
        <v>0</v>
      </c>
      <c r="DV23" s="67"/>
      <c r="DW23" s="67"/>
      <c r="DX23" s="81">
        <f>ROUND((DV23+DW23*2)/3,1)</f>
        <v>0</v>
      </c>
      <c r="DY23" s="67"/>
      <c r="DZ23" s="67"/>
      <c r="EA23" s="81">
        <f>ROUND((MAX(DY23:DZ23)*0.6+DX23*0.4),1)</f>
        <v>0</v>
      </c>
      <c r="EB23" s="79">
        <f>ROUND(IF(DX23=0,(MAX(DS23,DT23)*0.6+DR23*0.4),(MAX(DY23,DZ23)*0.6+DX23*0.4)),1)</f>
        <v>0</v>
      </c>
      <c r="EC23" s="67"/>
      <c r="ED23" s="67"/>
      <c r="EE23" s="81">
        <f>ROUND((EC23+ED23*2)/3,1)</f>
        <v>0</v>
      </c>
      <c r="EF23" s="67"/>
      <c r="EG23" s="67"/>
      <c r="EH23" s="81">
        <f>ROUND((MAX(EF23:EG23)*0.6+EE23*0.4),1)</f>
        <v>0</v>
      </c>
      <c r="EI23" s="67"/>
      <c r="EJ23" s="67"/>
      <c r="EK23" s="81">
        <f>ROUND((EI23+EJ23*2)/3,1)</f>
        <v>0</v>
      </c>
      <c r="EL23" s="67"/>
      <c r="EM23" s="67"/>
      <c r="EN23" s="81">
        <f>ROUND((MAX(EL23:EM23)*0.6+EK23*0.4),1)</f>
        <v>0</v>
      </c>
      <c r="EO23" s="78">
        <f>ROUND(IF(EK23=0,(MAX(EF23,EG23)*0.6+EE23*0.4),(MAX(EL23,EM23)*0.6+EK23*0.4)),1)</f>
        <v>0</v>
      </c>
      <c r="EP23" s="67"/>
      <c r="EQ23" s="67"/>
      <c r="ER23" s="81">
        <f>ROUND((EP23+EQ23*2)/3,1)</f>
        <v>0</v>
      </c>
      <c r="ES23" s="67"/>
      <c r="ET23" s="67"/>
      <c r="EU23" s="81">
        <f>ROUND((MAX(ES23:ET23)*0.6+ER23*0.4),1)</f>
        <v>0</v>
      </c>
      <c r="EV23" s="67"/>
      <c r="EW23" s="67"/>
      <c r="EX23" s="81">
        <f>ROUND((EV23+EW23*2)/3,1)</f>
        <v>0</v>
      </c>
      <c r="EY23" s="67"/>
      <c r="EZ23" s="67"/>
      <c r="FA23" s="81">
        <f>ROUND((MAX(EY23:EZ23)*0.6+EX23*0.4),1)</f>
        <v>0</v>
      </c>
      <c r="FB23" s="78">
        <f>ROUND(IF(EX23=0,(MAX(ES23,ET23)*0.6+ER23*0.4),(MAX(EY23,EZ23)*0.6+EX23*0.4)),1)</f>
        <v>0</v>
      </c>
      <c r="FC23" s="67"/>
      <c r="FD23" s="67"/>
      <c r="FE23" s="81">
        <f>ROUND((FC23+FD23*2)/3,1)</f>
        <v>0</v>
      </c>
      <c r="FF23" s="67"/>
      <c r="FG23" s="67"/>
      <c r="FH23" s="81">
        <f>ROUND((MAX(FF23:FG23)*0.6+FE23*0.4),1)</f>
        <v>0</v>
      </c>
      <c r="FI23" s="67"/>
      <c r="FJ23" s="67"/>
      <c r="FK23" s="81">
        <f>ROUND((FI23+FJ23*2)/3,1)</f>
        <v>0</v>
      </c>
      <c r="FL23" s="67"/>
      <c r="FM23" s="67"/>
      <c r="FN23" s="81">
        <f>ROUND((MAX(FL23:FM23)*0.6+FK23*0.4),1)</f>
        <v>0</v>
      </c>
      <c r="FO23" s="78">
        <f>ROUND(IF(FK23=0,(MAX(FF23,FG23)*0.6+FE23*0.4),(MAX(FL23,FM23)*0.6+FK23*0.4)),1)</f>
        <v>0</v>
      </c>
      <c r="FP23" s="67"/>
      <c r="FQ23" s="67"/>
      <c r="FR23" s="81">
        <f>ROUND((FP23+FQ23*2)/3,1)</f>
        <v>0</v>
      </c>
      <c r="FS23" s="67"/>
      <c r="FT23" s="67"/>
      <c r="FU23" s="81">
        <f>ROUND((MAX(FS23:FT23)*0.6+FR23*0.4),1)</f>
        <v>0</v>
      </c>
      <c r="FV23" s="67"/>
      <c r="FW23" s="67"/>
      <c r="FX23" s="81">
        <f>ROUND((FV23+FW23*2)/3,1)</f>
        <v>0</v>
      </c>
      <c r="FY23" s="67"/>
      <c r="FZ23" s="67"/>
      <c r="GA23" s="81">
        <f>ROUND((MAX(FY23:FZ23)*0.6+FX23*0.4),1)</f>
        <v>0</v>
      </c>
      <c r="GB23" s="80">
        <f>ROUND(IF(FX23=0,(MAX(FS23,FT23)*0.6+FR23*0.4),(MAX(FY23,FZ23)*0.6+FX23*0.4)),1)</f>
        <v>0</v>
      </c>
      <c r="GC23" s="67"/>
      <c r="GD23" s="67"/>
      <c r="GE23" s="85">
        <f>ROUND((GC23+GD23*2)/3,1)</f>
        <v>0</v>
      </c>
      <c r="GF23" s="67"/>
      <c r="GG23" s="67"/>
      <c r="GH23" s="81">
        <f>ROUND((MAX(GF23:GG23)*0.6+GE23*0.4),1)</f>
        <v>0</v>
      </c>
      <c r="GI23" s="67"/>
      <c r="GJ23" s="67"/>
      <c r="GK23" s="81">
        <f>ROUND((GI23+GJ23*2)/3,1)</f>
        <v>0</v>
      </c>
      <c r="GL23" s="67"/>
      <c r="GM23" s="67"/>
      <c r="GN23" s="81">
        <f>ROUND((MAX(GL23:GM23)*0.6+GK23*0.4),1)</f>
        <v>0</v>
      </c>
      <c r="GO23" s="80">
        <f>ROUND(IF(GK23=0,(MAX(GF23,GG23)*0.6+GE23*0.4),(MAX(GL23,GM23)*0.6+GK23*0.4)),1)</f>
        <v>0</v>
      </c>
      <c r="GP23" s="67"/>
      <c r="GQ23" s="67"/>
      <c r="GR23" s="81">
        <f>ROUND((GP23+GQ23*2)/3,1)</f>
        <v>0</v>
      </c>
      <c r="GS23" s="67"/>
      <c r="GT23" s="67"/>
      <c r="GU23" s="81">
        <f>ROUND((MAX(GS23:GT23)*0.6+GR23*0.4),1)</f>
        <v>0</v>
      </c>
      <c r="GV23" s="67"/>
      <c r="GW23" s="67"/>
      <c r="GX23" s="81">
        <f>ROUND((GV23+GW23*2)/3,1)</f>
        <v>0</v>
      </c>
      <c r="GY23" s="67"/>
      <c r="GZ23" s="67"/>
      <c r="HA23" s="81">
        <f>ROUND((MAX(GY23:GZ23)*0.6+GX23*0.4),1)</f>
        <v>0</v>
      </c>
      <c r="HB23" s="78">
        <f>ROUND(IF(GX23=0,(MAX(GS23,GT23)*0.6+GR23*0.4),(MAX(GY23,GZ23)*0.6+GX23*0.4)),1)</f>
        <v>0</v>
      </c>
      <c r="HC23" s="67"/>
      <c r="HD23" s="67"/>
      <c r="HE23" s="81">
        <f>ROUND((HC23+HD23*2)/3,1)</f>
        <v>0</v>
      </c>
      <c r="HF23" s="67"/>
      <c r="HG23" s="67"/>
      <c r="HH23" s="81">
        <f>ROUND((MAX(HF23:HG23)*0.6+HE23*0.4),1)</f>
        <v>0</v>
      </c>
      <c r="HI23" s="67"/>
      <c r="HJ23" s="67"/>
      <c r="HK23" s="81">
        <f>ROUND((HI23+HJ23*2)/3,1)</f>
        <v>0</v>
      </c>
      <c r="HL23" s="67"/>
      <c r="HM23" s="67"/>
      <c r="HN23" s="81">
        <f>ROUND((MAX(HL23:HM23)*0.6+HK23*0.4),1)</f>
        <v>0</v>
      </c>
      <c r="HO23" s="78">
        <f>ROUND(IF(HK23=0,(MAX(HF23,HG23)*0.6+HE23*0.4),(MAX(HL23,HM23)*0.6+HK23*0.4)),1)</f>
        <v>0</v>
      </c>
      <c r="HP23" s="67"/>
      <c r="HQ23" s="67"/>
      <c r="HR23" s="81">
        <f>ROUND((HP23+HQ23*2)/3,1)</f>
        <v>0</v>
      </c>
      <c r="HS23" s="67"/>
      <c r="HT23" s="67"/>
      <c r="HU23" s="81">
        <f>ROUND((MAX(HS23:HT23)*0.6+HR23*0.4),1)</f>
        <v>0</v>
      </c>
      <c r="HV23" s="67"/>
      <c r="HW23" s="67"/>
      <c r="HX23" s="81">
        <f>ROUND((HV23+HW23*2)/3,1)</f>
        <v>0</v>
      </c>
      <c r="HY23" s="67"/>
      <c r="HZ23" s="67"/>
      <c r="IA23" s="81">
        <f>ROUND((MAX(HY23:HZ23)*0.6+HX23*0.4),1)</f>
        <v>0</v>
      </c>
      <c r="IB23" s="78">
        <f>ROUND(IF(HX23=0,(MAX(HS23,HT23)*0.6+HR23*0.4),(MAX(HY23,HZ23)*0.6+HX23*0.4)),1)</f>
        <v>0</v>
      </c>
    </row>
    <row r="24" spans="2:244" s="10" customFormat="1" ht="18" customHeight="1" x14ac:dyDescent="0.2">
      <c r="B24" s="208" t="s">
        <v>157</v>
      </c>
      <c r="C24" s="208">
        <v>172</v>
      </c>
      <c r="D24" s="208"/>
      <c r="E24" s="208" t="s">
        <v>470</v>
      </c>
      <c r="F24" s="208">
        <v>1013</v>
      </c>
      <c r="G24" s="225" t="s">
        <v>471</v>
      </c>
      <c r="H24" s="227" t="s">
        <v>472</v>
      </c>
      <c r="I24" s="242" t="s">
        <v>169</v>
      </c>
      <c r="J24" s="242" t="s">
        <v>159</v>
      </c>
      <c r="K24" s="208">
        <v>27</v>
      </c>
      <c r="L24" s="208">
        <v>10</v>
      </c>
      <c r="M24" s="242" t="s">
        <v>163</v>
      </c>
      <c r="N24" s="76" t="s">
        <v>219</v>
      </c>
      <c r="O24" s="92" t="s">
        <v>472</v>
      </c>
      <c r="P24" s="67">
        <v>7.5</v>
      </c>
      <c r="Q24" s="67">
        <v>7.5</v>
      </c>
      <c r="R24" s="81">
        <f t="shared" si="0"/>
        <v>7.5</v>
      </c>
      <c r="S24" s="67">
        <v>7</v>
      </c>
      <c r="T24" s="67"/>
      <c r="U24" s="81">
        <f t="shared" si="1"/>
        <v>7.2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4"/>
        <v>7.2</v>
      </c>
      <c r="AC24" s="67">
        <v>5.5</v>
      </c>
      <c r="AD24" s="67">
        <v>7</v>
      </c>
      <c r="AE24" s="81">
        <f t="shared" si="5"/>
        <v>6.5</v>
      </c>
      <c r="AF24" s="67">
        <v>7</v>
      </c>
      <c r="AG24" s="67"/>
      <c r="AH24" s="81">
        <f t="shared" si="6"/>
        <v>6.8</v>
      </c>
      <c r="AI24" s="67"/>
      <c r="AJ24" s="67"/>
      <c r="AK24" s="81">
        <f t="shared" si="7"/>
        <v>0</v>
      </c>
      <c r="AL24" s="67"/>
      <c r="AM24" s="67"/>
      <c r="AN24" s="81">
        <f t="shared" si="8"/>
        <v>0</v>
      </c>
      <c r="AO24" s="78">
        <f t="shared" si="9"/>
        <v>6.8</v>
      </c>
      <c r="AP24" s="67">
        <v>7</v>
      </c>
      <c r="AQ24" s="67">
        <v>4</v>
      </c>
      <c r="AR24" s="81">
        <f t="shared" si="10"/>
        <v>5</v>
      </c>
      <c r="AS24" s="81">
        <v>6</v>
      </c>
      <c r="AT24" s="81"/>
      <c r="AU24" s="81">
        <f t="shared" si="11"/>
        <v>5.6</v>
      </c>
      <c r="AV24" s="67"/>
      <c r="AW24" s="67"/>
      <c r="AX24" s="81">
        <f t="shared" si="12"/>
        <v>0</v>
      </c>
      <c r="AY24" s="67"/>
      <c r="AZ24" s="67"/>
      <c r="BA24" s="81">
        <f t="shared" si="13"/>
        <v>0</v>
      </c>
      <c r="BB24" s="78">
        <f t="shared" si="14"/>
        <v>5.6</v>
      </c>
      <c r="BC24" s="67">
        <v>6</v>
      </c>
      <c r="BD24" s="67">
        <v>8</v>
      </c>
      <c r="BE24" s="81">
        <f t="shared" si="15"/>
        <v>7.3</v>
      </c>
      <c r="BF24" s="67">
        <v>6</v>
      </c>
      <c r="BG24" s="67"/>
      <c r="BH24" s="81">
        <f t="shared" si="16"/>
        <v>6.5</v>
      </c>
      <c r="BI24" s="67"/>
      <c r="BJ24" s="67"/>
      <c r="BK24" s="81">
        <f t="shared" si="17"/>
        <v>0</v>
      </c>
      <c r="BL24" s="67"/>
      <c r="BM24" s="67"/>
      <c r="BN24" s="81">
        <f t="shared" si="18"/>
        <v>0</v>
      </c>
      <c r="BO24" s="78">
        <f t="shared" si="19"/>
        <v>6.5</v>
      </c>
      <c r="BP24" s="67">
        <v>5.5</v>
      </c>
      <c r="BQ24" s="67">
        <v>6.3</v>
      </c>
      <c r="BR24" s="81">
        <f t="shared" si="20"/>
        <v>6</v>
      </c>
      <c r="BS24" s="67">
        <v>5</v>
      </c>
      <c r="BT24" s="67"/>
      <c r="BU24" s="81">
        <f t="shared" si="21"/>
        <v>5.4</v>
      </c>
      <c r="BV24" s="67"/>
      <c r="BW24" s="67"/>
      <c r="BX24" s="81">
        <f t="shared" si="22"/>
        <v>0</v>
      </c>
      <c r="BY24" s="67"/>
      <c r="BZ24" s="67"/>
      <c r="CA24" s="81">
        <f t="shared" si="23"/>
        <v>0</v>
      </c>
      <c r="CB24" s="78">
        <f t="shared" si="24"/>
        <v>5.4</v>
      </c>
      <c r="CC24" s="67">
        <v>5</v>
      </c>
      <c r="CD24" s="67">
        <v>5.7</v>
      </c>
      <c r="CE24" s="81">
        <f t="shared" si="25"/>
        <v>5.5</v>
      </c>
      <c r="CF24" s="67">
        <v>9.1999999999999993</v>
      </c>
      <c r="CG24" s="67"/>
      <c r="CH24" s="81">
        <f t="shared" si="26"/>
        <v>7.7</v>
      </c>
      <c r="CI24" s="67"/>
      <c r="CJ24" s="67"/>
      <c r="CK24" s="81">
        <f t="shared" si="27"/>
        <v>0</v>
      </c>
      <c r="CL24" s="67"/>
      <c r="CM24" s="67"/>
      <c r="CN24" s="81">
        <f t="shared" si="28"/>
        <v>0</v>
      </c>
      <c r="CO24" s="78">
        <f t="shared" si="29"/>
        <v>7.7</v>
      </c>
      <c r="CP24" s="67">
        <v>7</v>
      </c>
      <c r="CQ24" s="67">
        <v>7</v>
      </c>
      <c r="CR24" s="81">
        <f t="shared" si="30"/>
        <v>7</v>
      </c>
      <c r="CS24" s="67">
        <v>7.5</v>
      </c>
      <c r="CT24" s="67"/>
      <c r="CU24" s="81">
        <f t="shared" si="31"/>
        <v>7.3</v>
      </c>
      <c r="CV24" s="67"/>
      <c r="CW24" s="67"/>
      <c r="CX24" s="81">
        <f t="shared" si="32"/>
        <v>0</v>
      </c>
      <c r="CY24" s="67"/>
      <c r="CZ24" s="67"/>
      <c r="DA24" s="81">
        <f t="shared" si="33"/>
        <v>0</v>
      </c>
      <c r="DB24" s="78">
        <f t="shared" si="34"/>
        <v>7.3</v>
      </c>
      <c r="DC24" s="9">
        <v>6</v>
      </c>
      <c r="DD24" s="67">
        <v>7</v>
      </c>
      <c r="DE24" s="81">
        <f t="shared" si="35"/>
        <v>6.7</v>
      </c>
      <c r="DF24" s="67">
        <v>6</v>
      </c>
      <c r="DG24" s="67"/>
      <c r="DH24" s="81">
        <f t="shared" si="36"/>
        <v>6.3</v>
      </c>
      <c r="DI24" s="67"/>
      <c r="DJ24" s="67"/>
      <c r="DK24" s="81">
        <f t="shared" si="37"/>
        <v>0</v>
      </c>
      <c r="DL24" s="67"/>
      <c r="DM24" s="67"/>
      <c r="DN24" s="81">
        <f t="shared" si="38"/>
        <v>0</v>
      </c>
      <c r="DO24" s="78">
        <f t="shared" si="39"/>
        <v>6.3</v>
      </c>
      <c r="DP24" s="84">
        <v>7</v>
      </c>
      <c r="DQ24" s="67">
        <v>8</v>
      </c>
      <c r="DR24" s="81">
        <f t="shared" si="40"/>
        <v>7.7</v>
      </c>
      <c r="DS24" s="82">
        <v>9</v>
      </c>
      <c r="DT24" s="82"/>
      <c r="DU24" s="81">
        <f t="shared" si="41"/>
        <v>8.5</v>
      </c>
      <c r="DV24" s="67"/>
      <c r="DW24" s="67"/>
      <c r="DX24" s="81">
        <f t="shared" si="42"/>
        <v>0</v>
      </c>
      <c r="DY24" s="67"/>
      <c r="DZ24" s="67"/>
      <c r="EA24" s="81">
        <f t="shared" si="43"/>
        <v>0</v>
      </c>
      <c r="EB24" s="79">
        <f t="shared" si="44"/>
        <v>8.5</v>
      </c>
      <c r="EC24" s="67">
        <v>5</v>
      </c>
      <c r="ED24" s="67">
        <v>5</v>
      </c>
      <c r="EE24" s="81">
        <f t="shared" si="45"/>
        <v>5</v>
      </c>
      <c r="EF24" s="67">
        <v>7</v>
      </c>
      <c r="EG24" s="67"/>
      <c r="EH24" s="81">
        <f t="shared" si="46"/>
        <v>6.2</v>
      </c>
      <c r="EI24" s="67"/>
      <c r="EJ24" s="67"/>
      <c r="EK24" s="81">
        <f t="shared" si="47"/>
        <v>0</v>
      </c>
      <c r="EL24" s="67"/>
      <c r="EM24" s="67"/>
      <c r="EN24" s="81">
        <f t="shared" si="48"/>
        <v>0</v>
      </c>
      <c r="EO24" s="78">
        <f t="shared" si="49"/>
        <v>6.2</v>
      </c>
      <c r="EP24" s="67">
        <v>8</v>
      </c>
      <c r="EQ24" s="67">
        <v>8</v>
      </c>
      <c r="ER24" s="81">
        <f t="shared" si="50"/>
        <v>8</v>
      </c>
      <c r="ES24" s="67">
        <v>7</v>
      </c>
      <c r="ET24" s="67"/>
      <c r="EU24" s="81">
        <f t="shared" si="51"/>
        <v>7.4</v>
      </c>
      <c r="EV24" s="67"/>
      <c r="EW24" s="67"/>
      <c r="EX24" s="81">
        <f t="shared" si="52"/>
        <v>0</v>
      </c>
      <c r="EY24" s="67"/>
      <c r="EZ24" s="67"/>
      <c r="FA24" s="81">
        <f t="shared" si="53"/>
        <v>0</v>
      </c>
      <c r="FB24" s="78">
        <f t="shared" si="54"/>
        <v>7.4</v>
      </c>
      <c r="FC24" s="67">
        <v>7.5</v>
      </c>
      <c r="FD24" s="67">
        <v>8</v>
      </c>
      <c r="FE24" s="81">
        <f t="shared" si="55"/>
        <v>7.8</v>
      </c>
      <c r="FF24" s="67">
        <v>8.5</v>
      </c>
      <c r="FG24" s="67"/>
      <c r="FH24" s="81">
        <f t="shared" si="56"/>
        <v>8.1999999999999993</v>
      </c>
      <c r="FI24" s="67"/>
      <c r="FJ24" s="67"/>
      <c r="FK24" s="81">
        <f t="shared" si="57"/>
        <v>0</v>
      </c>
      <c r="FL24" s="67"/>
      <c r="FM24" s="67"/>
      <c r="FN24" s="81">
        <f t="shared" si="58"/>
        <v>0</v>
      </c>
      <c r="FO24" s="78">
        <f t="shared" si="59"/>
        <v>8.1999999999999993</v>
      </c>
      <c r="FP24" s="67">
        <v>5</v>
      </c>
      <c r="FQ24" s="67">
        <v>7</v>
      </c>
      <c r="FR24" s="81">
        <f t="shared" si="60"/>
        <v>6.3</v>
      </c>
      <c r="FS24" s="67">
        <v>6</v>
      </c>
      <c r="FT24" s="67"/>
      <c r="FU24" s="81">
        <f t="shared" si="61"/>
        <v>6.1</v>
      </c>
      <c r="FV24" s="67"/>
      <c r="FW24" s="67"/>
      <c r="FX24" s="81">
        <f t="shared" si="62"/>
        <v>0</v>
      </c>
      <c r="FY24" s="67"/>
      <c r="FZ24" s="67"/>
      <c r="GA24" s="81">
        <f t="shared" si="63"/>
        <v>0</v>
      </c>
      <c r="GB24" s="80">
        <f t="shared" si="64"/>
        <v>6.1</v>
      </c>
      <c r="GC24" s="67">
        <v>7.5</v>
      </c>
      <c r="GD24" s="67">
        <v>8</v>
      </c>
      <c r="GE24" s="85">
        <f t="shared" si="65"/>
        <v>7.8</v>
      </c>
      <c r="GF24" s="67">
        <v>8</v>
      </c>
      <c r="GG24" s="67"/>
      <c r="GH24" s="81">
        <f t="shared" si="66"/>
        <v>7.9</v>
      </c>
      <c r="GI24" s="67"/>
      <c r="GJ24" s="67"/>
      <c r="GK24" s="81">
        <f t="shared" si="67"/>
        <v>0</v>
      </c>
      <c r="GL24" s="67"/>
      <c r="GM24" s="67"/>
      <c r="GN24" s="81">
        <f t="shared" si="68"/>
        <v>0</v>
      </c>
      <c r="GO24" s="80">
        <f t="shared" si="69"/>
        <v>7.9</v>
      </c>
      <c r="GP24" s="67">
        <v>8</v>
      </c>
      <c r="GQ24" s="67">
        <v>7</v>
      </c>
      <c r="GR24" s="81">
        <f t="shared" si="70"/>
        <v>7.3</v>
      </c>
      <c r="GS24" s="67">
        <v>6</v>
      </c>
      <c r="GT24" s="67"/>
      <c r="GU24" s="81">
        <f t="shared" si="71"/>
        <v>6.5</v>
      </c>
      <c r="GV24" s="67"/>
      <c r="GW24" s="67"/>
      <c r="GX24" s="81">
        <f t="shared" si="72"/>
        <v>0</v>
      </c>
      <c r="GY24" s="67"/>
      <c r="GZ24" s="67"/>
      <c r="HA24" s="81">
        <f t="shared" si="73"/>
        <v>0</v>
      </c>
      <c r="HB24" s="78">
        <f t="shared" si="74"/>
        <v>6.5</v>
      </c>
      <c r="HC24" s="67">
        <v>7</v>
      </c>
      <c r="HD24" s="67">
        <v>7</v>
      </c>
      <c r="HE24" s="81">
        <f t="shared" si="75"/>
        <v>7</v>
      </c>
      <c r="HF24" s="67">
        <v>5</v>
      </c>
      <c r="HG24" s="67"/>
      <c r="HH24" s="81">
        <f t="shared" si="76"/>
        <v>5.8</v>
      </c>
      <c r="HI24" s="67"/>
      <c r="HJ24" s="67"/>
      <c r="HK24" s="81">
        <f t="shared" si="77"/>
        <v>0</v>
      </c>
      <c r="HL24" s="67"/>
      <c r="HM24" s="67"/>
      <c r="HN24" s="81">
        <f t="shared" si="78"/>
        <v>0</v>
      </c>
      <c r="HO24" s="78">
        <f t="shared" si="79"/>
        <v>5.8</v>
      </c>
      <c r="HP24" s="67">
        <v>8</v>
      </c>
      <c r="HQ24" s="67">
        <v>10</v>
      </c>
      <c r="HR24" s="81">
        <f t="shared" si="80"/>
        <v>9.3000000000000007</v>
      </c>
      <c r="HS24" s="67">
        <v>8</v>
      </c>
      <c r="HT24" s="67"/>
      <c r="HU24" s="81">
        <f t="shared" si="81"/>
        <v>8.5</v>
      </c>
      <c r="HV24" s="67"/>
      <c r="HW24" s="67"/>
      <c r="HX24" s="81">
        <f t="shared" si="82"/>
        <v>0</v>
      </c>
      <c r="HY24" s="67"/>
      <c r="HZ24" s="67"/>
      <c r="IA24" s="81">
        <f t="shared" si="83"/>
        <v>0</v>
      </c>
      <c r="IB24" s="78">
        <f t="shared" si="84"/>
        <v>8.5</v>
      </c>
      <c r="IC24" s="10">
        <v>7</v>
      </c>
      <c r="ID24" s="10">
        <v>8</v>
      </c>
      <c r="IF24" s="10">
        <v>8</v>
      </c>
      <c r="IG24" s="10">
        <v>7</v>
      </c>
      <c r="IH24" s="10">
        <v>8</v>
      </c>
      <c r="IJ24" s="10">
        <v>5.5</v>
      </c>
    </row>
    <row r="25" spans="2:244" s="10" customFormat="1" ht="18" customHeight="1" x14ac:dyDescent="0.2">
      <c r="B25" s="208" t="s">
        <v>157</v>
      </c>
      <c r="C25" s="208">
        <v>172</v>
      </c>
      <c r="D25" s="208"/>
      <c r="E25" s="208" t="s">
        <v>470</v>
      </c>
      <c r="F25" s="208">
        <v>1015</v>
      </c>
      <c r="G25" s="225" t="s">
        <v>473</v>
      </c>
      <c r="H25" s="227" t="s">
        <v>222</v>
      </c>
      <c r="I25" s="242" t="s">
        <v>165</v>
      </c>
      <c r="J25" s="242" t="s">
        <v>159</v>
      </c>
      <c r="K25" s="208">
        <v>20</v>
      </c>
      <c r="L25" s="242" t="s">
        <v>159</v>
      </c>
      <c r="M25" s="208">
        <v>94</v>
      </c>
      <c r="N25" s="76" t="s">
        <v>219</v>
      </c>
      <c r="O25" s="92" t="s">
        <v>222</v>
      </c>
      <c r="P25" s="67">
        <v>7.5</v>
      </c>
      <c r="Q25" s="67">
        <v>7.5</v>
      </c>
      <c r="R25" s="81">
        <f t="shared" si="0"/>
        <v>7.5</v>
      </c>
      <c r="S25" s="67">
        <v>7</v>
      </c>
      <c r="T25" s="67"/>
      <c r="U25" s="81">
        <f t="shared" si="1"/>
        <v>7.2</v>
      </c>
      <c r="V25" s="67"/>
      <c r="W25" s="67"/>
      <c r="X25" s="81">
        <f t="shared" si="2"/>
        <v>0</v>
      </c>
      <c r="Y25" s="67"/>
      <c r="Z25" s="67"/>
      <c r="AA25" s="81">
        <f t="shared" si="3"/>
        <v>0</v>
      </c>
      <c r="AB25" s="78">
        <f t="shared" si="4"/>
        <v>7.2</v>
      </c>
      <c r="AC25" s="67">
        <v>8.5</v>
      </c>
      <c r="AD25" s="67">
        <v>8.1999999999999993</v>
      </c>
      <c r="AE25" s="81">
        <f t="shared" si="5"/>
        <v>8.3000000000000007</v>
      </c>
      <c r="AF25" s="67">
        <v>6.8</v>
      </c>
      <c r="AG25" s="67"/>
      <c r="AH25" s="81">
        <f t="shared" si="6"/>
        <v>7.4</v>
      </c>
      <c r="AI25" s="67"/>
      <c r="AJ25" s="67"/>
      <c r="AK25" s="81">
        <f t="shared" si="7"/>
        <v>0</v>
      </c>
      <c r="AL25" s="67"/>
      <c r="AM25" s="67"/>
      <c r="AN25" s="81">
        <f t="shared" si="8"/>
        <v>0</v>
      </c>
      <c r="AO25" s="78">
        <f t="shared" si="9"/>
        <v>7.4</v>
      </c>
      <c r="AP25" s="67">
        <v>9</v>
      </c>
      <c r="AQ25" s="67">
        <v>6</v>
      </c>
      <c r="AR25" s="81">
        <f t="shared" si="10"/>
        <v>7</v>
      </c>
      <c r="AS25" s="81">
        <v>7.5</v>
      </c>
      <c r="AT25" s="81"/>
      <c r="AU25" s="81">
        <f t="shared" si="11"/>
        <v>7.3</v>
      </c>
      <c r="AV25" s="67"/>
      <c r="AW25" s="67"/>
      <c r="AX25" s="81">
        <f t="shared" si="12"/>
        <v>0</v>
      </c>
      <c r="AY25" s="67"/>
      <c r="AZ25" s="67"/>
      <c r="BA25" s="81">
        <f t="shared" si="13"/>
        <v>0</v>
      </c>
      <c r="BB25" s="78">
        <f t="shared" si="14"/>
        <v>7.3</v>
      </c>
      <c r="BC25" s="67">
        <v>7.5</v>
      </c>
      <c r="BD25" s="67">
        <v>9</v>
      </c>
      <c r="BE25" s="81">
        <f t="shared" si="15"/>
        <v>8.5</v>
      </c>
      <c r="BF25" s="67">
        <v>7</v>
      </c>
      <c r="BG25" s="67"/>
      <c r="BH25" s="81">
        <f t="shared" si="16"/>
        <v>7.6</v>
      </c>
      <c r="BI25" s="67"/>
      <c r="BJ25" s="67"/>
      <c r="BK25" s="81">
        <f t="shared" si="17"/>
        <v>0</v>
      </c>
      <c r="BL25" s="67"/>
      <c r="BM25" s="67"/>
      <c r="BN25" s="81">
        <f t="shared" si="18"/>
        <v>0</v>
      </c>
      <c r="BO25" s="78">
        <f t="shared" si="19"/>
        <v>7.6</v>
      </c>
      <c r="BP25" s="67">
        <v>7</v>
      </c>
      <c r="BQ25" s="67">
        <v>8.3000000000000007</v>
      </c>
      <c r="BR25" s="81">
        <f t="shared" si="20"/>
        <v>7.9</v>
      </c>
      <c r="BS25" s="67">
        <v>6</v>
      </c>
      <c r="BT25" s="67"/>
      <c r="BU25" s="81">
        <f t="shared" si="21"/>
        <v>6.8</v>
      </c>
      <c r="BV25" s="67"/>
      <c r="BW25" s="67"/>
      <c r="BX25" s="81">
        <f t="shared" si="22"/>
        <v>0</v>
      </c>
      <c r="BY25" s="67"/>
      <c r="BZ25" s="67"/>
      <c r="CA25" s="81">
        <f t="shared" si="23"/>
        <v>0</v>
      </c>
      <c r="CB25" s="78">
        <f t="shared" si="24"/>
        <v>6.8</v>
      </c>
      <c r="CC25" s="67">
        <v>5.2</v>
      </c>
      <c r="CD25" s="67">
        <v>6.1</v>
      </c>
      <c r="CE25" s="81">
        <f t="shared" si="25"/>
        <v>5.8</v>
      </c>
      <c r="CF25" s="67">
        <v>9.1999999999999993</v>
      </c>
      <c r="CG25" s="67"/>
      <c r="CH25" s="81">
        <f t="shared" si="26"/>
        <v>7.8</v>
      </c>
      <c r="CI25" s="67"/>
      <c r="CJ25" s="67"/>
      <c r="CK25" s="81">
        <f t="shared" si="27"/>
        <v>0</v>
      </c>
      <c r="CL25" s="67"/>
      <c r="CM25" s="67"/>
      <c r="CN25" s="81">
        <f t="shared" si="28"/>
        <v>0</v>
      </c>
      <c r="CO25" s="78">
        <f t="shared" si="29"/>
        <v>7.8</v>
      </c>
      <c r="CP25" s="67">
        <v>7.5</v>
      </c>
      <c r="CQ25" s="67">
        <v>7</v>
      </c>
      <c r="CR25" s="81">
        <f t="shared" si="30"/>
        <v>7.2</v>
      </c>
      <c r="CS25" s="67">
        <v>5</v>
      </c>
      <c r="CT25" s="67"/>
      <c r="CU25" s="81">
        <f t="shared" si="31"/>
        <v>5.9</v>
      </c>
      <c r="CV25" s="67"/>
      <c r="CW25" s="67"/>
      <c r="CX25" s="81">
        <f t="shared" si="32"/>
        <v>0</v>
      </c>
      <c r="CY25" s="67"/>
      <c r="CZ25" s="67"/>
      <c r="DA25" s="81">
        <f t="shared" si="33"/>
        <v>0</v>
      </c>
      <c r="DB25" s="78">
        <f t="shared" si="34"/>
        <v>5.9</v>
      </c>
      <c r="DC25" s="9">
        <v>8</v>
      </c>
      <c r="DD25" s="67">
        <v>8</v>
      </c>
      <c r="DE25" s="81">
        <f t="shared" si="35"/>
        <v>8</v>
      </c>
      <c r="DF25" s="67">
        <v>5</v>
      </c>
      <c r="DG25" s="67"/>
      <c r="DH25" s="81">
        <f t="shared" si="36"/>
        <v>6.2</v>
      </c>
      <c r="DI25" s="67"/>
      <c r="DJ25" s="67"/>
      <c r="DK25" s="81">
        <f t="shared" si="37"/>
        <v>0</v>
      </c>
      <c r="DL25" s="67"/>
      <c r="DM25" s="67"/>
      <c r="DN25" s="81">
        <f t="shared" si="38"/>
        <v>0</v>
      </c>
      <c r="DO25" s="78">
        <f t="shared" si="39"/>
        <v>6.2</v>
      </c>
      <c r="DP25" s="84">
        <v>7</v>
      </c>
      <c r="DQ25" s="67">
        <v>8</v>
      </c>
      <c r="DR25" s="81">
        <f t="shared" si="40"/>
        <v>7.7</v>
      </c>
      <c r="DS25" s="82">
        <v>8.5</v>
      </c>
      <c r="DT25" s="82"/>
      <c r="DU25" s="81">
        <f t="shared" si="41"/>
        <v>8.1999999999999993</v>
      </c>
      <c r="DV25" s="67"/>
      <c r="DW25" s="67"/>
      <c r="DX25" s="81">
        <f t="shared" si="42"/>
        <v>0</v>
      </c>
      <c r="DY25" s="67"/>
      <c r="DZ25" s="67"/>
      <c r="EA25" s="81">
        <f t="shared" si="43"/>
        <v>0</v>
      </c>
      <c r="EB25" s="79">
        <f t="shared" si="44"/>
        <v>8.1999999999999993</v>
      </c>
      <c r="EC25" s="67">
        <v>7</v>
      </c>
      <c r="ED25" s="67">
        <v>8</v>
      </c>
      <c r="EE25" s="81">
        <f t="shared" si="45"/>
        <v>7.7</v>
      </c>
      <c r="EF25" s="67">
        <v>6</v>
      </c>
      <c r="EG25" s="67"/>
      <c r="EH25" s="81">
        <f t="shared" si="46"/>
        <v>6.7</v>
      </c>
      <c r="EI25" s="67"/>
      <c r="EJ25" s="67"/>
      <c r="EK25" s="81">
        <f t="shared" si="47"/>
        <v>0</v>
      </c>
      <c r="EL25" s="67"/>
      <c r="EM25" s="67"/>
      <c r="EN25" s="81">
        <f t="shared" si="48"/>
        <v>0</v>
      </c>
      <c r="EO25" s="78">
        <f t="shared" si="49"/>
        <v>6.7</v>
      </c>
      <c r="EP25" s="67">
        <v>9</v>
      </c>
      <c r="EQ25" s="67">
        <v>9</v>
      </c>
      <c r="ER25" s="81">
        <f t="shared" si="50"/>
        <v>9</v>
      </c>
      <c r="ES25" s="67">
        <v>7</v>
      </c>
      <c r="ET25" s="67"/>
      <c r="EU25" s="81">
        <f t="shared" si="51"/>
        <v>7.8</v>
      </c>
      <c r="EV25" s="67"/>
      <c r="EW25" s="67"/>
      <c r="EX25" s="81">
        <f t="shared" si="52"/>
        <v>0</v>
      </c>
      <c r="EY25" s="67"/>
      <c r="EZ25" s="67"/>
      <c r="FA25" s="81">
        <f t="shared" si="53"/>
        <v>0</v>
      </c>
      <c r="FB25" s="78">
        <f t="shared" si="54"/>
        <v>7.8</v>
      </c>
      <c r="FC25" s="67">
        <v>7.5</v>
      </c>
      <c r="FD25" s="67">
        <v>8</v>
      </c>
      <c r="FE25" s="81">
        <f t="shared" si="55"/>
        <v>7.8</v>
      </c>
      <c r="FF25" s="67">
        <v>8.5</v>
      </c>
      <c r="FG25" s="67"/>
      <c r="FH25" s="81">
        <f t="shared" si="56"/>
        <v>8.1999999999999993</v>
      </c>
      <c r="FI25" s="67"/>
      <c r="FJ25" s="67"/>
      <c r="FK25" s="81">
        <f t="shared" si="57"/>
        <v>0</v>
      </c>
      <c r="FL25" s="67"/>
      <c r="FM25" s="67"/>
      <c r="FN25" s="81">
        <f t="shared" si="58"/>
        <v>0</v>
      </c>
      <c r="FO25" s="78">
        <f t="shared" si="59"/>
        <v>8.1999999999999993</v>
      </c>
      <c r="FP25" s="67">
        <v>5</v>
      </c>
      <c r="FQ25" s="67">
        <v>7</v>
      </c>
      <c r="FR25" s="81">
        <f t="shared" si="60"/>
        <v>6.3</v>
      </c>
      <c r="FS25" s="67">
        <v>6</v>
      </c>
      <c r="FT25" s="67"/>
      <c r="FU25" s="81">
        <f t="shared" si="61"/>
        <v>6.1</v>
      </c>
      <c r="FV25" s="67"/>
      <c r="FW25" s="67"/>
      <c r="FX25" s="81">
        <f t="shared" si="62"/>
        <v>0</v>
      </c>
      <c r="FY25" s="67"/>
      <c r="FZ25" s="67"/>
      <c r="GA25" s="81">
        <f t="shared" si="63"/>
        <v>0</v>
      </c>
      <c r="GB25" s="80">
        <f t="shared" si="64"/>
        <v>6.1</v>
      </c>
      <c r="GC25" s="67">
        <v>7.5</v>
      </c>
      <c r="GD25" s="67">
        <v>7.5</v>
      </c>
      <c r="GE25" s="85">
        <f t="shared" si="65"/>
        <v>7.5</v>
      </c>
      <c r="GF25" s="67">
        <v>8.5</v>
      </c>
      <c r="GG25" s="67"/>
      <c r="GH25" s="81">
        <f t="shared" si="66"/>
        <v>8.1</v>
      </c>
      <c r="GI25" s="67"/>
      <c r="GJ25" s="67"/>
      <c r="GK25" s="81">
        <f t="shared" si="67"/>
        <v>0</v>
      </c>
      <c r="GL25" s="67"/>
      <c r="GM25" s="67"/>
      <c r="GN25" s="81">
        <f t="shared" si="68"/>
        <v>0</v>
      </c>
      <c r="GO25" s="80">
        <f t="shared" si="69"/>
        <v>8.1</v>
      </c>
      <c r="GP25" s="67">
        <v>6</v>
      </c>
      <c r="GQ25" s="67">
        <v>8</v>
      </c>
      <c r="GR25" s="81">
        <f t="shared" si="70"/>
        <v>7.3</v>
      </c>
      <c r="GS25" s="67">
        <v>7</v>
      </c>
      <c r="GT25" s="67"/>
      <c r="GU25" s="81">
        <f t="shared" si="71"/>
        <v>7.1</v>
      </c>
      <c r="GV25" s="67"/>
      <c r="GW25" s="67"/>
      <c r="GX25" s="81">
        <f t="shared" si="72"/>
        <v>0</v>
      </c>
      <c r="GY25" s="67"/>
      <c r="GZ25" s="67"/>
      <c r="HA25" s="81">
        <f t="shared" si="73"/>
        <v>0</v>
      </c>
      <c r="HB25" s="78">
        <f t="shared" si="74"/>
        <v>7.1</v>
      </c>
      <c r="HC25" s="67">
        <v>7</v>
      </c>
      <c r="HD25" s="67">
        <v>8</v>
      </c>
      <c r="HE25" s="81">
        <f t="shared" si="75"/>
        <v>7.7</v>
      </c>
      <c r="HF25" s="67">
        <v>5</v>
      </c>
      <c r="HG25" s="67"/>
      <c r="HH25" s="81">
        <f t="shared" si="76"/>
        <v>6.1</v>
      </c>
      <c r="HI25" s="67"/>
      <c r="HJ25" s="67"/>
      <c r="HK25" s="81">
        <f t="shared" si="77"/>
        <v>0</v>
      </c>
      <c r="HL25" s="67"/>
      <c r="HM25" s="67"/>
      <c r="HN25" s="81">
        <f t="shared" si="78"/>
        <v>0</v>
      </c>
      <c r="HO25" s="78">
        <f t="shared" si="79"/>
        <v>6.1</v>
      </c>
      <c r="HP25" s="67">
        <v>9</v>
      </c>
      <c r="HQ25" s="67">
        <v>10</v>
      </c>
      <c r="HR25" s="81">
        <f t="shared" si="80"/>
        <v>9.6999999999999993</v>
      </c>
      <c r="HS25" s="67">
        <v>9</v>
      </c>
      <c r="HT25" s="67"/>
      <c r="HU25" s="81">
        <f t="shared" si="81"/>
        <v>9.3000000000000007</v>
      </c>
      <c r="HV25" s="67"/>
      <c r="HW25" s="67"/>
      <c r="HX25" s="81">
        <f t="shared" si="82"/>
        <v>0</v>
      </c>
      <c r="HY25" s="67"/>
      <c r="HZ25" s="67"/>
      <c r="IA25" s="81">
        <f t="shared" si="83"/>
        <v>0</v>
      </c>
      <c r="IB25" s="78">
        <f t="shared" si="84"/>
        <v>9.3000000000000007</v>
      </c>
      <c r="IC25" s="10">
        <v>8</v>
      </c>
      <c r="ID25" s="10">
        <v>8</v>
      </c>
      <c r="IF25" s="10">
        <v>8.5</v>
      </c>
      <c r="IG25" s="10">
        <v>8</v>
      </c>
      <c r="IH25" s="10">
        <v>8</v>
      </c>
      <c r="IJ25" s="10">
        <v>5.5</v>
      </c>
    </row>
    <row r="26" spans="2:244" s="10" customFormat="1" ht="18" customHeight="1" x14ac:dyDescent="0.2">
      <c r="B26" s="237"/>
      <c r="C26" s="237"/>
      <c r="D26" s="237"/>
      <c r="E26" s="208" t="s">
        <v>470</v>
      </c>
      <c r="F26" s="219">
        <v>1023</v>
      </c>
      <c r="G26" s="211" t="s">
        <v>553</v>
      </c>
      <c r="H26" s="212" t="s">
        <v>425</v>
      </c>
      <c r="I26" s="219">
        <v>12</v>
      </c>
      <c r="J26" s="219">
        <v>8</v>
      </c>
      <c r="K26" s="219">
        <v>20</v>
      </c>
      <c r="L26" s="230" t="s">
        <v>554</v>
      </c>
      <c r="M26" s="230" t="s">
        <v>322</v>
      </c>
      <c r="N26" s="14"/>
      <c r="O26" s="136" t="s">
        <v>425</v>
      </c>
      <c r="P26" s="67">
        <v>7</v>
      </c>
      <c r="Q26" s="67">
        <v>7</v>
      </c>
      <c r="R26" s="81">
        <f t="shared" si="0"/>
        <v>7</v>
      </c>
      <c r="S26" s="67">
        <v>8</v>
      </c>
      <c r="T26" s="67"/>
      <c r="U26" s="81">
        <f t="shared" si="1"/>
        <v>7.6</v>
      </c>
      <c r="V26" s="67"/>
      <c r="W26" s="67"/>
      <c r="X26" s="81">
        <f t="shared" si="2"/>
        <v>0</v>
      </c>
      <c r="Y26" s="67"/>
      <c r="Z26" s="67"/>
      <c r="AA26" s="81">
        <f t="shared" si="3"/>
        <v>0</v>
      </c>
      <c r="AB26" s="78">
        <f t="shared" si="4"/>
        <v>7.6</v>
      </c>
      <c r="AC26" s="67">
        <v>6.5</v>
      </c>
      <c r="AD26" s="67">
        <v>7</v>
      </c>
      <c r="AE26" s="81">
        <f t="shared" si="5"/>
        <v>6.8</v>
      </c>
      <c r="AF26" s="67">
        <v>7</v>
      </c>
      <c r="AG26" s="67"/>
      <c r="AH26" s="81">
        <f t="shared" si="6"/>
        <v>6.9</v>
      </c>
      <c r="AI26" s="67"/>
      <c r="AJ26" s="67"/>
      <c r="AK26" s="81">
        <f t="shared" si="7"/>
        <v>0</v>
      </c>
      <c r="AL26" s="67"/>
      <c r="AM26" s="67"/>
      <c r="AN26" s="81">
        <f t="shared" si="8"/>
        <v>0</v>
      </c>
      <c r="AO26" s="78">
        <f t="shared" si="9"/>
        <v>6.9</v>
      </c>
      <c r="AP26" s="67">
        <v>8</v>
      </c>
      <c r="AQ26" s="67">
        <v>8</v>
      </c>
      <c r="AR26" s="81">
        <f t="shared" si="10"/>
        <v>8</v>
      </c>
      <c r="AS26" s="81">
        <v>8</v>
      </c>
      <c r="AT26" s="81"/>
      <c r="AU26" s="81">
        <f t="shared" si="11"/>
        <v>8</v>
      </c>
      <c r="AV26" s="67"/>
      <c r="AW26" s="67"/>
      <c r="AX26" s="81">
        <f t="shared" si="12"/>
        <v>0</v>
      </c>
      <c r="AY26" s="67"/>
      <c r="AZ26" s="67"/>
      <c r="BA26" s="81">
        <f t="shared" si="13"/>
        <v>0</v>
      </c>
      <c r="BB26" s="78">
        <f t="shared" si="14"/>
        <v>8</v>
      </c>
      <c r="BC26" s="67">
        <v>10</v>
      </c>
      <c r="BD26" s="67">
        <v>8</v>
      </c>
      <c r="BE26" s="81">
        <f t="shared" si="15"/>
        <v>8.6999999999999993</v>
      </c>
      <c r="BF26" s="67">
        <v>8</v>
      </c>
      <c r="BG26" s="67"/>
      <c r="BH26" s="81">
        <f t="shared" si="16"/>
        <v>8.3000000000000007</v>
      </c>
      <c r="BI26" s="67"/>
      <c r="BJ26" s="67"/>
      <c r="BK26" s="81">
        <f t="shared" si="17"/>
        <v>0</v>
      </c>
      <c r="BL26" s="67"/>
      <c r="BM26" s="67"/>
      <c r="BN26" s="81">
        <f t="shared" si="18"/>
        <v>0</v>
      </c>
      <c r="BO26" s="78">
        <f t="shared" si="19"/>
        <v>8.3000000000000007</v>
      </c>
      <c r="BP26" s="67">
        <v>9</v>
      </c>
      <c r="BQ26" s="67">
        <v>10</v>
      </c>
      <c r="BR26" s="81">
        <f t="shared" si="20"/>
        <v>9.6999999999999993</v>
      </c>
      <c r="BS26" s="67">
        <v>8</v>
      </c>
      <c r="BT26" s="67"/>
      <c r="BU26" s="81">
        <f t="shared" si="21"/>
        <v>8.6999999999999993</v>
      </c>
      <c r="BV26" s="67"/>
      <c r="BW26" s="67"/>
      <c r="BX26" s="81">
        <f t="shared" si="22"/>
        <v>0</v>
      </c>
      <c r="BY26" s="67"/>
      <c r="BZ26" s="67"/>
      <c r="CA26" s="81">
        <f t="shared" si="23"/>
        <v>0</v>
      </c>
      <c r="CB26" s="78">
        <f t="shared" si="24"/>
        <v>8.6999999999999993</v>
      </c>
      <c r="CC26" s="67">
        <v>8.8000000000000007</v>
      </c>
      <c r="CD26" s="67">
        <v>9.4</v>
      </c>
      <c r="CE26" s="81">
        <f t="shared" si="25"/>
        <v>9.1999999999999993</v>
      </c>
      <c r="CF26" s="67">
        <v>9.4</v>
      </c>
      <c r="CG26" s="67"/>
      <c r="CH26" s="81">
        <f t="shared" si="26"/>
        <v>9.3000000000000007</v>
      </c>
      <c r="CI26" s="67"/>
      <c r="CJ26" s="67"/>
      <c r="CK26" s="81">
        <f t="shared" si="27"/>
        <v>0</v>
      </c>
      <c r="CL26" s="67"/>
      <c r="CM26" s="67"/>
      <c r="CN26" s="81">
        <f t="shared" si="28"/>
        <v>0</v>
      </c>
      <c r="CO26" s="78">
        <f t="shared" si="29"/>
        <v>9.3000000000000007</v>
      </c>
      <c r="CP26" s="67">
        <v>6</v>
      </c>
      <c r="CQ26" s="67">
        <v>7</v>
      </c>
      <c r="CR26" s="81">
        <f t="shared" si="30"/>
        <v>6.7</v>
      </c>
      <c r="CS26" s="67">
        <v>6.5</v>
      </c>
      <c r="CT26" s="67"/>
      <c r="CU26" s="81">
        <f t="shared" si="31"/>
        <v>6.6</v>
      </c>
      <c r="CV26" s="67"/>
      <c r="CW26" s="67"/>
      <c r="CX26" s="81">
        <f t="shared" si="32"/>
        <v>0</v>
      </c>
      <c r="CY26" s="67"/>
      <c r="CZ26" s="67"/>
      <c r="DA26" s="81">
        <f t="shared" si="33"/>
        <v>0</v>
      </c>
      <c r="DB26" s="78">
        <f t="shared" si="34"/>
        <v>6.6</v>
      </c>
      <c r="DC26" s="9">
        <v>7</v>
      </c>
      <c r="DD26" s="67">
        <v>7</v>
      </c>
      <c r="DE26" s="81">
        <f t="shared" si="35"/>
        <v>7</v>
      </c>
      <c r="DF26" s="67">
        <v>7.5</v>
      </c>
      <c r="DG26" s="67"/>
      <c r="DH26" s="81">
        <f t="shared" si="36"/>
        <v>7.3</v>
      </c>
      <c r="DI26" s="67"/>
      <c r="DJ26" s="67"/>
      <c r="DK26" s="81">
        <f t="shared" si="37"/>
        <v>0</v>
      </c>
      <c r="DL26" s="67"/>
      <c r="DM26" s="67"/>
      <c r="DN26" s="81">
        <f t="shared" si="38"/>
        <v>0</v>
      </c>
      <c r="DO26" s="78">
        <f t="shared" si="39"/>
        <v>7.3</v>
      </c>
      <c r="DP26" s="84">
        <v>8</v>
      </c>
      <c r="DQ26" s="67">
        <v>8</v>
      </c>
      <c r="DR26" s="81">
        <f t="shared" si="40"/>
        <v>8</v>
      </c>
      <c r="DS26" s="82">
        <v>8</v>
      </c>
      <c r="DT26" s="82"/>
      <c r="DU26" s="81">
        <f t="shared" si="41"/>
        <v>8</v>
      </c>
      <c r="DV26" s="67"/>
      <c r="DW26" s="67"/>
      <c r="DX26" s="81">
        <f t="shared" si="42"/>
        <v>0</v>
      </c>
      <c r="DY26" s="67"/>
      <c r="DZ26" s="67"/>
      <c r="EA26" s="81">
        <f t="shared" si="43"/>
        <v>0</v>
      </c>
      <c r="EB26" s="79">
        <f t="shared" si="44"/>
        <v>8</v>
      </c>
      <c r="EC26" s="67">
        <v>7</v>
      </c>
      <c r="ED26" s="67">
        <v>6</v>
      </c>
      <c r="EE26" s="81">
        <f t="shared" si="45"/>
        <v>6.3</v>
      </c>
      <c r="EF26" s="67">
        <v>6</v>
      </c>
      <c r="EG26" s="67"/>
      <c r="EH26" s="81">
        <f t="shared" si="46"/>
        <v>6.1</v>
      </c>
      <c r="EI26" s="67"/>
      <c r="EJ26" s="67"/>
      <c r="EK26" s="81">
        <f t="shared" si="47"/>
        <v>0</v>
      </c>
      <c r="EL26" s="67"/>
      <c r="EM26" s="67"/>
      <c r="EN26" s="81">
        <f t="shared" si="48"/>
        <v>0</v>
      </c>
      <c r="EO26" s="78">
        <f t="shared" si="49"/>
        <v>6.1</v>
      </c>
      <c r="EP26" s="67">
        <v>7</v>
      </c>
      <c r="EQ26" s="67">
        <v>8</v>
      </c>
      <c r="ER26" s="81">
        <f t="shared" si="50"/>
        <v>7.7</v>
      </c>
      <c r="ES26" s="67">
        <v>8</v>
      </c>
      <c r="ET26" s="67"/>
      <c r="EU26" s="81">
        <f t="shared" si="51"/>
        <v>7.9</v>
      </c>
      <c r="EV26" s="67"/>
      <c r="EW26" s="67"/>
      <c r="EX26" s="81">
        <f t="shared" si="52"/>
        <v>0</v>
      </c>
      <c r="EY26" s="67"/>
      <c r="EZ26" s="67"/>
      <c r="FA26" s="81">
        <f t="shared" si="53"/>
        <v>0</v>
      </c>
      <c r="FB26" s="78">
        <f t="shared" si="54"/>
        <v>7.9</v>
      </c>
      <c r="FC26" s="67">
        <v>7.5</v>
      </c>
      <c r="FD26" s="67">
        <v>8</v>
      </c>
      <c r="FE26" s="81">
        <f t="shared" si="55"/>
        <v>7.8</v>
      </c>
      <c r="FF26" s="67">
        <v>8.5</v>
      </c>
      <c r="FG26" s="67"/>
      <c r="FH26" s="81">
        <f t="shared" si="56"/>
        <v>8.1999999999999993</v>
      </c>
      <c r="FI26" s="67"/>
      <c r="FJ26" s="67"/>
      <c r="FK26" s="81">
        <f t="shared" si="57"/>
        <v>0</v>
      </c>
      <c r="FL26" s="67"/>
      <c r="FM26" s="67"/>
      <c r="FN26" s="81">
        <f t="shared" si="58"/>
        <v>0</v>
      </c>
      <c r="FO26" s="78">
        <f t="shared" si="59"/>
        <v>8.1999999999999993</v>
      </c>
      <c r="FP26" s="67">
        <v>6</v>
      </c>
      <c r="FQ26" s="67">
        <v>6</v>
      </c>
      <c r="FR26" s="81">
        <f t="shared" si="60"/>
        <v>6</v>
      </c>
      <c r="FS26" s="67">
        <v>7</v>
      </c>
      <c r="FT26" s="67"/>
      <c r="FU26" s="81">
        <f t="shared" si="61"/>
        <v>6.6</v>
      </c>
      <c r="FV26" s="67"/>
      <c r="FW26" s="67"/>
      <c r="FX26" s="81">
        <f t="shared" si="62"/>
        <v>0</v>
      </c>
      <c r="FY26" s="67"/>
      <c r="FZ26" s="67"/>
      <c r="GA26" s="81">
        <f t="shared" si="63"/>
        <v>0</v>
      </c>
      <c r="GB26" s="80">
        <f t="shared" si="64"/>
        <v>6.6</v>
      </c>
      <c r="GC26" s="67">
        <v>8</v>
      </c>
      <c r="GD26" s="67">
        <v>8</v>
      </c>
      <c r="GE26" s="85">
        <f t="shared" si="65"/>
        <v>8</v>
      </c>
      <c r="GF26" s="67">
        <v>7</v>
      </c>
      <c r="GG26" s="67"/>
      <c r="GH26" s="81">
        <f t="shared" si="66"/>
        <v>7.4</v>
      </c>
      <c r="GI26" s="67"/>
      <c r="GJ26" s="67"/>
      <c r="GK26" s="81">
        <f t="shared" si="67"/>
        <v>0</v>
      </c>
      <c r="GL26" s="67"/>
      <c r="GM26" s="67"/>
      <c r="GN26" s="81">
        <f t="shared" si="68"/>
        <v>0</v>
      </c>
      <c r="GO26" s="80">
        <f t="shared" si="69"/>
        <v>7.4</v>
      </c>
      <c r="GP26" s="67">
        <v>7.5</v>
      </c>
      <c r="GQ26" s="67">
        <v>7</v>
      </c>
      <c r="GR26" s="81">
        <f t="shared" si="70"/>
        <v>7.2</v>
      </c>
      <c r="GS26" s="67">
        <v>7</v>
      </c>
      <c r="GT26" s="67"/>
      <c r="GU26" s="81">
        <f t="shared" si="71"/>
        <v>7.1</v>
      </c>
      <c r="GV26" s="67"/>
      <c r="GW26" s="67"/>
      <c r="GX26" s="81">
        <f t="shared" si="72"/>
        <v>0</v>
      </c>
      <c r="GY26" s="67"/>
      <c r="GZ26" s="67"/>
      <c r="HA26" s="81">
        <f t="shared" si="73"/>
        <v>0</v>
      </c>
      <c r="HB26" s="78">
        <f t="shared" si="74"/>
        <v>7.1</v>
      </c>
      <c r="HC26" s="67">
        <v>7</v>
      </c>
      <c r="HD26" s="67">
        <v>7</v>
      </c>
      <c r="HE26" s="81">
        <f t="shared" si="75"/>
        <v>7</v>
      </c>
      <c r="HF26" s="67">
        <v>5</v>
      </c>
      <c r="HG26" s="67"/>
      <c r="HH26" s="81">
        <f t="shared" si="76"/>
        <v>5.8</v>
      </c>
      <c r="HI26" s="67"/>
      <c r="HJ26" s="67"/>
      <c r="HK26" s="81">
        <f t="shared" si="77"/>
        <v>0</v>
      </c>
      <c r="HL26" s="67"/>
      <c r="HM26" s="67"/>
      <c r="HN26" s="81">
        <f t="shared" si="78"/>
        <v>0</v>
      </c>
      <c r="HO26" s="78">
        <f t="shared" si="79"/>
        <v>5.8</v>
      </c>
      <c r="HP26" s="67">
        <v>8</v>
      </c>
      <c r="HQ26" s="67">
        <v>7</v>
      </c>
      <c r="HR26" s="81">
        <f t="shared" si="80"/>
        <v>7.3</v>
      </c>
      <c r="HS26" s="67">
        <v>7.5</v>
      </c>
      <c r="HT26" s="67"/>
      <c r="HU26" s="81">
        <f t="shared" si="81"/>
        <v>7.4</v>
      </c>
      <c r="HV26" s="67"/>
      <c r="HW26" s="67"/>
      <c r="HX26" s="81">
        <f t="shared" si="82"/>
        <v>0</v>
      </c>
      <c r="HY26" s="67"/>
      <c r="HZ26" s="67"/>
      <c r="IA26" s="81">
        <f t="shared" si="83"/>
        <v>0</v>
      </c>
      <c r="IB26" s="78">
        <f t="shared" si="84"/>
        <v>7.4</v>
      </c>
      <c r="IC26" s="10">
        <v>7</v>
      </c>
      <c r="ID26" s="10">
        <v>8</v>
      </c>
      <c r="IF26" s="10">
        <v>8</v>
      </c>
      <c r="IG26" s="10">
        <v>7</v>
      </c>
      <c r="IH26" s="10">
        <v>8</v>
      </c>
      <c r="IJ26" s="10">
        <v>6.5</v>
      </c>
    </row>
    <row r="27" spans="2:244" s="10" customFormat="1" ht="18" customHeight="1" x14ac:dyDescent="0.2">
      <c r="G27" s="12"/>
      <c r="H27" s="12"/>
      <c r="N27" s="14"/>
      <c r="P27" s="67"/>
      <c r="Q27" s="67"/>
      <c r="R27" s="81">
        <f t="shared" si="0"/>
        <v>0</v>
      </c>
      <c r="S27" s="67"/>
      <c r="T27" s="67"/>
      <c r="U27" s="81">
        <f t="shared" si="1"/>
        <v>0</v>
      </c>
      <c r="V27" s="67"/>
      <c r="W27" s="67"/>
      <c r="X27" s="81">
        <f t="shared" si="2"/>
        <v>0</v>
      </c>
      <c r="Y27" s="67"/>
      <c r="Z27" s="67"/>
      <c r="AA27" s="81">
        <f t="shared" si="3"/>
        <v>0</v>
      </c>
      <c r="AB27" s="78">
        <f t="shared" si="4"/>
        <v>0</v>
      </c>
      <c r="AC27" s="67"/>
      <c r="AD27" s="67"/>
      <c r="AE27" s="81">
        <f t="shared" si="5"/>
        <v>0</v>
      </c>
      <c r="AF27" s="67"/>
      <c r="AG27" s="67"/>
      <c r="AH27" s="81">
        <f t="shared" si="6"/>
        <v>0</v>
      </c>
      <c r="AI27" s="67"/>
      <c r="AJ27" s="67"/>
      <c r="AK27" s="81">
        <f t="shared" si="7"/>
        <v>0</v>
      </c>
      <c r="AL27" s="67"/>
      <c r="AM27" s="67"/>
      <c r="AN27" s="81">
        <f t="shared" si="8"/>
        <v>0</v>
      </c>
      <c r="AO27" s="78">
        <f t="shared" si="9"/>
        <v>0</v>
      </c>
      <c r="AP27" s="67"/>
      <c r="AQ27" s="67"/>
      <c r="AR27" s="81">
        <f t="shared" si="10"/>
        <v>0</v>
      </c>
      <c r="AS27" s="81"/>
      <c r="AT27" s="81"/>
      <c r="AU27" s="81">
        <f t="shared" si="11"/>
        <v>0</v>
      </c>
      <c r="AV27" s="67"/>
      <c r="AW27" s="67"/>
      <c r="AX27" s="81">
        <f t="shared" si="12"/>
        <v>0</v>
      </c>
      <c r="AY27" s="67"/>
      <c r="AZ27" s="67"/>
      <c r="BA27" s="81">
        <f t="shared" si="13"/>
        <v>0</v>
      </c>
      <c r="BB27" s="78">
        <f t="shared" si="14"/>
        <v>0</v>
      </c>
      <c r="BC27" s="67"/>
      <c r="BD27" s="67"/>
      <c r="BE27" s="81">
        <f t="shared" si="15"/>
        <v>0</v>
      </c>
      <c r="BF27" s="67"/>
      <c r="BG27" s="67"/>
      <c r="BH27" s="81">
        <f t="shared" si="16"/>
        <v>0</v>
      </c>
      <c r="BI27" s="67"/>
      <c r="BJ27" s="67"/>
      <c r="BK27" s="81">
        <f t="shared" si="17"/>
        <v>0</v>
      </c>
      <c r="BL27" s="67"/>
      <c r="BM27" s="67"/>
      <c r="BN27" s="81">
        <f t="shared" si="18"/>
        <v>0</v>
      </c>
      <c r="BO27" s="78">
        <f t="shared" si="19"/>
        <v>0</v>
      </c>
      <c r="BP27" s="67"/>
      <c r="BQ27" s="67"/>
      <c r="BR27" s="81">
        <f t="shared" si="20"/>
        <v>0</v>
      </c>
      <c r="BS27" s="67"/>
      <c r="BT27" s="67"/>
      <c r="BU27" s="81">
        <f t="shared" si="21"/>
        <v>0</v>
      </c>
      <c r="BV27" s="67"/>
      <c r="BW27" s="67"/>
      <c r="BX27" s="81">
        <f t="shared" si="22"/>
        <v>0</v>
      </c>
      <c r="BY27" s="67"/>
      <c r="BZ27" s="67"/>
      <c r="CA27" s="81">
        <f t="shared" si="23"/>
        <v>0</v>
      </c>
      <c r="CB27" s="78">
        <f t="shared" si="24"/>
        <v>0</v>
      </c>
      <c r="CC27" s="67"/>
      <c r="CD27" s="67"/>
      <c r="CE27" s="81">
        <f t="shared" si="25"/>
        <v>0</v>
      </c>
      <c r="CF27" s="67"/>
      <c r="CG27" s="67"/>
      <c r="CH27" s="81">
        <f t="shared" si="26"/>
        <v>0</v>
      </c>
      <c r="CI27" s="67"/>
      <c r="CJ27" s="67"/>
      <c r="CK27" s="81">
        <f t="shared" si="27"/>
        <v>0</v>
      </c>
      <c r="CL27" s="67"/>
      <c r="CM27" s="67"/>
      <c r="CN27" s="81">
        <f t="shared" si="28"/>
        <v>0</v>
      </c>
      <c r="CO27" s="78">
        <f t="shared" si="29"/>
        <v>0</v>
      </c>
      <c r="CP27" s="67"/>
      <c r="CQ27" s="67"/>
      <c r="CR27" s="81">
        <f t="shared" si="30"/>
        <v>0</v>
      </c>
      <c r="CS27" s="67"/>
      <c r="CT27" s="67"/>
      <c r="CU27" s="81">
        <f t="shared" si="31"/>
        <v>0</v>
      </c>
      <c r="CV27" s="67"/>
      <c r="CW27" s="67"/>
      <c r="CX27" s="81">
        <f t="shared" si="32"/>
        <v>0</v>
      </c>
      <c r="CY27" s="67"/>
      <c r="CZ27" s="67"/>
      <c r="DA27" s="81">
        <f t="shared" si="33"/>
        <v>0</v>
      </c>
      <c r="DB27" s="78">
        <f t="shared" si="34"/>
        <v>0</v>
      </c>
      <c r="DC27" s="9"/>
      <c r="DD27" s="67"/>
      <c r="DE27" s="81">
        <f t="shared" si="35"/>
        <v>0</v>
      </c>
      <c r="DF27" s="67"/>
      <c r="DG27" s="67"/>
      <c r="DH27" s="81">
        <f t="shared" si="36"/>
        <v>0</v>
      </c>
      <c r="DI27" s="67"/>
      <c r="DJ27" s="67"/>
      <c r="DK27" s="81">
        <f t="shared" si="37"/>
        <v>0</v>
      </c>
      <c r="DL27" s="67"/>
      <c r="DM27" s="67"/>
      <c r="DN27" s="81">
        <f t="shared" si="38"/>
        <v>0</v>
      </c>
      <c r="DO27" s="78">
        <f t="shared" si="39"/>
        <v>0</v>
      </c>
      <c r="DP27" s="84"/>
      <c r="DQ27" s="67"/>
      <c r="DR27" s="81">
        <f t="shared" si="40"/>
        <v>0</v>
      </c>
      <c r="DS27" s="82"/>
      <c r="DT27" s="82"/>
      <c r="DU27" s="81">
        <f t="shared" si="41"/>
        <v>0</v>
      </c>
      <c r="DV27" s="67"/>
      <c r="DW27" s="67"/>
      <c r="DX27" s="81">
        <f t="shared" si="42"/>
        <v>0</v>
      </c>
      <c r="DY27" s="67"/>
      <c r="DZ27" s="67"/>
      <c r="EA27" s="81">
        <f t="shared" si="43"/>
        <v>0</v>
      </c>
      <c r="EB27" s="79">
        <f t="shared" si="44"/>
        <v>0</v>
      </c>
      <c r="EC27" s="67"/>
      <c r="ED27" s="67"/>
      <c r="EE27" s="81">
        <f t="shared" si="45"/>
        <v>0</v>
      </c>
      <c r="EF27" s="67"/>
      <c r="EG27" s="67"/>
      <c r="EH27" s="81">
        <f t="shared" si="46"/>
        <v>0</v>
      </c>
      <c r="EI27" s="67"/>
      <c r="EJ27" s="67"/>
      <c r="EK27" s="81">
        <f t="shared" si="47"/>
        <v>0</v>
      </c>
      <c r="EL27" s="67"/>
      <c r="EM27" s="67"/>
      <c r="EN27" s="81">
        <f t="shared" si="48"/>
        <v>0</v>
      </c>
      <c r="EO27" s="78">
        <f t="shared" si="49"/>
        <v>0</v>
      </c>
      <c r="EP27" s="67"/>
      <c r="EQ27" s="67"/>
      <c r="ER27" s="81">
        <f t="shared" si="50"/>
        <v>0</v>
      </c>
      <c r="ES27" s="67"/>
      <c r="ET27" s="67"/>
      <c r="EU27" s="81">
        <f t="shared" si="51"/>
        <v>0</v>
      </c>
      <c r="EV27" s="67"/>
      <c r="EW27" s="67"/>
      <c r="EX27" s="81">
        <f t="shared" si="52"/>
        <v>0</v>
      </c>
      <c r="EY27" s="67"/>
      <c r="EZ27" s="67"/>
      <c r="FA27" s="81">
        <f t="shared" si="53"/>
        <v>0</v>
      </c>
      <c r="FB27" s="78">
        <f t="shared" si="54"/>
        <v>0</v>
      </c>
      <c r="FC27" s="67"/>
      <c r="FD27" s="67"/>
      <c r="FE27" s="81">
        <f t="shared" si="55"/>
        <v>0</v>
      </c>
      <c r="FF27" s="67"/>
      <c r="FG27" s="67"/>
      <c r="FH27" s="81">
        <f t="shared" si="56"/>
        <v>0</v>
      </c>
      <c r="FI27" s="67"/>
      <c r="FJ27" s="67"/>
      <c r="FK27" s="81">
        <f t="shared" si="57"/>
        <v>0</v>
      </c>
      <c r="FL27" s="67"/>
      <c r="FM27" s="67"/>
      <c r="FN27" s="81">
        <f t="shared" si="58"/>
        <v>0</v>
      </c>
      <c r="FO27" s="78">
        <f t="shared" si="59"/>
        <v>0</v>
      </c>
      <c r="FP27" s="67"/>
      <c r="FQ27" s="67"/>
      <c r="FR27" s="81">
        <f t="shared" si="60"/>
        <v>0</v>
      </c>
      <c r="FS27" s="67"/>
      <c r="FT27" s="67"/>
      <c r="FU27" s="81">
        <f t="shared" si="61"/>
        <v>0</v>
      </c>
      <c r="FV27" s="67"/>
      <c r="FW27" s="67"/>
      <c r="FX27" s="81">
        <f t="shared" si="62"/>
        <v>0</v>
      </c>
      <c r="FY27" s="67"/>
      <c r="FZ27" s="67"/>
      <c r="GA27" s="81">
        <f t="shared" si="63"/>
        <v>0</v>
      </c>
      <c r="GB27" s="80">
        <f t="shared" si="64"/>
        <v>0</v>
      </c>
      <c r="GC27" s="67"/>
      <c r="GD27" s="67"/>
      <c r="GE27" s="85">
        <f t="shared" si="65"/>
        <v>0</v>
      </c>
      <c r="GF27" s="67"/>
      <c r="GG27" s="67"/>
      <c r="GH27" s="81">
        <f t="shared" si="66"/>
        <v>0</v>
      </c>
      <c r="GI27" s="67"/>
      <c r="GJ27" s="67"/>
      <c r="GK27" s="81">
        <f t="shared" si="67"/>
        <v>0</v>
      </c>
      <c r="GL27" s="67"/>
      <c r="GM27" s="67"/>
      <c r="GN27" s="81">
        <f t="shared" si="68"/>
        <v>0</v>
      </c>
      <c r="GO27" s="80">
        <f t="shared" si="69"/>
        <v>0</v>
      </c>
      <c r="GP27" s="67"/>
      <c r="GQ27" s="67"/>
      <c r="GR27" s="81">
        <f t="shared" si="70"/>
        <v>0</v>
      </c>
      <c r="GS27" s="67"/>
      <c r="GT27" s="67"/>
      <c r="GU27" s="81">
        <f t="shared" si="71"/>
        <v>0</v>
      </c>
      <c r="GV27" s="67"/>
      <c r="GW27" s="67"/>
      <c r="GX27" s="81">
        <f t="shared" si="72"/>
        <v>0</v>
      </c>
      <c r="GY27" s="67"/>
      <c r="GZ27" s="67"/>
      <c r="HA27" s="81">
        <f t="shared" si="73"/>
        <v>0</v>
      </c>
      <c r="HB27" s="78">
        <f t="shared" si="74"/>
        <v>0</v>
      </c>
      <c r="HC27" s="67"/>
      <c r="HD27" s="67"/>
      <c r="HE27" s="81">
        <f t="shared" si="75"/>
        <v>0</v>
      </c>
      <c r="HF27" s="67"/>
      <c r="HG27" s="67"/>
      <c r="HH27" s="81">
        <f t="shared" si="76"/>
        <v>0</v>
      </c>
      <c r="HI27" s="67"/>
      <c r="HJ27" s="67"/>
      <c r="HK27" s="81">
        <f t="shared" si="77"/>
        <v>0</v>
      </c>
      <c r="HL27" s="67"/>
      <c r="HM27" s="67"/>
      <c r="HN27" s="81">
        <f t="shared" si="78"/>
        <v>0</v>
      </c>
      <c r="HO27" s="78">
        <f t="shared" si="79"/>
        <v>0</v>
      </c>
      <c r="HP27" s="67"/>
      <c r="HQ27" s="67"/>
      <c r="HR27" s="81">
        <f t="shared" si="80"/>
        <v>0</v>
      </c>
      <c r="HS27" s="67"/>
      <c r="HT27" s="67"/>
      <c r="HU27" s="81">
        <f t="shared" si="81"/>
        <v>0</v>
      </c>
      <c r="HV27" s="67"/>
      <c r="HW27" s="67"/>
      <c r="HX27" s="81">
        <f t="shared" si="82"/>
        <v>0</v>
      </c>
      <c r="HY27" s="67"/>
      <c r="HZ27" s="67"/>
      <c r="IA27" s="81">
        <f t="shared" si="83"/>
        <v>0</v>
      </c>
      <c r="IB27" s="78">
        <f t="shared" si="84"/>
        <v>0</v>
      </c>
    </row>
    <row r="28" spans="2:244" s="10" customFormat="1" ht="18" customHeight="1" x14ac:dyDescent="0.2">
      <c r="B28" s="255" t="s">
        <v>313</v>
      </c>
      <c r="C28" s="255">
        <v>172</v>
      </c>
      <c r="D28" s="237"/>
      <c r="E28" s="219" t="s">
        <v>555</v>
      </c>
      <c r="F28" s="219">
        <v>1032</v>
      </c>
      <c r="G28" s="211" t="s">
        <v>556</v>
      </c>
      <c r="H28" s="212" t="s">
        <v>215</v>
      </c>
      <c r="I28" s="219">
        <v>20</v>
      </c>
      <c r="J28" s="219">
        <v>9</v>
      </c>
      <c r="K28" s="219">
        <v>8</v>
      </c>
      <c r="L28" s="219">
        <v>10</v>
      </c>
      <c r="M28" s="219">
        <v>91</v>
      </c>
      <c r="N28" s="14"/>
      <c r="O28" s="202" t="s">
        <v>215</v>
      </c>
      <c r="P28" s="67"/>
      <c r="Q28" s="67"/>
      <c r="R28" s="81">
        <f t="shared" si="0"/>
        <v>0</v>
      </c>
      <c r="S28" s="67"/>
      <c r="T28" s="67"/>
      <c r="U28" s="81">
        <f t="shared" si="1"/>
        <v>0</v>
      </c>
      <c r="V28" s="67"/>
      <c r="W28" s="67"/>
      <c r="X28" s="81">
        <f t="shared" si="2"/>
        <v>0</v>
      </c>
      <c r="Y28" s="67"/>
      <c r="Z28" s="67"/>
      <c r="AA28" s="81">
        <f t="shared" si="3"/>
        <v>0</v>
      </c>
      <c r="AB28" s="115">
        <v>6.7</v>
      </c>
      <c r="AC28" s="67"/>
      <c r="AD28" s="67"/>
      <c r="AE28" s="81">
        <f t="shared" si="5"/>
        <v>0</v>
      </c>
      <c r="AF28" s="67"/>
      <c r="AG28" s="67"/>
      <c r="AH28" s="81">
        <f t="shared" si="6"/>
        <v>0</v>
      </c>
      <c r="AI28" s="67"/>
      <c r="AJ28" s="67"/>
      <c r="AK28" s="81">
        <f t="shared" si="7"/>
        <v>0</v>
      </c>
      <c r="AL28" s="67"/>
      <c r="AM28" s="67"/>
      <c r="AN28" s="81">
        <f t="shared" si="8"/>
        <v>0</v>
      </c>
      <c r="AO28" s="115">
        <v>5.9</v>
      </c>
      <c r="AP28" s="67"/>
      <c r="AQ28" s="67"/>
      <c r="AR28" s="81">
        <f t="shared" si="10"/>
        <v>0</v>
      </c>
      <c r="AS28" s="81"/>
      <c r="AT28" s="81"/>
      <c r="AU28" s="81">
        <f t="shared" si="11"/>
        <v>0</v>
      </c>
      <c r="AV28" s="67"/>
      <c r="AW28" s="67"/>
      <c r="AX28" s="81">
        <f t="shared" si="12"/>
        <v>0</v>
      </c>
      <c r="AY28" s="67"/>
      <c r="AZ28" s="67"/>
      <c r="BA28" s="81">
        <f t="shared" si="13"/>
        <v>0</v>
      </c>
      <c r="BB28" s="115">
        <v>6.4</v>
      </c>
      <c r="BC28" s="67"/>
      <c r="BD28" s="67"/>
      <c r="BE28" s="81">
        <f t="shared" si="15"/>
        <v>0</v>
      </c>
      <c r="BF28" s="67"/>
      <c r="BG28" s="67"/>
      <c r="BH28" s="81">
        <f t="shared" si="16"/>
        <v>0</v>
      </c>
      <c r="BI28" s="67"/>
      <c r="BJ28" s="67"/>
      <c r="BK28" s="81">
        <f t="shared" si="17"/>
        <v>0</v>
      </c>
      <c r="BL28" s="67"/>
      <c r="BM28" s="67"/>
      <c r="BN28" s="81">
        <f t="shared" si="18"/>
        <v>0</v>
      </c>
      <c r="BO28" s="115">
        <v>6.4</v>
      </c>
      <c r="BP28" s="67"/>
      <c r="BQ28" s="67"/>
      <c r="BR28" s="81">
        <f t="shared" si="20"/>
        <v>0</v>
      </c>
      <c r="BS28" s="67"/>
      <c r="BT28" s="67"/>
      <c r="BU28" s="81">
        <f t="shared" si="21"/>
        <v>0</v>
      </c>
      <c r="BV28" s="67"/>
      <c r="BW28" s="67"/>
      <c r="BX28" s="81">
        <f t="shared" si="22"/>
        <v>0</v>
      </c>
      <c r="BY28" s="67"/>
      <c r="BZ28" s="67"/>
      <c r="CA28" s="81">
        <f t="shared" si="23"/>
        <v>0</v>
      </c>
      <c r="CB28" s="115">
        <v>7.1</v>
      </c>
      <c r="CC28" s="67"/>
      <c r="CD28" s="67"/>
      <c r="CE28" s="81">
        <f t="shared" si="25"/>
        <v>0</v>
      </c>
      <c r="CF28" s="67"/>
      <c r="CG28" s="67"/>
      <c r="CH28" s="81">
        <f t="shared" si="26"/>
        <v>0</v>
      </c>
      <c r="CI28" s="67"/>
      <c r="CJ28" s="67"/>
      <c r="CK28" s="81">
        <f t="shared" si="27"/>
        <v>0</v>
      </c>
      <c r="CL28" s="67"/>
      <c r="CM28" s="67"/>
      <c r="CN28" s="81">
        <f t="shared" si="28"/>
        <v>0</v>
      </c>
      <c r="CO28" s="115">
        <v>7.5</v>
      </c>
      <c r="CP28" s="67"/>
      <c r="CQ28" s="67"/>
      <c r="CR28" s="81">
        <f t="shared" si="30"/>
        <v>0</v>
      </c>
      <c r="CS28" s="67"/>
      <c r="CT28" s="67"/>
      <c r="CU28" s="81">
        <f t="shared" si="31"/>
        <v>0</v>
      </c>
      <c r="CV28" s="67"/>
      <c r="CW28" s="67"/>
      <c r="CX28" s="81">
        <f t="shared" si="32"/>
        <v>0</v>
      </c>
      <c r="CY28" s="67"/>
      <c r="CZ28" s="67"/>
      <c r="DA28" s="81">
        <f t="shared" si="33"/>
        <v>0</v>
      </c>
      <c r="DB28" s="115">
        <v>6.5</v>
      </c>
      <c r="DC28" s="9">
        <v>8</v>
      </c>
      <c r="DD28" s="67">
        <v>8</v>
      </c>
      <c r="DE28" s="81">
        <f t="shared" si="35"/>
        <v>8</v>
      </c>
      <c r="DF28" s="67">
        <v>7.5</v>
      </c>
      <c r="DG28" s="67"/>
      <c r="DH28" s="81">
        <f t="shared" si="36"/>
        <v>7.7</v>
      </c>
      <c r="DI28" s="67"/>
      <c r="DJ28" s="67"/>
      <c r="DK28" s="81">
        <f t="shared" si="37"/>
        <v>0</v>
      </c>
      <c r="DL28" s="67"/>
      <c r="DM28" s="67"/>
      <c r="DN28" s="81">
        <f t="shared" si="38"/>
        <v>0</v>
      </c>
      <c r="DO28" s="78">
        <f t="shared" si="39"/>
        <v>7.7</v>
      </c>
      <c r="DP28" s="84">
        <v>7</v>
      </c>
      <c r="DQ28" s="67">
        <v>8</v>
      </c>
      <c r="DR28" s="81">
        <f t="shared" si="40"/>
        <v>7.7</v>
      </c>
      <c r="DS28" s="82">
        <v>8.5</v>
      </c>
      <c r="DT28" s="82"/>
      <c r="DU28" s="81">
        <f t="shared" si="41"/>
        <v>8.1999999999999993</v>
      </c>
      <c r="DV28" s="67"/>
      <c r="DW28" s="67"/>
      <c r="DX28" s="81">
        <f t="shared" si="42"/>
        <v>0</v>
      </c>
      <c r="DY28" s="67"/>
      <c r="DZ28" s="67"/>
      <c r="EA28" s="81">
        <f t="shared" si="43"/>
        <v>0</v>
      </c>
      <c r="EB28" s="79">
        <f t="shared" si="44"/>
        <v>8.1999999999999993</v>
      </c>
      <c r="EC28" s="67">
        <v>9</v>
      </c>
      <c r="ED28" s="67">
        <v>7</v>
      </c>
      <c r="EE28" s="81">
        <f t="shared" si="45"/>
        <v>7.7</v>
      </c>
      <c r="EF28" s="67">
        <v>6</v>
      </c>
      <c r="EG28" s="67"/>
      <c r="EH28" s="81">
        <f t="shared" si="46"/>
        <v>6.7</v>
      </c>
      <c r="EI28" s="67"/>
      <c r="EJ28" s="67"/>
      <c r="EK28" s="81">
        <f t="shared" si="47"/>
        <v>0</v>
      </c>
      <c r="EL28" s="67"/>
      <c r="EM28" s="67"/>
      <c r="EN28" s="81">
        <f t="shared" si="48"/>
        <v>0</v>
      </c>
      <c r="EO28" s="78">
        <f t="shared" si="49"/>
        <v>6.7</v>
      </c>
      <c r="EP28" s="67">
        <v>9</v>
      </c>
      <c r="EQ28" s="67">
        <v>9</v>
      </c>
      <c r="ER28" s="81">
        <f t="shared" si="50"/>
        <v>9</v>
      </c>
      <c r="ES28" s="67">
        <v>9</v>
      </c>
      <c r="ET28" s="67"/>
      <c r="EU28" s="81">
        <f t="shared" si="51"/>
        <v>9</v>
      </c>
      <c r="EV28" s="67"/>
      <c r="EW28" s="67"/>
      <c r="EX28" s="81">
        <f t="shared" si="52"/>
        <v>0</v>
      </c>
      <c r="EY28" s="67"/>
      <c r="EZ28" s="67"/>
      <c r="FA28" s="81">
        <f t="shared" si="53"/>
        <v>0</v>
      </c>
      <c r="FB28" s="78">
        <f t="shared" si="54"/>
        <v>9</v>
      </c>
      <c r="FC28" s="67">
        <v>8</v>
      </c>
      <c r="FD28" s="67">
        <v>8</v>
      </c>
      <c r="FE28" s="81">
        <f t="shared" si="55"/>
        <v>8</v>
      </c>
      <c r="FF28" s="67">
        <v>9</v>
      </c>
      <c r="FG28" s="67"/>
      <c r="FH28" s="81">
        <f t="shared" si="56"/>
        <v>8.6</v>
      </c>
      <c r="FI28" s="67"/>
      <c r="FJ28" s="67"/>
      <c r="FK28" s="81">
        <f t="shared" si="57"/>
        <v>0</v>
      </c>
      <c r="FL28" s="67"/>
      <c r="FM28" s="67"/>
      <c r="FN28" s="81">
        <f t="shared" si="58"/>
        <v>0</v>
      </c>
      <c r="FO28" s="78">
        <f t="shared" si="59"/>
        <v>8.6</v>
      </c>
      <c r="FP28" s="67">
        <v>8</v>
      </c>
      <c r="FQ28" s="67">
        <v>8</v>
      </c>
      <c r="FR28" s="81">
        <f t="shared" si="60"/>
        <v>8</v>
      </c>
      <c r="FS28" s="67">
        <v>8</v>
      </c>
      <c r="FT28" s="67"/>
      <c r="FU28" s="81">
        <f t="shared" si="61"/>
        <v>8</v>
      </c>
      <c r="FV28" s="67"/>
      <c r="FW28" s="67"/>
      <c r="FX28" s="81">
        <f t="shared" si="62"/>
        <v>0</v>
      </c>
      <c r="FY28" s="67"/>
      <c r="FZ28" s="67"/>
      <c r="GA28" s="115">
        <v>6.1</v>
      </c>
      <c r="GB28" s="80">
        <f t="shared" si="64"/>
        <v>8</v>
      </c>
      <c r="GC28" s="67">
        <v>8</v>
      </c>
      <c r="GD28" s="67">
        <v>8.5</v>
      </c>
      <c r="GE28" s="85">
        <f t="shared" si="65"/>
        <v>8.3000000000000007</v>
      </c>
      <c r="GF28" s="67">
        <v>8.5</v>
      </c>
      <c r="GG28" s="67"/>
      <c r="GH28" s="81">
        <f t="shared" si="66"/>
        <v>8.4</v>
      </c>
      <c r="GI28" s="67"/>
      <c r="GJ28" s="67"/>
      <c r="GK28" s="81">
        <f t="shared" si="67"/>
        <v>0</v>
      </c>
      <c r="GL28" s="67"/>
      <c r="GM28" s="67"/>
      <c r="GN28" s="81">
        <f t="shared" si="68"/>
        <v>0</v>
      </c>
      <c r="GO28" s="80">
        <f t="shared" si="69"/>
        <v>8.4</v>
      </c>
      <c r="GP28" s="67">
        <v>7</v>
      </c>
      <c r="GQ28" s="67">
        <v>7.5</v>
      </c>
      <c r="GR28" s="81">
        <f t="shared" si="70"/>
        <v>7.3</v>
      </c>
      <c r="GS28" s="67">
        <v>7</v>
      </c>
      <c r="GT28" s="67"/>
      <c r="GU28" s="81">
        <f t="shared" si="71"/>
        <v>7.1</v>
      </c>
      <c r="GV28" s="67"/>
      <c r="GW28" s="67"/>
      <c r="GX28" s="81">
        <f t="shared" si="72"/>
        <v>0</v>
      </c>
      <c r="GY28" s="67"/>
      <c r="GZ28" s="67"/>
      <c r="HA28" s="81">
        <f t="shared" si="73"/>
        <v>0</v>
      </c>
      <c r="HB28" s="78">
        <f t="shared" si="74"/>
        <v>7.1</v>
      </c>
      <c r="HC28" s="67">
        <v>7</v>
      </c>
      <c r="HD28" s="67">
        <v>8</v>
      </c>
      <c r="HE28" s="81">
        <f t="shared" si="75"/>
        <v>7.7</v>
      </c>
      <c r="HF28" s="67">
        <v>6</v>
      </c>
      <c r="HG28" s="67"/>
      <c r="HH28" s="81">
        <f t="shared" si="76"/>
        <v>6.7</v>
      </c>
      <c r="HI28" s="67"/>
      <c r="HJ28" s="67"/>
      <c r="HK28" s="81">
        <f t="shared" si="77"/>
        <v>0</v>
      </c>
      <c r="HL28" s="67"/>
      <c r="HM28" s="67"/>
      <c r="HN28" s="81">
        <f t="shared" si="78"/>
        <v>0</v>
      </c>
      <c r="HO28" s="78">
        <f t="shared" si="79"/>
        <v>6.7</v>
      </c>
      <c r="HP28" s="67">
        <v>7</v>
      </c>
      <c r="HQ28" s="67">
        <v>7.5</v>
      </c>
      <c r="HR28" s="81">
        <f t="shared" si="80"/>
        <v>7.3</v>
      </c>
      <c r="HS28" s="67">
        <v>7</v>
      </c>
      <c r="HT28" s="67"/>
      <c r="HU28" s="81">
        <f t="shared" si="81"/>
        <v>7.1</v>
      </c>
      <c r="HV28" s="67"/>
      <c r="HW28" s="67"/>
      <c r="HX28" s="81">
        <f t="shared" si="82"/>
        <v>0</v>
      </c>
      <c r="HY28" s="67"/>
      <c r="HZ28" s="67"/>
      <c r="IA28" s="81">
        <f t="shared" si="83"/>
        <v>0</v>
      </c>
      <c r="IB28" s="78">
        <f t="shared" si="84"/>
        <v>7.1</v>
      </c>
      <c r="IC28" s="10">
        <v>6</v>
      </c>
      <c r="ID28" s="10">
        <v>7</v>
      </c>
      <c r="IF28" s="10">
        <v>7</v>
      </c>
      <c r="IG28" s="10">
        <v>7</v>
      </c>
      <c r="IH28" s="10">
        <v>8</v>
      </c>
      <c r="IJ28" s="10">
        <v>7.5</v>
      </c>
    </row>
    <row r="29" spans="2:244" s="10" customFormat="1" ht="18" customHeight="1" x14ac:dyDescent="0.2">
      <c r="N29" s="14"/>
      <c r="P29" s="67"/>
      <c r="Q29" s="67"/>
      <c r="R29" s="81">
        <f t="shared" si="0"/>
        <v>0</v>
      </c>
      <c r="S29" s="67"/>
      <c r="T29" s="67"/>
      <c r="U29" s="81">
        <f t="shared" si="1"/>
        <v>0</v>
      </c>
      <c r="V29" s="67"/>
      <c r="W29" s="67"/>
      <c r="X29" s="81">
        <f t="shared" si="2"/>
        <v>0</v>
      </c>
      <c r="Y29" s="67"/>
      <c r="Z29" s="67"/>
      <c r="AA29" s="81">
        <f t="shared" si="3"/>
        <v>0</v>
      </c>
      <c r="AB29" s="78">
        <f t="shared" si="4"/>
        <v>0</v>
      </c>
      <c r="AC29" s="67"/>
      <c r="AD29" s="67"/>
      <c r="AE29" s="81">
        <f t="shared" si="5"/>
        <v>0</v>
      </c>
      <c r="AF29" s="67"/>
      <c r="AG29" s="67"/>
      <c r="AH29" s="81">
        <f t="shared" si="6"/>
        <v>0</v>
      </c>
      <c r="AI29" s="67"/>
      <c r="AJ29" s="67"/>
      <c r="AK29" s="81">
        <f t="shared" si="7"/>
        <v>0</v>
      </c>
      <c r="AL29" s="67"/>
      <c r="AM29" s="67"/>
      <c r="AN29" s="81">
        <f t="shared" si="8"/>
        <v>0</v>
      </c>
      <c r="AO29" s="78">
        <f t="shared" si="9"/>
        <v>0</v>
      </c>
      <c r="AP29" s="67"/>
      <c r="AQ29" s="67"/>
      <c r="AR29" s="81">
        <f t="shared" si="10"/>
        <v>0</v>
      </c>
      <c r="AS29" s="81"/>
      <c r="AT29" s="81"/>
      <c r="AU29" s="81">
        <f t="shared" si="11"/>
        <v>0</v>
      </c>
      <c r="AV29" s="67"/>
      <c r="AW29" s="67"/>
      <c r="AX29" s="81">
        <f t="shared" si="12"/>
        <v>0</v>
      </c>
      <c r="AY29" s="67"/>
      <c r="AZ29" s="67"/>
      <c r="BA29" s="81">
        <f t="shared" si="13"/>
        <v>0</v>
      </c>
      <c r="BB29" s="78">
        <f t="shared" si="14"/>
        <v>0</v>
      </c>
      <c r="BC29" s="67"/>
      <c r="BD29" s="67"/>
      <c r="BE29" s="81">
        <f t="shared" si="15"/>
        <v>0</v>
      </c>
      <c r="BF29" s="67"/>
      <c r="BG29" s="67"/>
      <c r="BH29" s="81">
        <f t="shared" si="16"/>
        <v>0</v>
      </c>
      <c r="BI29" s="67"/>
      <c r="BJ29" s="67"/>
      <c r="BK29" s="81">
        <f t="shared" si="17"/>
        <v>0</v>
      </c>
      <c r="BL29" s="67"/>
      <c r="BM29" s="67"/>
      <c r="BN29" s="81">
        <f t="shared" si="18"/>
        <v>0</v>
      </c>
      <c r="BO29" s="78">
        <f t="shared" si="19"/>
        <v>0</v>
      </c>
      <c r="BP29" s="67"/>
      <c r="BQ29" s="67"/>
      <c r="BR29" s="81">
        <f t="shared" si="20"/>
        <v>0</v>
      </c>
      <c r="BS29" s="67"/>
      <c r="BT29" s="67"/>
      <c r="BU29" s="81">
        <f t="shared" si="21"/>
        <v>0</v>
      </c>
      <c r="BV29" s="67"/>
      <c r="BW29" s="67"/>
      <c r="BX29" s="81">
        <f t="shared" si="22"/>
        <v>0</v>
      </c>
      <c r="BY29" s="67"/>
      <c r="BZ29" s="67"/>
      <c r="CA29" s="81">
        <f t="shared" si="23"/>
        <v>0</v>
      </c>
      <c r="CB29" s="78">
        <f t="shared" si="24"/>
        <v>0</v>
      </c>
      <c r="CC29" s="67"/>
      <c r="CD29" s="67"/>
      <c r="CE29" s="81">
        <f t="shared" si="25"/>
        <v>0</v>
      </c>
      <c r="CF29" s="67"/>
      <c r="CG29" s="67"/>
      <c r="CH29" s="81">
        <f t="shared" si="26"/>
        <v>0</v>
      </c>
      <c r="CI29" s="67"/>
      <c r="CJ29" s="67"/>
      <c r="CK29" s="81">
        <f t="shared" si="27"/>
        <v>0</v>
      </c>
      <c r="CL29" s="67"/>
      <c r="CM29" s="67"/>
      <c r="CN29" s="81">
        <f t="shared" si="28"/>
        <v>0</v>
      </c>
      <c r="CO29" s="78">
        <f t="shared" si="29"/>
        <v>0</v>
      </c>
      <c r="CP29" s="67"/>
      <c r="CQ29" s="67"/>
      <c r="CR29" s="81">
        <f t="shared" si="30"/>
        <v>0</v>
      </c>
      <c r="CS29" s="67"/>
      <c r="CT29" s="67"/>
      <c r="CU29" s="81">
        <f t="shared" si="31"/>
        <v>0</v>
      </c>
      <c r="CV29" s="67"/>
      <c r="CW29" s="67"/>
      <c r="CX29" s="81">
        <f t="shared" si="32"/>
        <v>0</v>
      </c>
      <c r="CY29" s="67"/>
      <c r="CZ29" s="67"/>
      <c r="DA29" s="81">
        <f t="shared" si="33"/>
        <v>0</v>
      </c>
      <c r="DB29" s="78">
        <f t="shared" si="34"/>
        <v>0</v>
      </c>
      <c r="DC29" s="9"/>
      <c r="DD29" s="67"/>
      <c r="DE29" s="81">
        <f t="shared" si="35"/>
        <v>0</v>
      </c>
      <c r="DF29" s="67"/>
      <c r="DG29" s="67"/>
      <c r="DH29" s="81">
        <f t="shared" si="36"/>
        <v>0</v>
      </c>
      <c r="DI29" s="67"/>
      <c r="DJ29" s="67"/>
      <c r="DK29" s="81">
        <f t="shared" si="37"/>
        <v>0</v>
      </c>
      <c r="DL29" s="67"/>
      <c r="DM29" s="67"/>
      <c r="DN29" s="81">
        <f t="shared" si="38"/>
        <v>0</v>
      </c>
      <c r="DO29" s="78">
        <f t="shared" si="39"/>
        <v>0</v>
      </c>
      <c r="DP29" s="84"/>
      <c r="DQ29" s="67"/>
      <c r="DR29" s="81">
        <f t="shared" si="40"/>
        <v>0</v>
      </c>
      <c r="DS29" s="82"/>
      <c r="DT29" s="82"/>
      <c r="DU29" s="81">
        <f t="shared" si="41"/>
        <v>0</v>
      </c>
      <c r="DV29" s="67"/>
      <c r="DW29" s="67"/>
      <c r="DX29" s="81">
        <f t="shared" si="42"/>
        <v>0</v>
      </c>
      <c r="DY29" s="67"/>
      <c r="DZ29" s="67"/>
      <c r="EA29" s="81">
        <f t="shared" si="43"/>
        <v>0</v>
      </c>
      <c r="EB29" s="79">
        <f t="shared" si="44"/>
        <v>0</v>
      </c>
      <c r="EC29" s="67"/>
      <c r="ED29" s="67"/>
      <c r="EE29" s="81">
        <f t="shared" si="45"/>
        <v>0</v>
      </c>
      <c r="EF29" s="67"/>
      <c r="EG29" s="67"/>
      <c r="EH29" s="81">
        <f t="shared" si="46"/>
        <v>0</v>
      </c>
      <c r="EI29" s="67"/>
      <c r="EJ29" s="67"/>
      <c r="EK29" s="81">
        <f t="shared" si="47"/>
        <v>0</v>
      </c>
      <c r="EL29" s="67"/>
      <c r="EM29" s="67"/>
      <c r="EN29" s="81">
        <f t="shared" si="48"/>
        <v>0</v>
      </c>
      <c r="EO29" s="78">
        <f t="shared" si="49"/>
        <v>0</v>
      </c>
      <c r="EP29" s="67"/>
      <c r="EQ29" s="67"/>
      <c r="ER29" s="81">
        <f t="shared" si="50"/>
        <v>0</v>
      </c>
      <c r="ES29" s="67"/>
      <c r="ET29" s="67"/>
      <c r="EU29" s="81">
        <f t="shared" si="51"/>
        <v>0</v>
      </c>
      <c r="EV29" s="67"/>
      <c r="EW29" s="67"/>
      <c r="EX29" s="81">
        <f t="shared" si="52"/>
        <v>0</v>
      </c>
      <c r="EY29" s="67"/>
      <c r="EZ29" s="67"/>
      <c r="FA29" s="81">
        <f t="shared" si="53"/>
        <v>0</v>
      </c>
      <c r="FB29" s="78">
        <f t="shared" si="54"/>
        <v>0</v>
      </c>
      <c r="FC29" s="67"/>
      <c r="FD29" s="67"/>
      <c r="FE29" s="81">
        <f t="shared" si="55"/>
        <v>0</v>
      </c>
      <c r="FF29" s="67"/>
      <c r="FG29" s="67"/>
      <c r="FH29" s="81">
        <f t="shared" si="56"/>
        <v>0</v>
      </c>
      <c r="FI29" s="67"/>
      <c r="FJ29" s="67"/>
      <c r="FK29" s="81">
        <f t="shared" si="57"/>
        <v>0</v>
      </c>
      <c r="FL29" s="67"/>
      <c r="FM29" s="67"/>
      <c r="FN29" s="81">
        <f t="shared" si="58"/>
        <v>0</v>
      </c>
      <c r="FO29" s="78">
        <f t="shared" si="59"/>
        <v>0</v>
      </c>
      <c r="FP29" s="67"/>
      <c r="FQ29" s="67"/>
      <c r="FR29" s="81">
        <f t="shared" si="60"/>
        <v>0</v>
      </c>
      <c r="FS29" s="67"/>
      <c r="FT29" s="67"/>
      <c r="FU29" s="81">
        <f t="shared" si="61"/>
        <v>0</v>
      </c>
      <c r="FV29" s="67"/>
      <c r="FW29" s="67"/>
      <c r="FX29" s="81">
        <f t="shared" si="62"/>
        <v>0</v>
      </c>
      <c r="FY29" s="67"/>
      <c r="FZ29" s="67"/>
      <c r="GA29" s="81">
        <f t="shared" si="63"/>
        <v>0</v>
      </c>
      <c r="GB29" s="80">
        <f t="shared" si="64"/>
        <v>0</v>
      </c>
      <c r="GC29" s="67"/>
      <c r="GD29" s="67"/>
      <c r="GE29" s="85">
        <f t="shared" si="65"/>
        <v>0</v>
      </c>
      <c r="GF29" s="67"/>
      <c r="GG29" s="67"/>
      <c r="GH29" s="81">
        <f t="shared" si="66"/>
        <v>0</v>
      </c>
      <c r="GI29" s="67"/>
      <c r="GJ29" s="67"/>
      <c r="GK29" s="81">
        <f t="shared" si="67"/>
        <v>0</v>
      </c>
      <c r="GL29" s="67"/>
      <c r="GM29" s="67"/>
      <c r="GN29" s="81">
        <f t="shared" si="68"/>
        <v>0</v>
      </c>
      <c r="GO29" s="80">
        <f t="shared" si="69"/>
        <v>0</v>
      </c>
      <c r="GP29" s="67"/>
      <c r="GQ29" s="67"/>
      <c r="GR29" s="81">
        <f t="shared" si="70"/>
        <v>0</v>
      </c>
      <c r="GS29" s="67"/>
      <c r="GT29" s="67"/>
      <c r="GU29" s="81">
        <f t="shared" si="71"/>
        <v>0</v>
      </c>
      <c r="GV29" s="67"/>
      <c r="GW29" s="67"/>
      <c r="GX29" s="81">
        <f t="shared" si="72"/>
        <v>0</v>
      </c>
      <c r="GY29" s="67"/>
      <c r="GZ29" s="67"/>
      <c r="HA29" s="81">
        <f t="shared" si="73"/>
        <v>0</v>
      </c>
      <c r="HB29" s="78">
        <f t="shared" si="74"/>
        <v>0</v>
      </c>
      <c r="HC29" s="67"/>
      <c r="HD29" s="67"/>
      <c r="HE29" s="81">
        <f t="shared" si="75"/>
        <v>0</v>
      </c>
      <c r="HF29" s="67"/>
      <c r="HG29" s="67"/>
      <c r="HH29" s="81">
        <f t="shared" si="76"/>
        <v>0</v>
      </c>
      <c r="HI29" s="67"/>
      <c r="HJ29" s="67"/>
      <c r="HK29" s="81">
        <f t="shared" si="77"/>
        <v>0</v>
      </c>
      <c r="HL29" s="67"/>
      <c r="HM29" s="67"/>
      <c r="HN29" s="81">
        <f t="shared" si="78"/>
        <v>0</v>
      </c>
      <c r="HO29" s="78">
        <f t="shared" si="79"/>
        <v>0</v>
      </c>
      <c r="HP29" s="67"/>
      <c r="HQ29" s="67"/>
      <c r="HR29" s="81">
        <f t="shared" si="80"/>
        <v>0</v>
      </c>
      <c r="HS29" s="67"/>
      <c r="HT29" s="67"/>
      <c r="HU29" s="81">
        <f t="shared" si="81"/>
        <v>0</v>
      </c>
      <c r="HV29" s="67"/>
      <c r="HW29" s="67"/>
      <c r="HX29" s="81">
        <f t="shared" si="82"/>
        <v>0</v>
      </c>
      <c r="HY29" s="67"/>
      <c r="HZ29" s="67"/>
      <c r="IA29" s="81">
        <f t="shared" si="83"/>
        <v>0</v>
      </c>
      <c r="IB29" s="78">
        <f t="shared" si="84"/>
        <v>0</v>
      </c>
    </row>
    <row r="30" spans="2:244" s="10" customFormat="1" ht="18" customHeight="1" x14ac:dyDescent="0.2">
      <c r="B30" s="57" t="s">
        <v>157</v>
      </c>
      <c r="C30" s="57">
        <v>177</v>
      </c>
      <c r="D30" s="76"/>
      <c r="E30" s="57" t="s">
        <v>862</v>
      </c>
      <c r="F30" s="76">
        <v>1166</v>
      </c>
      <c r="G30" s="59" t="s">
        <v>863</v>
      </c>
      <c r="H30" s="61" t="s">
        <v>864</v>
      </c>
      <c r="I30" s="60" t="s">
        <v>350</v>
      </c>
      <c r="J30" s="77" t="s">
        <v>865</v>
      </c>
      <c r="K30" s="58" t="s">
        <v>357</v>
      </c>
      <c r="L30" s="58" t="s">
        <v>162</v>
      </c>
      <c r="M30" s="58" t="s">
        <v>449</v>
      </c>
      <c r="N30" s="57" t="s">
        <v>647</v>
      </c>
      <c r="O30" s="61" t="s">
        <v>864</v>
      </c>
      <c r="P30" s="67"/>
      <c r="Q30" s="67"/>
      <c r="R30" s="81">
        <f t="shared" si="0"/>
        <v>0</v>
      </c>
      <c r="S30" s="67"/>
      <c r="T30" s="67"/>
      <c r="U30" s="81">
        <f t="shared" si="1"/>
        <v>0</v>
      </c>
      <c r="V30" s="67"/>
      <c r="W30" s="67"/>
      <c r="X30" s="81">
        <f t="shared" si="2"/>
        <v>0</v>
      </c>
      <c r="Y30" s="67"/>
      <c r="Z30" s="67"/>
      <c r="AA30" s="81">
        <f t="shared" si="3"/>
        <v>0</v>
      </c>
      <c r="AB30" s="78">
        <f t="shared" si="4"/>
        <v>0</v>
      </c>
      <c r="AC30" s="67"/>
      <c r="AD30" s="67"/>
      <c r="AE30" s="81">
        <f t="shared" si="5"/>
        <v>0</v>
      </c>
      <c r="AF30" s="67"/>
      <c r="AG30" s="67"/>
      <c r="AH30" s="81">
        <f t="shared" si="6"/>
        <v>0</v>
      </c>
      <c r="AI30" s="67"/>
      <c r="AJ30" s="67"/>
      <c r="AK30" s="81">
        <f t="shared" si="7"/>
        <v>0</v>
      </c>
      <c r="AL30" s="67"/>
      <c r="AM30" s="67"/>
      <c r="AN30" s="81">
        <f t="shared" si="8"/>
        <v>0</v>
      </c>
      <c r="AO30" s="78">
        <f t="shared" si="9"/>
        <v>0</v>
      </c>
      <c r="AP30" s="67"/>
      <c r="AQ30" s="67"/>
      <c r="AR30" s="81">
        <f t="shared" si="10"/>
        <v>0</v>
      </c>
      <c r="AS30" s="81"/>
      <c r="AT30" s="81"/>
      <c r="AU30" s="81">
        <f t="shared" si="11"/>
        <v>0</v>
      </c>
      <c r="AV30" s="67"/>
      <c r="AW30" s="67"/>
      <c r="AX30" s="81">
        <f t="shared" si="12"/>
        <v>0</v>
      </c>
      <c r="AY30" s="67"/>
      <c r="AZ30" s="67"/>
      <c r="BA30" s="81">
        <f t="shared" si="13"/>
        <v>0</v>
      </c>
      <c r="BB30" s="78">
        <f t="shared" si="14"/>
        <v>0</v>
      </c>
      <c r="BC30" s="67"/>
      <c r="BD30" s="67"/>
      <c r="BE30" s="81">
        <f t="shared" si="15"/>
        <v>0</v>
      </c>
      <c r="BF30" s="67"/>
      <c r="BG30" s="67"/>
      <c r="BH30" s="81">
        <f t="shared" si="16"/>
        <v>0</v>
      </c>
      <c r="BI30" s="67"/>
      <c r="BJ30" s="67"/>
      <c r="BK30" s="81">
        <f t="shared" si="17"/>
        <v>0</v>
      </c>
      <c r="BL30" s="67"/>
      <c r="BM30" s="67"/>
      <c r="BN30" s="81">
        <f t="shared" si="18"/>
        <v>0</v>
      </c>
      <c r="BO30" s="78">
        <f t="shared" si="19"/>
        <v>0</v>
      </c>
      <c r="BP30" s="67"/>
      <c r="BQ30" s="67"/>
      <c r="BR30" s="81">
        <f t="shared" si="20"/>
        <v>0</v>
      </c>
      <c r="BS30" s="67"/>
      <c r="BT30" s="67"/>
      <c r="BU30" s="81">
        <f t="shared" si="21"/>
        <v>0</v>
      </c>
      <c r="BV30" s="67"/>
      <c r="BW30" s="67"/>
      <c r="BX30" s="81">
        <f t="shared" si="22"/>
        <v>0</v>
      </c>
      <c r="BY30" s="67"/>
      <c r="BZ30" s="67"/>
      <c r="CA30" s="81">
        <f t="shared" si="23"/>
        <v>0</v>
      </c>
      <c r="CB30" s="78">
        <f t="shared" si="24"/>
        <v>0</v>
      </c>
      <c r="CC30" s="67"/>
      <c r="CD30" s="67"/>
      <c r="CE30" s="81">
        <f t="shared" si="25"/>
        <v>0</v>
      </c>
      <c r="CF30" s="67"/>
      <c r="CG30" s="67"/>
      <c r="CH30" s="81">
        <f t="shared" si="26"/>
        <v>0</v>
      </c>
      <c r="CI30" s="67"/>
      <c r="CJ30" s="67"/>
      <c r="CK30" s="81">
        <f t="shared" si="27"/>
        <v>0</v>
      </c>
      <c r="CL30" s="67"/>
      <c r="CM30" s="67"/>
      <c r="CN30" s="81">
        <f t="shared" si="28"/>
        <v>0</v>
      </c>
      <c r="CO30" s="78">
        <f t="shared" si="29"/>
        <v>0</v>
      </c>
      <c r="CP30" s="67"/>
      <c r="CQ30" s="67"/>
      <c r="CR30" s="81">
        <f t="shared" si="30"/>
        <v>0</v>
      </c>
      <c r="CS30" s="67"/>
      <c r="CT30" s="67"/>
      <c r="CU30" s="81">
        <f t="shared" si="31"/>
        <v>0</v>
      </c>
      <c r="CV30" s="67"/>
      <c r="CW30" s="67"/>
      <c r="CX30" s="81">
        <f t="shared" si="32"/>
        <v>0</v>
      </c>
      <c r="CY30" s="67"/>
      <c r="CZ30" s="67"/>
      <c r="DA30" s="81">
        <f t="shared" si="33"/>
        <v>0</v>
      </c>
      <c r="DB30" s="78">
        <f t="shared" si="34"/>
        <v>0</v>
      </c>
      <c r="DC30" s="9"/>
      <c r="DD30" s="67"/>
      <c r="DE30" s="81">
        <f t="shared" si="35"/>
        <v>0</v>
      </c>
      <c r="DF30" s="67"/>
      <c r="DG30" s="67"/>
      <c r="DH30" s="81">
        <f t="shared" si="36"/>
        <v>0</v>
      </c>
      <c r="DI30" s="67"/>
      <c r="DJ30" s="67"/>
      <c r="DK30" s="81">
        <f t="shared" si="37"/>
        <v>0</v>
      </c>
      <c r="DL30" s="67"/>
      <c r="DM30" s="67"/>
      <c r="DN30" s="81">
        <f t="shared" si="38"/>
        <v>0</v>
      </c>
      <c r="DO30" s="78">
        <f t="shared" si="39"/>
        <v>0</v>
      </c>
      <c r="DP30" s="84">
        <v>7.5</v>
      </c>
      <c r="DQ30" s="67">
        <v>7.5</v>
      </c>
      <c r="DR30" s="81">
        <f t="shared" si="40"/>
        <v>7.5</v>
      </c>
      <c r="DS30" s="82">
        <v>7.5</v>
      </c>
      <c r="DT30" s="82"/>
      <c r="DU30" s="81">
        <f t="shared" si="41"/>
        <v>7.5</v>
      </c>
      <c r="DV30" s="67"/>
      <c r="DW30" s="67"/>
      <c r="DX30" s="81">
        <f t="shared" si="42"/>
        <v>0</v>
      </c>
      <c r="DY30" s="67"/>
      <c r="DZ30" s="67"/>
      <c r="EA30" s="81">
        <f t="shared" si="43"/>
        <v>0</v>
      </c>
      <c r="EB30" s="79">
        <f t="shared" si="44"/>
        <v>7.5</v>
      </c>
      <c r="EC30" s="67"/>
      <c r="ED30" s="67"/>
      <c r="EE30" s="81">
        <f t="shared" si="45"/>
        <v>0</v>
      </c>
      <c r="EF30" s="67"/>
      <c r="EG30" s="67"/>
      <c r="EH30" s="81">
        <f t="shared" si="46"/>
        <v>0</v>
      </c>
      <c r="EI30" s="67"/>
      <c r="EJ30" s="67"/>
      <c r="EK30" s="81">
        <f t="shared" si="47"/>
        <v>0</v>
      </c>
      <c r="EL30" s="67"/>
      <c r="EM30" s="67"/>
      <c r="EN30" s="81">
        <f t="shared" si="48"/>
        <v>0</v>
      </c>
      <c r="EO30" s="78">
        <f t="shared" si="49"/>
        <v>0</v>
      </c>
      <c r="EP30" s="67"/>
      <c r="EQ30" s="67"/>
      <c r="ER30" s="81">
        <f t="shared" si="50"/>
        <v>0</v>
      </c>
      <c r="ES30" s="67"/>
      <c r="ET30" s="67"/>
      <c r="EU30" s="81">
        <f t="shared" si="51"/>
        <v>0</v>
      </c>
      <c r="EV30" s="67"/>
      <c r="EW30" s="67"/>
      <c r="EX30" s="81">
        <f t="shared" si="52"/>
        <v>0</v>
      </c>
      <c r="EY30" s="67"/>
      <c r="EZ30" s="67"/>
      <c r="FA30" s="81">
        <f t="shared" si="53"/>
        <v>0</v>
      </c>
      <c r="FB30" s="78">
        <f t="shared" si="54"/>
        <v>0</v>
      </c>
      <c r="FC30" s="67"/>
      <c r="FD30" s="67"/>
      <c r="FE30" s="81">
        <f t="shared" si="55"/>
        <v>0</v>
      </c>
      <c r="FF30" s="67"/>
      <c r="FG30" s="67"/>
      <c r="FH30" s="81">
        <f t="shared" si="56"/>
        <v>0</v>
      </c>
      <c r="FI30" s="67"/>
      <c r="FJ30" s="67"/>
      <c r="FK30" s="81">
        <f t="shared" si="57"/>
        <v>0</v>
      </c>
      <c r="FL30" s="67"/>
      <c r="FM30" s="67"/>
      <c r="FN30" s="81">
        <f t="shared" si="58"/>
        <v>0</v>
      </c>
      <c r="FO30" s="78">
        <f t="shared" si="59"/>
        <v>0</v>
      </c>
      <c r="FP30" s="67"/>
      <c r="FQ30" s="67"/>
      <c r="FR30" s="81">
        <f t="shared" si="60"/>
        <v>0</v>
      </c>
      <c r="FS30" s="67"/>
      <c r="FT30" s="67"/>
      <c r="FU30" s="81">
        <f t="shared" si="61"/>
        <v>0</v>
      </c>
      <c r="FV30" s="67"/>
      <c r="FW30" s="67"/>
      <c r="FX30" s="81">
        <f t="shared" si="62"/>
        <v>0</v>
      </c>
      <c r="FY30" s="67"/>
      <c r="FZ30" s="67"/>
      <c r="GA30" s="81">
        <f t="shared" si="63"/>
        <v>0</v>
      </c>
      <c r="GB30" s="80">
        <f t="shared" si="64"/>
        <v>0</v>
      </c>
      <c r="GC30" s="67"/>
      <c r="GD30" s="67"/>
      <c r="GE30" s="85">
        <f t="shared" si="65"/>
        <v>0</v>
      </c>
      <c r="GF30" s="67"/>
      <c r="GG30" s="67"/>
      <c r="GH30" s="81">
        <f t="shared" si="66"/>
        <v>0</v>
      </c>
      <c r="GI30" s="67"/>
      <c r="GJ30" s="67"/>
      <c r="GK30" s="81">
        <f t="shared" si="67"/>
        <v>0</v>
      </c>
      <c r="GL30" s="67"/>
      <c r="GM30" s="67"/>
      <c r="GN30" s="81">
        <f t="shared" si="68"/>
        <v>0</v>
      </c>
      <c r="GO30" s="80">
        <f t="shared" si="69"/>
        <v>0</v>
      </c>
      <c r="GP30" s="67"/>
      <c r="GQ30" s="67"/>
      <c r="GR30" s="81">
        <f t="shared" si="70"/>
        <v>0</v>
      </c>
      <c r="GS30" s="67"/>
      <c r="GT30" s="67"/>
      <c r="GU30" s="81">
        <f t="shared" si="71"/>
        <v>0</v>
      </c>
      <c r="GV30" s="67"/>
      <c r="GW30" s="67"/>
      <c r="GX30" s="81">
        <f t="shared" si="72"/>
        <v>0</v>
      </c>
      <c r="GY30" s="67"/>
      <c r="GZ30" s="67"/>
      <c r="HA30" s="81">
        <f t="shared" si="73"/>
        <v>0</v>
      </c>
      <c r="HB30" s="78">
        <f t="shared" si="74"/>
        <v>0</v>
      </c>
      <c r="HC30" s="67"/>
      <c r="HD30" s="67"/>
      <c r="HE30" s="81">
        <f t="shared" si="75"/>
        <v>0</v>
      </c>
      <c r="HF30" s="67"/>
      <c r="HG30" s="67"/>
      <c r="HH30" s="81">
        <f t="shared" si="76"/>
        <v>0</v>
      </c>
      <c r="HI30" s="67"/>
      <c r="HJ30" s="67"/>
      <c r="HK30" s="81">
        <f t="shared" si="77"/>
        <v>0</v>
      </c>
      <c r="HL30" s="67"/>
      <c r="HM30" s="67"/>
      <c r="HN30" s="81">
        <f t="shared" si="78"/>
        <v>0</v>
      </c>
      <c r="HO30" s="78">
        <f t="shared" si="79"/>
        <v>0</v>
      </c>
      <c r="HP30" s="67"/>
      <c r="HQ30" s="67"/>
      <c r="HR30" s="81">
        <f t="shared" si="80"/>
        <v>0</v>
      </c>
      <c r="HS30" s="67"/>
      <c r="HT30" s="67"/>
      <c r="HU30" s="81">
        <f t="shared" si="81"/>
        <v>0</v>
      </c>
      <c r="HV30" s="67"/>
      <c r="HW30" s="67"/>
      <c r="HX30" s="81">
        <f t="shared" si="82"/>
        <v>0</v>
      </c>
      <c r="HY30" s="67"/>
      <c r="HZ30" s="67"/>
      <c r="IA30" s="81">
        <f t="shared" si="83"/>
        <v>0</v>
      </c>
      <c r="IB30" s="78">
        <f t="shared" si="84"/>
        <v>0</v>
      </c>
    </row>
    <row r="31" spans="2:244" s="10" customFormat="1" ht="18" customHeight="1" x14ac:dyDescent="0.2">
      <c r="N31" s="14"/>
      <c r="P31" s="67"/>
      <c r="Q31" s="67"/>
      <c r="R31" s="81">
        <f>ROUND((P31+Q31*2)/3,1)</f>
        <v>0</v>
      </c>
      <c r="S31" s="67"/>
      <c r="T31" s="67"/>
      <c r="U31" s="81">
        <f>ROUND((MAX(S31:T31)*0.6+R31*0.4),1)</f>
        <v>0</v>
      </c>
      <c r="V31" s="67"/>
      <c r="W31" s="67"/>
      <c r="X31" s="81">
        <f>ROUND((V31+W31*2)/3,1)</f>
        <v>0</v>
      </c>
      <c r="Y31" s="67"/>
      <c r="Z31" s="67"/>
      <c r="AA31" s="81">
        <f>ROUND((MAX(Y31:Z31)*0.6+X31*0.4),1)</f>
        <v>0</v>
      </c>
      <c r="AB31" s="78">
        <f>ROUND(IF(X31=0,(MAX(S31,T31)*0.6+R31*0.4),(MAX(Y31,Z31)*0.6+X31*0.4)),1)</f>
        <v>0</v>
      </c>
      <c r="AC31" s="67"/>
      <c r="AD31" s="67"/>
      <c r="AE31" s="81">
        <f>ROUND((AC31+AD31*2)/3,1)</f>
        <v>0</v>
      </c>
      <c r="AF31" s="67"/>
      <c r="AG31" s="67"/>
      <c r="AH31" s="81">
        <f>ROUND((MAX(AF31:AG31)*0.6+AE31*0.4),1)</f>
        <v>0</v>
      </c>
      <c r="AI31" s="67"/>
      <c r="AJ31" s="67"/>
      <c r="AK31" s="81">
        <f>ROUND((AI31+AJ31*2)/3,1)</f>
        <v>0</v>
      </c>
      <c r="AL31" s="67"/>
      <c r="AM31" s="67"/>
      <c r="AN31" s="81">
        <f>ROUND((MAX(AL31:AM31)*0.6+AK31*0.4),1)</f>
        <v>0</v>
      </c>
      <c r="AO31" s="78">
        <f>ROUND(IF(AK31=0,(MAX(AF31,AG31)*0.6+AE31*0.4),(MAX(AL31,AM31)*0.6+AK31*0.4)),1)</f>
        <v>0</v>
      </c>
      <c r="AP31" s="67"/>
      <c r="AQ31" s="67"/>
      <c r="AR31" s="81">
        <f>ROUND((AP31+AQ31*2)/3,1)</f>
        <v>0</v>
      </c>
      <c r="AS31" s="81"/>
      <c r="AT31" s="81"/>
      <c r="AU31" s="81">
        <f>ROUND((MAX(AS31:AT31)*0.6+AR31*0.4),1)</f>
        <v>0</v>
      </c>
      <c r="AV31" s="67"/>
      <c r="AW31" s="67"/>
      <c r="AX31" s="81">
        <f>ROUND((AV31+AW31*2)/3,1)</f>
        <v>0</v>
      </c>
      <c r="AY31" s="67"/>
      <c r="AZ31" s="67"/>
      <c r="BA31" s="81">
        <f>ROUND((MAX(AY31:AZ31)*0.6+AX31*0.4),1)</f>
        <v>0</v>
      </c>
      <c r="BB31" s="78">
        <f>ROUND(IF(AX31=0,(MAX(AS31,AT31)*0.6+AR31*0.4),(MAX(AY31,AZ31)*0.6+AX31*0.4)),1)</f>
        <v>0</v>
      </c>
      <c r="BC31" s="67"/>
      <c r="BD31" s="67"/>
      <c r="BE31" s="81">
        <f>ROUND((BC31+BD31*2)/3,1)</f>
        <v>0</v>
      </c>
      <c r="BF31" s="67"/>
      <c r="BG31" s="67"/>
      <c r="BH31" s="81">
        <f>ROUND((MAX(BF31:BG31)*0.6+BE31*0.4),1)</f>
        <v>0</v>
      </c>
      <c r="BI31" s="67"/>
      <c r="BJ31" s="67"/>
      <c r="BK31" s="81">
        <f>ROUND((BI31+BJ31*2)/3,1)</f>
        <v>0</v>
      </c>
      <c r="BL31" s="67"/>
      <c r="BM31" s="67"/>
      <c r="BN31" s="81">
        <f>ROUND((MAX(BL31:BM31)*0.6+BK31*0.4),1)</f>
        <v>0</v>
      </c>
      <c r="BO31" s="78">
        <f>ROUND(IF(BK31=0,(MAX(BF31,BG31)*0.6+BE31*0.4),(MAX(BL31,BM31)*0.6+BK31*0.4)),1)</f>
        <v>0</v>
      </c>
      <c r="BP31" s="67"/>
      <c r="BQ31" s="67"/>
      <c r="BR31" s="81">
        <f>ROUND((BP31+BQ31*2)/3,1)</f>
        <v>0</v>
      </c>
      <c r="BS31" s="67"/>
      <c r="BT31" s="67"/>
      <c r="BU31" s="81">
        <f>ROUND((MAX(BS31:BT31)*0.6+BR31*0.4),1)</f>
        <v>0</v>
      </c>
      <c r="BV31" s="67"/>
      <c r="BW31" s="67"/>
      <c r="BX31" s="81">
        <f>ROUND((BV31+BW31*2)/3,1)</f>
        <v>0</v>
      </c>
      <c r="BY31" s="67"/>
      <c r="BZ31" s="67"/>
      <c r="CA31" s="81">
        <f>ROUND((MAX(BY31:BZ31)*0.6+BX31*0.4),1)</f>
        <v>0</v>
      </c>
      <c r="CB31" s="78">
        <f>ROUND(IF(BX31=0,(MAX(BS31,BT31)*0.6+BR31*0.4),(MAX(BY31,BZ31)*0.6+BX31*0.4)),1)</f>
        <v>0</v>
      </c>
      <c r="CC31" s="67"/>
      <c r="CD31" s="67"/>
      <c r="CE31" s="81">
        <f>ROUND((CC31+CD31*2)/3,1)</f>
        <v>0</v>
      </c>
      <c r="CF31" s="67"/>
      <c r="CG31" s="67"/>
      <c r="CH31" s="81">
        <f>ROUND((MAX(CF31:CG31)*0.6+CE31*0.4),1)</f>
        <v>0</v>
      </c>
      <c r="CI31" s="67"/>
      <c r="CJ31" s="67"/>
      <c r="CK31" s="81">
        <f>ROUND((CI31+CJ31*2)/3,1)</f>
        <v>0</v>
      </c>
      <c r="CL31" s="67"/>
      <c r="CM31" s="67"/>
      <c r="CN31" s="81">
        <f>ROUND((MAX(CL31:CM31)*0.6+CK31*0.4),1)</f>
        <v>0</v>
      </c>
      <c r="CO31" s="78">
        <f>ROUND(IF(CK31=0,(MAX(CF31,CG31)*0.6+CE31*0.4),(MAX(CL31,CM31)*0.6+CK31*0.4)),1)</f>
        <v>0</v>
      </c>
      <c r="CP31" s="67"/>
      <c r="CQ31" s="67"/>
      <c r="CR31" s="81">
        <f>ROUND((CP31+CQ31*2)/3,1)</f>
        <v>0</v>
      </c>
      <c r="CS31" s="67"/>
      <c r="CT31" s="67"/>
      <c r="CU31" s="81">
        <f>ROUND((MAX(CS31:CT31)*0.6+CR31*0.4),1)</f>
        <v>0</v>
      </c>
      <c r="CV31" s="67"/>
      <c r="CW31" s="67"/>
      <c r="CX31" s="81">
        <f>ROUND((CV31+CW31*2)/3,1)</f>
        <v>0</v>
      </c>
      <c r="CY31" s="67"/>
      <c r="CZ31" s="67"/>
      <c r="DA31" s="81">
        <f>ROUND((MAX(CY31:CZ31)*0.6+CX31*0.4),1)</f>
        <v>0</v>
      </c>
      <c r="DB31" s="78">
        <f>ROUND(IF(CX31=0,(MAX(CS31,CT31)*0.6+CR31*0.4),(MAX(CY31,CZ31)*0.6+CX31*0.4)),1)</f>
        <v>0</v>
      </c>
      <c r="DC31" s="9"/>
      <c r="DD31" s="67"/>
      <c r="DE31" s="81">
        <f>ROUND((DC31+DD31*2)/3,1)</f>
        <v>0</v>
      </c>
      <c r="DF31" s="67"/>
      <c r="DG31" s="67"/>
      <c r="DH31" s="81">
        <f>ROUND((MAX(DF31:DG31)*0.6+DE31*0.4),1)</f>
        <v>0</v>
      </c>
      <c r="DI31" s="67"/>
      <c r="DJ31" s="67"/>
      <c r="DK31" s="81">
        <f>ROUND((DI31+DJ31*2)/3,1)</f>
        <v>0</v>
      </c>
      <c r="DL31" s="67"/>
      <c r="DM31" s="67"/>
      <c r="DN31" s="81">
        <f>ROUND((MAX(DL31:DM31)*0.6+DK31*0.4),1)</f>
        <v>0</v>
      </c>
      <c r="DO31" s="78">
        <f>ROUND(IF(DK31=0,(MAX(DF31,DG31)*0.6+DE31*0.4),(MAX(DL31,DM31)*0.6+DK31*0.4)),1)</f>
        <v>0</v>
      </c>
      <c r="DP31" s="84"/>
      <c r="DQ31" s="67"/>
      <c r="DR31" s="81">
        <f>ROUND((DP31+DQ31*2)/3,1)</f>
        <v>0</v>
      </c>
      <c r="DS31" s="82"/>
      <c r="DT31" s="82"/>
      <c r="DU31" s="81">
        <f>ROUND((MAX(DS31:DT31)*0.6+DR31*0.4),1)</f>
        <v>0</v>
      </c>
      <c r="DV31" s="67"/>
      <c r="DW31" s="67"/>
      <c r="DX31" s="81">
        <f>ROUND((DV31+DW31*2)/3,1)</f>
        <v>0</v>
      </c>
      <c r="DY31" s="67"/>
      <c r="DZ31" s="67"/>
      <c r="EA31" s="81">
        <f>ROUND((MAX(DY31:DZ31)*0.6+DX31*0.4),1)</f>
        <v>0</v>
      </c>
      <c r="EB31" s="79">
        <f>ROUND(IF(DX31=0,(MAX(DS31,DT31)*0.6+DR31*0.4),(MAX(DY31,DZ31)*0.6+DX31*0.4)),1)</f>
        <v>0</v>
      </c>
      <c r="EC31" s="67"/>
      <c r="ED31" s="67"/>
      <c r="EE31" s="81">
        <f>ROUND((EC31+ED31*2)/3,1)</f>
        <v>0</v>
      </c>
      <c r="EF31" s="67"/>
      <c r="EG31" s="67"/>
      <c r="EH31" s="81">
        <f>ROUND((MAX(EF31:EG31)*0.6+EE31*0.4),1)</f>
        <v>0</v>
      </c>
      <c r="EI31" s="67"/>
      <c r="EJ31" s="67"/>
      <c r="EK31" s="81">
        <f>ROUND((EI31+EJ31*2)/3,1)</f>
        <v>0</v>
      </c>
      <c r="EL31" s="67"/>
      <c r="EM31" s="67"/>
      <c r="EN31" s="81">
        <f>ROUND((MAX(EL31:EM31)*0.6+EK31*0.4),1)</f>
        <v>0</v>
      </c>
      <c r="EO31" s="78">
        <f>ROUND(IF(EK31=0,(MAX(EF31,EG31)*0.6+EE31*0.4),(MAX(EL31,EM31)*0.6+EK31*0.4)),1)</f>
        <v>0</v>
      </c>
      <c r="EP31" s="67"/>
      <c r="EQ31" s="67"/>
      <c r="ER31" s="81">
        <f>ROUND((EP31+EQ31*2)/3,1)</f>
        <v>0</v>
      </c>
      <c r="ES31" s="67"/>
      <c r="ET31" s="67"/>
      <c r="EU31" s="81">
        <f>ROUND((MAX(ES31:ET31)*0.6+ER31*0.4),1)</f>
        <v>0</v>
      </c>
      <c r="EV31" s="67"/>
      <c r="EW31" s="67"/>
      <c r="EX31" s="81">
        <f>ROUND((EV31+EW31*2)/3,1)</f>
        <v>0</v>
      </c>
      <c r="EY31" s="67"/>
      <c r="EZ31" s="67"/>
      <c r="FA31" s="81">
        <f>ROUND((MAX(EY31:EZ31)*0.6+EX31*0.4),1)</f>
        <v>0</v>
      </c>
      <c r="FB31" s="78">
        <f>ROUND(IF(EX31=0,(MAX(ES31,ET31)*0.6+ER31*0.4),(MAX(EY31,EZ31)*0.6+EX31*0.4)),1)</f>
        <v>0</v>
      </c>
      <c r="FC31" s="67"/>
      <c r="FD31" s="67"/>
      <c r="FE31" s="81">
        <f>ROUND((FC31+FD31*2)/3,1)</f>
        <v>0</v>
      </c>
      <c r="FF31" s="67"/>
      <c r="FG31" s="67"/>
      <c r="FH31" s="81">
        <f>ROUND((MAX(FF31:FG31)*0.6+FE31*0.4),1)</f>
        <v>0</v>
      </c>
      <c r="FI31" s="67"/>
      <c r="FJ31" s="67"/>
      <c r="FK31" s="81">
        <f>ROUND((FI31+FJ31*2)/3,1)</f>
        <v>0</v>
      </c>
      <c r="FL31" s="67"/>
      <c r="FM31" s="67"/>
      <c r="FN31" s="81">
        <f>ROUND((MAX(FL31:FM31)*0.6+FK31*0.4),1)</f>
        <v>0</v>
      </c>
      <c r="FO31" s="78">
        <f>ROUND(IF(FK31=0,(MAX(FF31,FG31)*0.6+FE31*0.4),(MAX(FL31,FM31)*0.6+FK31*0.4)),1)</f>
        <v>0</v>
      </c>
      <c r="FP31" s="67"/>
      <c r="FQ31" s="67"/>
      <c r="FR31" s="81">
        <f>ROUND((FP31+FQ31*2)/3,1)</f>
        <v>0</v>
      </c>
      <c r="FS31" s="67"/>
      <c r="FT31" s="67"/>
      <c r="FU31" s="81">
        <f>ROUND((MAX(FS31:FT31)*0.6+FR31*0.4),1)</f>
        <v>0</v>
      </c>
      <c r="FV31" s="67"/>
      <c r="FW31" s="67"/>
      <c r="FX31" s="81">
        <f>ROUND((FV31+FW31*2)/3,1)</f>
        <v>0</v>
      </c>
      <c r="FY31" s="67"/>
      <c r="FZ31" s="67"/>
      <c r="GA31" s="81">
        <f>ROUND((MAX(FY31:FZ31)*0.6+FX31*0.4),1)</f>
        <v>0</v>
      </c>
      <c r="GB31" s="80">
        <f>ROUND(IF(FX31=0,(MAX(FS31,FT31)*0.6+FR31*0.4),(MAX(FY31,FZ31)*0.6+FX31*0.4)),1)</f>
        <v>0</v>
      </c>
      <c r="GC31" s="67"/>
      <c r="GD31" s="67"/>
      <c r="GE31" s="85">
        <f>ROUND((GC31+GD31*2)/3,1)</f>
        <v>0</v>
      </c>
      <c r="GF31" s="67"/>
      <c r="GG31" s="67"/>
      <c r="GH31" s="81">
        <f>ROUND((MAX(GF31:GG31)*0.6+GE31*0.4),1)</f>
        <v>0</v>
      </c>
      <c r="GI31" s="67"/>
      <c r="GJ31" s="67"/>
      <c r="GK31" s="81">
        <f>ROUND((GI31+GJ31*2)/3,1)</f>
        <v>0</v>
      </c>
      <c r="GL31" s="67"/>
      <c r="GM31" s="67"/>
      <c r="GN31" s="81">
        <f>ROUND((MAX(GL31:GM31)*0.6+GK31*0.4),1)</f>
        <v>0</v>
      </c>
      <c r="GO31" s="80">
        <f>ROUND(IF(GK31=0,(MAX(GF31,GG31)*0.6+GE31*0.4),(MAX(GL31,GM31)*0.6+GK31*0.4)),1)</f>
        <v>0</v>
      </c>
      <c r="GP31" s="67"/>
      <c r="GQ31" s="67"/>
      <c r="GR31" s="81">
        <f>ROUND((GP31+GQ31*2)/3,1)</f>
        <v>0</v>
      </c>
      <c r="GS31" s="67"/>
      <c r="GT31" s="67"/>
      <c r="GU31" s="81">
        <f>ROUND((MAX(GS31:GT31)*0.6+GR31*0.4),1)</f>
        <v>0</v>
      </c>
      <c r="GV31" s="67"/>
      <c r="GW31" s="67"/>
      <c r="GX31" s="81">
        <f>ROUND((GV31+GW31*2)/3,1)</f>
        <v>0</v>
      </c>
      <c r="GY31" s="67"/>
      <c r="GZ31" s="67"/>
      <c r="HA31" s="81">
        <f>ROUND((MAX(GY31:GZ31)*0.6+GX31*0.4),1)</f>
        <v>0</v>
      </c>
      <c r="HB31" s="78">
        <f>ROUND(IF(GX31=0,(MAX(GS31,GT31)*0.6+GR31*0.4),(MAX(GY31,GZ31)*0.6+GX31*0.4)),1)</f>
        <v>0</v>
      </c>
      <c r="HC31" s="67"/>
      <c r="HD31" s="67"/>
      <c r="HE31" s="81">
        <f>ROUND((HC31+HD31*2)/3,1)</f>
        <v>0</v>
      </c>
      <c r="HF31" s="67"/>
      <c r="HG31" s="67"/>
      <c r="HH31" s="81">
        <f>ROUND((MAX(HF31:HG31)*0.6+HE31*0.4),1)</f>
        <v>0</v>
      </c>
      <c r="HI31" s="67"/>
      <c r="HJ31" s="67"/>
      <c r="HK31" s="81">
        <f>ROUND((HI31+HJ31*2)/3,1)</f>
        <v>0</v>
      </c>
      <c r="HL31" s="67"/>
      <c r="HM31" s="67"/>
      <c r="HN31" s="81">
        <f>ROUND((MAX(HL31:HM31)*0.6+HK31*0.4),1)</f>
        <v>0</v>
      </c>
      <c r="HO31" s="78">
        <f>ROUND(IF(HK31=0,(MAX(HF31,HG31)*0.6+HE31*0.4),(MAX(HL31,HM31)*0.6+HK31*0.4)),1)</f>
        <v>0</v>
      </c>
      <c r="HP31" s="67"/>
      <c r="HQ31" s="67"/>
      <c r="HR31" s="81">
        <f>ROUND((HP31+HQ31*2)/3,1)</f>
        <v>0</v>
      </c>
      <c r="HS31" s="67"/>
      <c r="HT31" s="67"/>
      <c r="HU31" s="81">
        <f>ROUND((MAX(HS31:HT31)*0.6+HR31*0.4),1)</f>
        <v>0</v>
      </c>
      <c r="HV31" s="67"/>
      <c r="HW31" s="67"/>
      <c r="HX31" s="81">
        <f>ROUND((HV31+HW31*2)/3,1)</f>
        <v>0</v>
      </c>
      <c r="HY31" s="67"/>
      <c r="HZ31" s="67"/>
      <c r="IA31" s="81">
        <f>ROUND((MAX(HY31:HZ31)*0.6+HX31*0.4),1)</f>
        <v>0</v>
      </c>
      <c r="IB31" s="78">
        <f>ROUND(IF(HX31=0,(MAX(HS31,HT31)*0.6+HR31*0.4),(MAX(HY31,HZ31)*0.6+HX31*0.4)),1)</f>
        <v>0</v>
      </c>
    </row>
    <row r="32" spans="2:244" s="10" customFormat="1" ht="18" customHeight="1" x14ac:dyDescent="0.2">
      <c r="B32" s="76" t="s">
        <v>112</v>
      </c>
      <c r="C32" s="76">
        <v>177</v>
      </c>
      <c r="D32" s="76"/>
      <c r="E32" s="76" t="s">
        <v>810</v>
      </c>
      <c r="F32" s="76">
        <v>1159</v>
      </c>
      <c r="G32" s="91" t="s">
        <v>811</v>
      </c>
      <c r="H32" s="128" t="s">
        <v>812</v>
      </c>
      <c r="I32" s="77" t="s">
        <v>218</v>
      </c>
      <c r="J32" s="77" t="s">
        <v>161</v>
      </c>
      <c r="K32" s="77" t="s">
        <v>349</v>
      </c>
      <c r="L32" s="77" t="s">
        <v>140</v>
      </c>
      <c r="M32" s="77" t="s">
        <v>264</v>
      </c>
      <c r="N32" s="57" t="s">
        <v>219</v>
      </c>
      <c r="O32" s="128" t="s">
        <v>812</v>
      </c>
      <c r="P32" s="67">
        <v>6</v>
      </c>
      <c r="Q32" s="67">
        <v>7</v>
      </c>
      <c r="R32" s="81">
        <f t="shared" si="0"/>
        <v>6.7</v>
      </c>
      <c r="S32" s="67">
        <v>7.5</v>
      </c>
      <c r="T32" s="67"/>
      <c r="U32" s="81">
        <f t="shared" si="1"/>
        <v>7.2</v>
      </c>
      <c r="V32" s="67"/>
      <c r="W32" s="67"/>
      <c r="X32" s="81">
        <f t="shared" si="2"/>
        <v>0</v>
      </c>
      <c r="Y32" s="67"/>
      <c r="Z32" s="67"/>
      <c r="AA32" s="81">
        <f t="shared" si="3"/>
        <v>0</v>
      </c>
      <c r="AB32" s="78">
        <f t="shared" si="4"/>
        <v>7.2</v>
      </c>
      <c r="AC32" s="67">
        <v>8</v>
      </c>
      <c r="AD32" s="67">
        <v>6.5</v>
      </c>
      <c r="AE32" s="81">
        <f t="shared" si="5"/>
        <v>7</v>
      </c>
      <c r="AF32" s="67">
        <v>5.6</v>
      </c>
      <c r="AG32" s="67"/>
      <c r="AH32" s="81">
        <f t="shared" si="6"/>
        <v>6.2</v>
      </c>
      <c r="AI32" s="67"/>
      <c r="AJ32" s="67"/>
      <c r="AK32" s="81">
        <f t="shared" si="7"/>
        <v>0</v>
      </c>
      <c r="AL32" s="67"/>
      <c r="AM32" s="67"/>
      <c r="AN32" s="81">
        <f t="shared" si="8"/>
        <v>0</v>
      </c>
      <c r="AO32" s="78">
        <f t="shared" si="9"/>
        <v>6.2</v>
      </c>
      <c r="AP32" s="67">
        <v>7</v>
      </c>
      <c r="AQ32" s="67">
        <v>8</v>
      </c>
      <c r="AR32" s="81">
        <f t="shared" si="10"/>
        <v>7.7</v>
      </c>
      <c r="AS32" s="81">
        <v>8</v>
      </c>
      <c r="AT32" s="81"/>
      <c r="AU32" s="81">
        <f t="shared" si="11"/>
        <v>7.9</v>
      </c>
      <c r="AV32" s="67"/>
      <c r="AW32" s="67"/>
      <c r="AX32" s="81">
        <f t="shared" si="12"/>
        <v>0</v>
      </c>
      <c r="AY32" s="67"/>
      <c r="AZ32" s="67"/>
      <c r="BA32" s="81">
        <f t="shared" si="13"/>
        <v>0</v>
      </c>
      <c r="BB32" s="78">
        <f t="shared" si="14"/>
        <v>7.9</v>
      </c>
      <c r="BC32" s="67">
        <v>9.5</v>
      </c>
      <c r="BD32" s="67">
        <v>6</v>
      </c>
      <c r="BE32" s="81">
        <f t="shared" si="15"/>
        <v>7.2</v>
      </c>
      <c r="BF32" s="67">
        <v>10</v>
      </c>
      <c r="BG32" s="67"/>
      <c r="BH32" s="81">
        <f t="shared" si="16"/>
        <v>8.9</v>
      </c>
      <c r="BI32" s="67"/>
      <c r="BJ32" s="67"/>
      <c r="BK32" s="81">
        <f t="shared" si="17"/>
        <v>0</v>
      </c>
      <c r="BL32" s="67"/>
      <c r="BM32" s="67"/>
      <c r="BN32" s="81">
        <f t="shared" si="18"/>
        <v>0</v>
      </c>
      <c r="BO32" s="78">
        <f t="shared" si="19"/>
        <v>8.9</v>
      </c>
      <c r="BP32" s="67">
        <v>9.5</v>
      </c>
      <c r="BQ32" s="67">
        <v>8</v>
      </c>
      <c r="BR32" s="81">
        <f t="shared" si="20"/>
        <v>8.5</v>
      </c>
      <c r="BS32" s="67">
        <v>7.8</v>
      </c>
      <c r="BT32" s="67"/>
      <c r="BU32" s="81">
        <f t="shared" si="21"/>
        <v>8.1</v>
      </c>
      <c r="BV32" s="67"/>
      <c r="BW32" s="67"/>
      <c r="BX32" s="81">
        <f t="shared" si="22"/>
        <v>0</v>
      </c>
      <c r="BY32" s="67"/>
      <c r="BZ32" s="67"/>
      <c r="CA32" s="81">
        <f t="shared" si="23"/>
        <v>0</v>
      </c>
      <c r="CB32" s="78">
        <f t="shared" si="24"/>
        <v>8.1</v>
      </c>
      <c r="CC32" s="67">
        <v>7.6</v>
      </c>
      <c r="CD32" s="67">
        <v>7.9</v>
      </c>
      <c r="CE32" s="81">
        <f t="shared" si="25"/>
        <v>7.8</v>
      </c>
      <c r="CF32" s="67">
        <v>8.6</v>
      </c>
      <c r="CG32" s="67"/>
      <c r="CH32" s="81">
        <f t="shared" si="26"/>
        <v>8.3000000000000007</v>
      </c>
      <c r="CI32" s="67"/>
      <c r="CJ32" s="67"/>
      <c r="CK32" s="81">
        <f t="shared" si="27"/>
        <v>0</v>
      </c>
      <c r="CL32" s="67"/>
      <c r="CM32" s="67"/>
      <c r="CN32" s="81">
        <f t="shared" si="28"/>
        <v>0</v>
      </c>
      <c r="CO32" s="78">
        <f t="shared" si="29"/>
        <v>8.3000000000000007</v>
      </c>
      <c r="CP32" s="67">
        <v>7.5</v>
      </c>
      <c r="CQ32" s="67">
        <v>7</v>
      </c>
      <c r="CR32" s="81">
        <f t="shared" si="30"/>
        <v>7.2</v>
      </c>
      <c r="CS32" s="67">
        <v>8</v>
      </c>
      <c r="CT32" s="67"/>
      <c r="CU32" s="81">
        <f t="shared" si="31"/>
        <v>7.7</v>
      </c>
      <c r="CV32" s="67"/>
      <c r="CW32" s="67"/>
      <c r="CX32" s="81">
        <f t="shared" si="32"/>
        <v>0</v>
      </c>
      <c r="CY32" s="67"/>
      <c r="CZ32" s="67"/>
      <c r="DA32" s="81">
        <f t="shared" si="33"/>
        <v>0</v>
      </c>
      <c r="DB32" s="78">
        <f t="shared" si="34"/>
        <v>7.7</v>
      </c>
      <c r="DC32" s="9">
        <v>7</v>
      </c>
      <c r="DD32" s="67">
        <v>8</v>
      </c>
      <c r="DE32" s="81">
        <f t="shared" si="35"/>
        <v>7.7</v>
      </c>
      <c r="DF32" s="67">
        <v>7.5</v>
      </c>
      <c r="DG32" s="67"/>
      <c r="DH32" s="81">
        <f t="shared" si="36"/>
        <v>7.6</v>
      </c>
      <c r="DI32" s="67"/>
      <c r="DJ32" s="67"/>
      <c r="DK32" s="81">
        <f t="shared" si="37"/>
        <v>0</v>
      </c>
      <c r="DL32" s="67"/>
      <c r="DM32" s="67"/>
      <c r="DN32" s="81">
        <f t="shared" si="38"/>
        <v>0</v>
      </c>
      <c r="DO32" s="78">
        <f t="shared" si="39"/>
        <v>7.6</v>
      </c>
      <c r="DP32" s="84">
        <v>8</v>
      </c>
      <c r="DQ32" s="67">
        <v>8</v>
      </c>
      <c r="DR32" s="81">
        <f t="shared" si="40"/>
        <v>8</v>
      </c>
      <c r="DS32" s="82">
        <v>8.5</v>
      </c>
      <c r="DT32" s="82"/>
      <c r="DU32" s="81">
        <f t="shared" si="41"/>
        <v>8.3000000000000007</v>
      </c>
      <c r="DV32" s="67"/>
      <c r="DW32" s="67"/>
      <c r="DX32" s="81">
        <f t="shared" si="42"/>
        <v>0</v>
      </c>
      <c r="DY32" s="67"/>
      <c r="DZ32" s="67"/>
      <c r="EA32" s="81">
        <f t="shared" si="43"/>
        <v>0</v>
      </c>
      <c r="EB32" s="79">
        <f t="shared" si="44"/>
        <v>8.3000000000000007</v>
      </c>
      <c r="EC32" s="67">
        <v>8</v>
      </c>
      <c r="ED32" s="67">
        <v>7</v>
      </c>
      <c r="EE32" s="81">
        <f t="shared" si="45"/>
        <v>7.3</v>
      </c>
      <c r="EF32" s="67">
        <v>8</v>
      </c>
      <c r="EG32" s="67"/>
      <c r="EH32" s="81">
        <f t="shared" si="46"/>
        <v>7.7</v>
      </c>
      <c r="EI32" s="67"/>
      <c r="EJ32" s="67"/>
      <c r="EK32" s="81">
        <f t="shared" si="47"/>
        <v>0</v>
      </c>
      <c r="EL32" s="67"/>
      <c r="EM32" s="67"/>
      <c r="EN32" s="81">
        <f t="shared" si="48"/>
        <v>0</v>
      </c>
      <c r="EO32" s="78">
        <f t="shared" si="49"/>
        <v>7.7</v>
      </c>
      <c r="EP32" s="67">
        <v>8</v>
      </c>
      <c r="EQ32" s="67">
        <v>9</v>
      </c>
      <c r="ER32" s="81">
        <f t="shared" si="50"/>
        <v>8.6999999999999993</v>
      </c>
      <c r="ES32" s="67">
        <v>8</v>
      </c>
      <c r="ET32" s="67"/>
      <c r="EU32" s="81">
        <f t="shared" si="51"/>
        <v>8.3000000000000007</v>
      </c>
      <c r="EV32" s="67"/>
      <c r="EW32" s="67"/>
      <c r="EX32" s="81">
        <f t="shared" si="52"/>
        <v>0</v>
      </c>
      <c r="EY32" s="67"/>
      <c r="EZ32" s="67"/>
      <c r="FA32" s="81">
        <f t="shared" si="53"/>
        <v>0</v>
      </c>
      <c r="FB32" s="78">
        <f t="shared" si="54"/>
        <v>8.3000000000000007</v>
      </c>
      <c r="FC32" s="67">
        <v>7.5</v>
      </c>
      <c r="FD32" s="67">
        <v>7.5</v>
      </c>
      <c r="FE32" s="81">
        <f t="shared" si="55"/>
        <v>7.5</v>
      </c>
      <c r="FF32" s="67">
        <v>8.5</v>
      </c>
      <c r="FG32" s="67"/>
      <c r="FH32" s="81">
        <f t="shared" si="56"/>
        <v>8.1</v>
      </c>
      <c r="FI32" s="67"/>
      <c r="FJ32" s="67"/>
      <c r="FK32" s="81">
        <f t="shared" si="57"/>
        <v>0</v>
      </c>
      <c r="FL32" s="67"/>
      <c r="FM32" s="67"/>
      <c r="FN32" s="81">
        <f t="shared" si="58"/>
        <v>0</v>
      </c>
      <c r="FO32" s="78">
        <f t="shared" si="59"/>
        <v>8.1</v>
      </c>
      <c r="FP32" s="67">
        <v>9</v>
      </c>
      <c r="FQ32" s="67">
        <v>8</v>
      </c>
      <c r="FR32" s="81">
        <f t="shared" si="60"/>
        <v>8.3000000000000007</v>
      </c>
      <c r="FS32" s="67">
        <v>7</v>
      </c>
      <c r="FT32" s="67"/>
      <c r="FU32" s="81">
        <f t="shared" si="61"/>
        <v>7.5</v>
      </c>
      <c r="FV32" s="67"/>
      <c r="FW32" s="67"/>
      <c r="FX32" s="81">
        <f t="shared" si="62"/>
        <v>0</v>
      </c>
      <c r="FY32" s="67"/>
      <c r="FZ32" s="67"/>
      <c r="GA32" s="81">
        <f t="shared" si="63"/>
        <v>0</v>
      </c>
      <c r="GB32" s="80">
        <f t="shared" si="64"/>
        <v>7.5</v>
      </c>
      <c r="GC32" s="67">
        <v>7.5</v>
      </c>
      <c r="GD32" s="67">
        <v>7.5</v>
      </c>
      <c r="GE32" s="85">
        <f t="shared" si="65"/>
        <v>7.5</v>
      </c>
      <c r="GF32" s="67">
        <v>6.5</v>
      </c>
      <c r="GG32" s="67"/>
      <c r="GH32" s="81">
        <f t="shared" si="66"/>
        <v>6.9</v>
      </c>
      <c r="GI32" s="67"/>
      <c r="GJ32" s="67"/>
      <c r="GK32" s="81">
        <f t="shared" si="67"/>
        <v>0</v>
      </c>
      <c r="GL32" s="67"/>
      <c r="GM32" s="67"/>
      <c r="GN32" s="81">
        <f t="shared" si="68"/>
        <v>0</v>
      </c>
      <c r="GO32" s="80">
        <f t="shared" si="69"/>
        <v>6.9</v>
      </c>
      <c r="GP32" s="67">
        <v>7</v>
      </c>
      <c r="GQ32" s="67">
        <v>8</v>
      </c>
      <c r="GR32" s="81">
        <f t="shared" si="70"/>
        <v>7.7</v>
      </c>
      <c r="GS32" s="67">
        <v>6</v>
      </c>
      <c r="GT32" s="67"/>
      <c r="GU32" s="81">
        <f t="shared" si="71"/>
        <v>6.7</v>
      </c>
      <c r="GV32" s="67"/>
      <c r="GW32" s="67"/>
      <c r="GX32" s="81">
        <f t="shared" si="72"/>
        <v>0</v>
      </c>
      <c r="GY32" s="67"/>
      <c r="GZ32" s="67"/>
      <c r="HA32" s="81">
        <f t="shared" si="73"/>
        <v>0</v>
      </c>
      <c r="HB32" s="78">
        <f t="shared" si="74"/>
        <v>6.7</v>
      </c>
      <c r="HC32" s="67"/>
      <c r="HD32" s="67"/>
      <c r="HE32" s="81">
        <f t="shared" si="75"/>
        <v>0</v>
      </c>
      <c r="HF32" s="67"/>
      <c r="HG32" s="67"/>
      <c r="HH32" s="81">
        <f t="shared" si="76"/>
        <v>0</v>
      </c>
      <c r="HI32" s="67"/>
      <c r="HJ32" s="67"/>
      <c r="HK32" s="81">
        <f t="shared" si="77"/>
        <v>0</v>
      </c>
      <c r="HL32" s="67"/>
      <c r="HM32" s="67"/>
      <c r="HN32" s="81">
        <f t="shared" si="78"/>
        <v>0</v>
      </c>
      <c r="HO32" s="78">
        <f t="shared" si="79"/>
        <v>0</v>
      </c>
      <c r="HP32" s="67">
        <v>7</v>
      </c>
      <c r="HQ32" s="67">
        <v>7</v>
      </c>
      <c r="HR32" s="81">
        <f t="shared" si="80"/>
        <v>7</v>
      </c>
      <c r="HS32" s="67">
        <v>7</v>
      </c>
      <c r="HT32" s="67"/>
      <c r="HU32" s="81">
        <f t="shared" si="81"/>
        <v>7</v>
      </c>
      <c r="HV32" s="67"/>
      <c r="HW32" s="67"/>
      <c r="HX32" s="81">
        <f t="shared" si="82"/>
        <v>0</v>
      </c>
      <c r="HY32" s="67"/>
      <c r="HZ32" s="67"/>
      <c r="IA32" s="81">
        <f t="shared" si="83"/>
        <v>0</v>
      </c>
      <c r="IB32" s="78">
        <f t="shared" si="84"/>
        <v>7</v>
      </c>
    </row>
  </sheetData>
  <mergeCells count="77">
    <mergeCell ref="IB10:IB11"/>
    <mergeCell ref="HB10:HB11"/>
    <mergeCell ref="HC10:HH10"/>
    <mergeCell ref="HI10:HN10"/>
    <mergeCell ref="HO10:HO11"/>
    <mergeCell ref="GO10:GO11"/>
    <mergeCell ref="GP10:GU10"/>
    <mergeCell ref="GV10:HA10"/>
    <mergeCell ref="HP10:HU10"/>
    <mergeCell ref="HV10:IA10"/>
    <mergeCell ref="FP10:FU10"/>
    <mergeCell ref="FV10:GA10"/>
    <mergeCell ref="GB10:GB11"/>
    <mergeCell ref="GC10:GH10"/>
    <mergeCell ref="GI10:GN10"/>
    <mergeCell ref="EV10:FA10"/>
    <mergeCell ref="FB10:FB11"/>
    <mergeCell ref="FC10:FH10"/>
    <mergeCell ref="FI10:FN10"/>
    <mergeCell ref="FO10:FO11"/>
    <mergeCell ref="EB10:EB11"/>
    <mergeCell ref="EC10:EH10"/>
    <mergeCell ref="EI10:EN10"/>
    <mergeCell ref="EO10:EO11"/>
    <mergeCell ref="EP10:EU10"/>
    <mergeCell ref="DC10:DH10"/>
    <mergeCell ref="DI10:DN10"/>
    <mergeCell ref="DO10:DO11"/>
    <mergeCell ref="DP10:DU10"/>
    <mergeCell ref="DV10:EA10"/>
    <mergeCell ref="HP9:IA9"/>
    <mergeCell ref="P10:U10"/>
    <mergeCell ref="V10:AA10"/>
    <mergeCell ref="AB10:AB11"/>
    <mergeCell ref="AC10:AH10"/>
    <mergeCell ref="AI10:AN10"/>
    <mergeCell ref="AO10:AO11"/>
    <mergeCell ref="AP10:AU10"/>
    <mergeCell ref="AV10:BA10"/>
    <mergeCell ref="BO10:BO11"/>
    <mergeCell ref="BP10:BU10"/>
    <mergeCell ref="BV10:CA10"/>
    <mergeCell ref="CB10:CB11"/>
    <mergeCell ref="BC10:BH10"/>
    <mergeCell ref="BI10:BN10"/>
    <mergeCell ref="DB10:DB11"/>
    <mergeCell ref="FC9:FN9"/>
    <mergeCell ref="FP9:GA9"/>
    <mergeCell ref="GC9:GN9"/>
    <mergeCell ref="GP9:HA9"/>
    <mergeCell ref="HC9:HN9"/>
    <mergeCell ref="DC9:DN9"/>
    <mergeCell ref="DP9:EA9"/>
    <mergeCell ref="EC9:EN9"/>
    <mergeCell ref="EP9:FA9"/>
    <mergeCell ref="CC9:CN9"/>
    <mergeCell ref="CP9:DA9"/>
    <mergeCell ref="CC10:CH10"/>
    <mergeCell ref="CI10:CN10"/>
    <mergeCell ref="CO10:CO11"/>
    <mergeCell ref="CP10:CU10"/>
    <mergeCell ref="CV10:DA10"/>
    <mergeCell ref="H9:H11"/>
    <mergeCell ref="I9:J10"/>
    <mergeCell ref="K9:M10"/>
    <mergeCell ref="BC9:BN9"/>
    <mergeCell ref="BP9:CA9"/>
    <mergeCell ref="O9:O10"/>
    <mergeCell ref="P9:AA9"/>
    <mergeCell ref="AC9:AN9"/>
    <mergeCell ref="AP9:BA9"/>
    <mergeCell ref="BB10:BB11"/>
    <mergeCell ref="A9:A11"/>
    <mergeCell ref="B9:B11"/>
    <mergeCell ref="D9:D11"/>
    <mergeCell ref="E9:F10"/>
    <mergeCell ref="G9:G11"/>
  </mergeCells>
  <phoneticPr fontId="10" type="noConversion"/>
  <conditionalFormatting sqref="G47:H47 K47">
    <cfRule type="expression" dxfId="0" priority="1" stopIfTrue="1">
      <formula>"11XD2"</formula>
    </cfRule>
  </conditionalFormatting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E885F-D209-4E03-B0F7-328D8364316A}">
  <sheetPr>
    <tabColor rgb="FFFFC000"/>
  </sheetPr>
  <dimension ref="A1:HS78"/>
  <sheetViews>
    <sheetView topLeftCell="A8" zoomScaleNormal="100" workbookViewId="0">
      <pane xSplit="13" ySplit="4" topLeftCell="EP32" activePane="bottomRight" state="frozen"/>
      <selection activeCell="A8" sqref="A8"/>
      <selection pane="topRight" activeCell="N8" sqref="N8"/>
      <selection pane="bottomLeft" activeCell="A12" sqref="A12"/>
      <selection pane="bottomRight" activeCell="ES36" sqref="ES36"/>
    </sheetView>
  </sheetViews>
  <sheetFormatPr defaultColWidth="4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11" style="39" customWidth="1"/>
    <col min="6" max="6" width="5.5703125" style="2" customWidth="1"/>
    <col min="7" max="7" width="24.28515625" style="2" customWidth="1"/>
    <col min="8" max="8" width="9.140625" style="25" customWidth="1"/>
    <col min="9" max="13" width="5" style="2" customWidth="1"/>
    <col min="14" max="14" width="7.5703125" style="2" customWidth="1"/>
    <col min="15" max="15" width="8.42578125" style="2" customWidth="1"/>
    <col min="16" max="144" width="4.28515625" style="2" customWidth="1"/>
    <col min="145" max="145" width="3.5703125" style="2" customWidth="1"/>
    <col min="146" max="197" width="4.140625" style="2" customWidth="1"/>
    <col min="198" max="223" width="4.28515625" style="2" customWidth="1"/>
    <col min="224" max="16384" width="4.140625" style="2"/>
  </cols>
  <sheetData>
    <row r="1" spans="1:227" x14ac:dyDescent="0.2">
      <c r="A1" s="2" t="s">
        <v>0</v>
      </c>
    </row>
    <row r="2" spans="1:227" x14ac:dyDescent="0.2">
      <c r="A2" s="2" t="s">
        <v>1</v>
      </c>
    </row>
    <row r="4" spans="1:227" x14ac:dyDescent="0.2">
      <c r="A4" s="15" t="s">
        <v>2</v>
      </c>
    </row>
    <row r="6" spans="1:227" x14ac:dyDescent="0.2">
      <c r="A6" s="2" t="s">
        <v>3</v>
      </c>
      <c r="B6" s="2" t="s">
        <v>59</v>
      </c>
      <c r="D6" s="2" t="s">
        <v>5</v>
      </c>
      <c r="E6" s="39" t="s">
        <v>50</v>
      </c>
      <c r="L6" s="2" t="s">
        <v>7</v>
      </c>
      <c r="M6" s="2" t="s">
        <v>8</v>
      </c>
    </row>
    <row r="9" spans="1:227" ht="20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97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92" t="s">
        <v>17</v>
      </c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51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52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53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54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263" t="s">
        <v>55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56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2</v>
      </c>
      <c r="FP9" s="263" t="s">
        <v>57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2</v>
      </c>
      <c r="GC9" s="263" t="s">
        <v>58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2</v>
      </c>
      <c r="GP9" s="263" t="s">
        <v>105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29">
        <v>2</v>
      </c>
      <c r="HC9" s="263" t="s">
        <v>106</v>
      </c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5"/>
      <c r="HO9" s="29">
        <v>2</v>
      </c>
      <c r="HP9" s="2" t="s">
        <v>121</v>
      </c>
    </row>
    <row r="10" spans="1:227" ht="20.25" customHeight="1" x14ac:dyDescent="0.2">
      <c r="A10" s="277"/>
      <c r="B10" s="277"/>
      <c r="C10" s="16"/>
      <c r="D10" s="277"/>
      <c r="E10" s="277"/>
      <c r="F10" s="277"/>
      <c r="G10" s="282"/>
      <c r="H10" s="298"/>
      <c r="I10" s="282"/>
      <c r="J10" s="279"/>
      <c r="K10" s="289"/>
      <c r="L10" s="290"/>
      <c r="M10" s="291"/>
      <c r="N10" s="19"/>
      <c r="O10" s="293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59" t="s">
        <v>28</v>
      </c>
      <c r="HD10" s="259"/>
      <c r="HE10" s="259"/>
      <c r="HF10" s="259"/>
      <c r="HG10" s="259"/>
      <c r="HH10" s="259"/>
      <c r="HI10" s="263" t="s">
        <v>29</v>
      </c>
      <c r="HJ10" s="264"/>
      <c r="HK10" s="264"/>
      <c r="HL10" s="264"/>
      <c r="HM10" s="264"/>
      <c r="HN10" s="265"/>
      <c r="HO10" s="259" t="s">
        <v>26</v>
      </c>
    </row>
    <row r="11" spans="1:227" ht="20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99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59"/>
    </row>
    <row r="12" spans="1:227" s="10" customFormat="1" ht="18" customHeight="1" x14ac:dyDescent="0.2">
      <c r="B12" s="98" t="s">
        <v>157</v>
      </c>
      <c r="C12" s="98">
        <v>122</v>
      </c>
      <c r="D12" s="76"/>
      <c r="E12" s="104" t="s">
        <v>375</v>
      </c>
      <c r="F12" s="70">
        <v>404</v>
      </c>
      <c r="G12" s="68" t="s">
        <v>376</v>
      </c>
      <c r="H12" s="66" t="s">
        <v>377</v>
      </c>
      <c r="I12" s="52">
        <v>18</v>
      </c>
      <c r="J12" s="51">
        <v>7</v>
      </c>
      <c r="K12" s="52">
        <v>8</v>
      </c>
      <c r="L12" s="51">
        <v>6</v>
      </c>
      <c r="M12" s="94">
        <v>8</v>
      </c>
      <c r="N12" s="9" t="s">
        <v>219</v>
      </c>
      <c r="O12" s="66" t="s">
        <v>377</v>
      </c>
      <c r="P12" s="67"/>
      <c r="Q12" s="67"/>
      <c r="R12" s="81">
        <f t="shared" ref="R12:R78" si="0">ROUND((P12+Q12*2)/3,1)</f>
        <v>0</v>
      </c>
      <c r="S12" s="67"/>
      <c r="T12" s="67"/>
      <c r="U12" s="81">
        <f t="shared" ref="U12:U78" si="1">ROUND((MAX(S12:T12)*0.6+R12*0.4),1)</f>
        <v>0</v>
      </c>
      <c r="V12" s="67"/>
      <c r="W12" s="67"/>
      <c r="X12" s="81">
        <f t="shared" ref="X12:X78" si="2">ROUND((V12+W12*2)/3,1)</f>
        <v>0</v>
      </c>
      <c r="Y12" s="67"/>
      <c r="Z12" s="67"/>
      <c r="AA12" s="81">
        <f t="shared" ref="AA12:AA78" si="3">ROUND((MAX(Y12:Z12)*0.6+X12*0.4),1)</f>
        <v>0</v>
      </c>
      <c r="AB12" s="78">
        <f>ROUND(IF(X12=0,(MAX(S12,T12)*0.6+R12*0.4),(MAX(Y12,Z12)*0.6+X12*0.4)),1)</f>
        <v>0</v>
      </c>
      <c r="AC12" s="62">
        <v>7</v>
      </c>
      <c r="AD12" s="62">
        <v>7</v>
      </c>
      <c r="AE12" s="63">
        <f t="shared" ref="AE12:AE78" si="4">ROUND((AC12+AD12*2)/3,1)</f>
        <v>7</v>
      </c>
      <c r="AF12" s="62">
        <v>5</v>
      </c>
      <c r="AG12" s="62"/>
      <c r="AH12" s="81">
        <f>ROUND((MAX(AF12:AG12)*0.6+AE12*0.4),1)</f>
        <v>5.8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5.8</v>
      </c>
      <c r="AP12" s="62">
        <v>5</v>
      </c>
      <c r="AQ12" s="62">
        <v>7</v>
      </c>
      <c r="AR12" s="63">
        <f t="shared" ref="AR12:AR78" si="5">ROUND((AP12+AQ12*2)/3,1)</f>
        <v>6.3</v>
      </c>
      <c r="AS12" s="63"/>
      <c r="AT12" s="63"/>
      <c r="AU12" s="63">
        <f t="shared" ref="AU12:AU78" si="6">ROUND((MAX(AS12:AT12)*0.6+AR12*0.4),1)</f>
        <v>2.5</v>
      </c>
      <c r="AV12" s="62"/>
      <c r="AW12" s="62"/>
      <c r="AX12" s="63">
        <f t="shared" ref="AX12:AX78" si="7">ROUND((AV12+AW12*2)/3,1)</f>
        <v>0</v>
      </c>
      <c r="AY12" s="62"/>
      <c r="AZ12" s="62"/>
      <c r="BA12" s="63">
        <f t="shared" ref="BA12:BA78" si="8">ROUND((MAX(AY12:AZ12)*0.6+AX12*0.4),1)</f>
        <v>0</v>
      </c>
      <c r="BB12" s="64">
        <f>ROUND(IF(AX12=0,(MAX(AS12,AT12)*0.6+AR12*0.4),(MAX(AY12,AZ12)*0.6+AX12*0.4)),1)</f>
        <v>2.5</v>
      </c>
      <c r="BC12" s="67"/>
      <c r="BD12" s="67"/>
      <c r="BE12" s="81">
        <f t="shared" ref="BE12:BE78" si="9">ROUND((BC12+BD12*2)/3,1)</f>
        <v>0</v>
      </c>
      <c r="BF12" s="67"/>
      <c r="BG12" s="67"/>
      <c r="BH12" s="81">
        <f t="shared" ref="BH12:BH78" si="10">ROUND((MAX(BF12:BG12)*0.6+BE12*0.4),1)</f>
        <v>0</v>
      </c>
      <c r="BI12" s="67"/>
      <c r="BJ12" s="67"/>
      <c r="BK12" s="81">
        <f t="shared" ref="BK12:BK78" si="11">ROUND((BI12+BJ12*2)/3,1)</f>
        <v>0</v>
      </c>
      <c r="BL12" s="67"/>
      <c r="BM12" s="67"/>
      <c r="BN12" s="81">
        <f t="shared" ref="BN12:BN78" si="12">ROUND((MAX(BL12:BM12)*0.6+BK12*0.4),1)</f>
        <v>0</v>
      </c>
      <c r="BO12" s="78">
        <f t="shared" ref="BO12:BO78" si="13">ROUND(IF(BK12=0,(MAX(BF12,BG12)*0.6+BE12*0.4),(MAX(BL12,BM12)*0.6+BK12*0.4)),1)</f>
        <v>0</v>
      </c>
      <c r="BP12" s="62">
        <v>3.33</v>
      </c>
      <c r="BQ12" s="62"/>
      <c r="BR12" s="63">
        <f t="shared" ref="BR12:BR78" si="14">ROUND((BP12+BQ12*2)/3,1)</f>
        <v>1.1000000000000001</v>
      </c>
      <c r="BS12" s="62">
        <v>3.4</v>
      </c>
      <c r="BT12" s="62"/>
      <c r="BU12" s="63">
        <f t="shared" ref="BU12:BU78" si="15">ROUND((MAX(BS12:BT12)*0.6+BR12*0.4),1)</f>
        <v>2.5</v>
      </c>
      <c r="BV12" s="62"/>
      <c r="BW12" s="62"/>
      <c r="BX12" s="63">
        <f t="shared" ref="BX12:BX78" si="16">ROUND((BV12+BW12*2)/3,1)</f>
        <v>0</v>
      </c>
      <c r="BY12" s="62"/>
      <c r="BZ12" s="62"/>
      <c r="CA12" s="63">
        <f t="shared" ref="CA12:CA78" si="17">ROUND((MAX(BY12:BZ12)*0.6+BX12*0.4),1)</f>
        <v>0</v>
      </c>
      <c r="CB12" s="64">
        <f>ROUND(IF(BX12=0,(MAX(BS12,BT12)*0.6+BR12*0.4),(MAX(BY12,BZ12)*0.6+BX12*0.4)),1)</f>
        <v>2.5</v>
      </c>
      <c r="CC12" s="62">
        <v>6.8</v>
      </c>
      <c r="CD12" s="62">
        <v>7.3</v>
      </c>
      <c r="CE12" s="63">
        <f t="shared" ref="CE12:CE78" si="18">ROUND((CC12+CD12*2)/3,1)</f>
        <v>7.1</v>
      </c>
      <c r="CF12" s="62"/>
      <c r="CG12" s="62">
        <v>7</v>
      </c>
      <c r="CH12" s="63">
        <f t="shared" ref="CH12:CH78" si="19">ROUND((MAX(CF12:CG12)*0.6+CE12*0.4),1)</f>
        <v>7</v>
      </c>
      <c r="CI12" s="62"/>
      <c r="CJ12" s="62"/>
      <c r="CK12" s="63">
        <f t="shared" ref="CK12:CK78" si="20">ROUND((CI12+CJ12*2)/3,1)</f>
        <v>0</v>
      </c>
      <c r="CL12" s="62"/>
      <c r="CM12" s="62"/>
      <c r="CN12" s="63">
        <f t="shared" ref="CN12:CN78" si="21">ROUND((MAX(CL12:CM12)*0.6+CK12*0.4),1)</f>
        <v>0</v>
      </c>
      <c r="CO12" s="64">
        <f>ROUND(IF(CK12=0,(MAX(CF12,CG12)*0.6+CE12*0.4),(MAX(CL12,CM12)*0.6+CK12*0.4)),1)</f>
        <v>7</v>
      </c>
      <c r="CP12" s="67">
        <v>7</v>
      </c>
      <c r="CQ12" s="67"/>
      <c r="CR12" s="81">
        <f t="shared" ref="CR12:CR78" si="22">ROUND((CP12+CQ12*2)/3,1)</f>
        <v>2.2999999999999998</v>
      </c>
      <c r="CS12" s="67">
        <v>9</v>
      </c>
      <c r="CT12" s="67"/>
      <c r="CU12" s="81">
        <f t="shared" ref="CU12:CU78" si="23">ROUND((MAX(CS12:CT12)*0.6+CR12*0.4),1)</f>
        <v>6.3</v>
      </c>
      <c r="CV12" s="67"/>
      <c r="CW12" s="67"/>
      <c r="CX12" s="81">
        <f t="shared" ref="CX12:CX78" si="24">ROUND((CV12+CW12*2)/3,1)</f>
        <v>0</v>
      </c>
      <c r="CY12" s="67"/>
      <c r="CZ12" s="67"/>
      <c r="DA12" s="81">
        <f t="shared" ref="DA12:DA78" si="25">ROUND((MAX(CY12:CZ12)*0.6+CX12*0.4),1)</f>
        <v>0</v>
      </c>
      <c r="DB12" s="78">
        <f t="shared" ref="DB12:DB78" si="26">ROUND(IF(CX12=0,(MAX(CS12,CT12)*0.6+CR12*0.4),(MAX(CY12,CZ12)*0.6+CX12*0.4)),1)</f>
        <v>6.3</v>
      </c>
      <c r="DC12" s="84"/>
      <c r="DD12" s="67"/>
      <c r="DE12" s="81">
        <f t="shared" ref="DE12:DE78" si="27">ROUND((DC12+DD12*2)/3,1)</f>
        <v>0</v>
      </c>
      <c r="DF12" s="67"/>
      <c r="DG12" s="67"/>
      <c r="DH12" s="81">
        <f t="shared" ref="DH12:DH78" si="28">ROUND((MAX(DF12:DG12)*0.6+DE12*0.4),1)</f>
        <v>0</v>
      </c>
      <c r="DI12" s="67"/>
      <c r="DJ12" s="67"/>
      <c r="DK12" s="81">
        <f t="shared" ref="DK12:DK78" si="29">ROUND((DI12+DJ12*2)/3,1)</f>
        <v>0</v>
      </c>
      <c r="DL12" s="67"/>
      <c r="DM12" s="67"/>
      <c r="DN12" s="81">
        <f t="shared" ref="DN12:DN78" si="30">ROUND((MAX(DL12:DM12)*0.6+DK12*0.4),1)</f>
        <v>0</v>
      </c>
      <c r="DO12" s="79">
        <f t="shared" ref="DO12:DO78" si="31">ROUND(IF(DK12=0,(MAX(DF12,DG12)*0.6+DE12*0.4),(MAX(DL12,DM12)*0.6+DK12*0.4)),1)</f>
        <v>0</v>
      </c>
      <c r="DP12" s="67">
        <v>6</v>
      </c>
      <c r="DQ12" s="67">
        <v>6</v>
      </c>
      <c r="DR12" s="81">
        <f t="shared" ref="DR12:DR78" si="32">ROUND((DP12+DQ12*2)/3,1)</f>
        <v>6</v>
      </c>
      <c r="DS12" s="67">
        <v>5</v>
      </c>
      <c r="DT12" s="67"/>
      <c r="DU12" s="81">
        <f t="shared" ref="DU12:DU78" si="33">ROUND((MAX(DS12:DT12)*0.6+DR12*0.4),1)</f>
        <v>5.4</v>
      </c>
      <c r="DV12" s="67"/>
      <c r="DW12" s="67"/>
      <c r="DX12" s="81">
        <f t="shared" ref="DX12:DX78" si="34">ROUND((DV12+DW12*2)/3,1)</f>
        <v>0</v>
      </c>
      <c r="DY12" s="67"/>
      <c r="DZ12" s="67"/>
      <c r="EA12" s="81">
        <f t="shared" ref="EA12:EA78" si="35">ROUND((MAX(DY12:DZ12)*0.6+DX12*0.4),1)</f>
        <v>0</v>
      </c>
      <c r="EB12" s="78">
        <f t="shared" ref="EB12:EB78" si="36">ROUND(IF(DX12=0,(MAX(DS12,DT12)*0.6+DR12*0.4),(MAX(DY12,DZ12)*0.6+DX12*0.4)),1)</f>
        <v>5.4</v>
      </c>
      <c r="EC12" s="67">
        <v>7</v>
      </c>
      <c r="ED12" s="67">
        <v>6</v>
      </c>
      <c r="EE12" s="81">
        <f t="shared" ref="EE12:EE78" si="37">ROUND((EC12+ED12*2)/3,1)</f>
        <v>6.3</v>
      </c>
      <c r="EF12" s="67">
        <v>5</v>
      </c>
      <c r="EG12" s="67"/>
      <c r="EH12" s="81">
        <f t="shared" ref="EH12:EH78" si="38">ROUND((MAX(EF12:EG12)*0.6+EE12*0.4),1)</f>
        <v>5.5</v>
      </c>
      <c r="EI12" s="67"/>
      <c r="EJ12" s="67"/>
      <c r="EK12" s="81">
        <f t="shared" ref="EK12:EK78" si="39">ROUND((EI12+EJ12*2)/3,1)</f>
        <v>0</v>
      </c>
      <c r="EL12" s="67"/>
      <c r="EM12" s="67"/>
      <c r="EN12" s="81">
        <f t="shared" ref="EN12:EN78" si="40">ROUND((MAX(EL12:EM12)*0.6+EK12*0.4),1)</f>
        <v>0</v>
      </c>
      <c r="EO12" s="78">
        <f t="shared" ref="EO12:EO78" si="41">ROUND(IF(EK12=0,(MAX(EF12,EG12)*0.6+EE12*0.4),(MAX(EL12,EM12)*0.6+EK12*0.4)),1)</f>
        <v>5.5</v>
      </c>
      <c r="EP12" s="67">
        <v>7</v>
      </c>
      <c r="EQ12" s="67">
        <v>7</v>
      </c>
      <c r="ER12" s="81">
        <f t="shared" ref="ER12:ER78" si="42">ROUND((EP12+EQ12*2)/3,1)</f>
        <v>7</v>
      </c>
      <c r="ES12" s="67">
        <v>6</v>
      </c>
      <c r="ET12" s="67"/>
      <c r="EU12" s="81">
        <f t="shared" ref="EU12:EU78" si="43">ROUND((MAX(ES12:ET12)*0.6+ER12*0.4),1)</f>
        <v>6.4</v>
      </c>
      <c r="EV12" s="67"/>
      <c r="EW12" s="67"/>
      <c r="EX12" s="81">
        <f t="shared" ref="EX12:EX78" si="44">ROUND((EV12+EW12*2)/3,1)</f>
        <v>0</v>
      </c>
      <c r="EY12" s="67"/>
      <c r="EZ12" s="67"/>
      <c r="FA12" s="81">
        <f t="shared" ref="FA12:FA78" si="45">ROUND((MAX(EY12:EZ12)*0.6+EX12*0.4),1)</f>
        <v>0</v>
      </c>
      <c r="FB12" s="78">
        <f t="shared" ref="FB12:FB78" si="46">ROUND(IF(EX12=0,(MAX(ES12,ET12)*0.6+ER12*0.4),(MAX(EY12,EZ12)*0.6+EX12*0.4)),1)</f>
        <v>6.4</v>
      </c>
      <c r="FC12" s="67">
        <v>7.5</v>
      </c>
      <c r="FD12" s="67">
        <v>7</v>
      </c>
      <c r="FE12" s="81">
        <f t="shared" ref="FE12:FE78" si="47">ROUND((FC12+FD12*2)/3,1)</f>
        <v>7.2</v>
      </c>
      <c r="FF12" s="67">
        <v>6</v>
      </c>
      <c r="FG12" s="67"/>
      <c r="FH12" s="81">
        <f t="shared" ref="FH12:FH78" si="48">ROUND((MAX(FF12:FG12)*0.6+FE12*0.4),1)</f>
        <v>6.5</v>
      </c>
      <c r="FI12" s="67"/>
      <c r="FJ12" s="67"/>
      <c r="FK12" s="81">
        <f t="shared" ref="FK12:FK78" si="49">ROUND((FI12+FJ12*2)/3,1)</f>
        <v>0</v>
      </c>
      <c r="FL12" s="67"/>
      <c r="FM12" s="67"/>
      <c r="FN12" s="81">
        <f t="shared" ref="FN12:FN78" si="50">ROUND((MAX(FL12:FM12)*0.6+FK12*0.4),1)</f>
        <v>0</v>
      </c>
      <c r="FO12" s="78">
        <f t="shared" ref="FO12:FO78" si="51">ROUND(IF(FK12=0,(MAX(FF12,FG12)*0.6+FE12*0.4),(MAX(FL12,FM12)*0.6+FK12*0.4)),1)</f>
        <v>6.5</v>
      </c>
      <c r="FP12" s="62">
        <v>5</v>
      </c>
      <c r="FQ12" s="62">
        <v>5</v>
      </c>
      <c r="FR12" s="63">
        <f t="shared" ref="FR12:FR78" si="52">ROUND((FP12+FQ12*2)/3,1)</f>
        <v>5</v>
      </c>
      <c r="FS12" s="62"/>
      <c r="FT12" s="62"/>
      <c r="FU12" s="63">
        <f t="shared" ref="FU12:FU78" si="53">ROUND((MAX(FS12:FT12)*0.6+FR12*0.4),1)</f>
        <v>2</v>
      </c>
      <c r="FV12" s="62"/>
      <c r="FW12" s="62"/>
      <c r="FX12" s="63">
        <f t="shared" ref="FX12:FX78" si="54">ROUND((FV12+FW12*2)/3,1)</f>
        <v>0</v>
      </c>
      <c r="FY12" s="62"/>
      <c r="FZ12" s="62"/>
      <c r="GA12" s="63">
        <f t="shared" ref="GA12:GA78" si="55">ROUND((MAX(FY12:FZ12)*0.6+FX12*0.4),1)</f>
        <v>0</v>
      </c>
      <c r="GB12" s="64">
        <f t="shared" ref="GB12:GB78" si="56">ROUND(IF(FX12=0,(MAX(FS12,FT12)*0.6+FR12*0.4),(MAX(FY12,FZ12)*0.6+FX12*0.4)),1)</f>
        <v>2</v>
      </c>
      <c r="GC12" s="67">
        <v>5</v>
      </c>
      <c r="GD12" s="67">
        <v>6</v>
      </c>
      <c r="GE12" s="81">
        <f t="shared" ref="GE12:GE78" si="57">ROUND((GC12+GD12*2)/3,1)</f>
        <v>5.7</v>
      </c>
      <c r="GF12" s="67">
        <v>5</v>
      </c>
      <c r="GG12" s="67"/>
      <c r="GH12" s="81">
        <f t="shared" ref="GH12:GH78" si="58">ROUND((MAX(GF12:GG12)*0.6+GE12*0.4),1)</f>
        <v>5.3</v>
      </c>
      <c r="GI12" s="67"/>
      <c r="GJ12" s="67"/>
      <c r="GK12" s="81">
        <f t="shared" ref="GK12:GK78" si="59">ROUND((GI12+GJ12*2)/3,1)</f>
        <v>0</v>
      </c>
      <c r="GL12" s="67"/>
      <c r="GM12" s="67"/>
      <c r="GN12" s="81">
        <f t="shared" ref="GN12:GN78" si="60">ROUND((MAX(GL12:GM12)*0.6+GK12*0.4),1)</f>
        <v>0</v>
      </c>
      <c r="GO12" s="78">
        <f t="shared" ref="GO12:GO78" si="61">ROUND(IF(GK12=0,(MAX(GF12,GG12)*0.6+GE12*0.4),(MAX(GL12,GM12)*0.6+GK12*0.4)),1)</f>
        <v>5.3</v>
      </c>
      <c r="GP12" s="67">
        <v>8</v>
      </c>
      <c r="GQ12" s="67">
        <v>10</v>
      </c>
      <c r="GR12" s="85">
        <f t="shared" ref="GR12:GR78" si="62">ROUND((GP12+GQ12*2)/3,1)</f>
        <v>9.3000000000000007</v>
      </c>
      <c r="GS12" s="67">
        <v>6.5</v>
      </c>
      <c r="GT12" s="67"/>
      <c r="GU12" s="81">
        <f t="shared" ref="GU12:GU78" si="63">ROUND((MAX(GS12:GT12)*0.6+GR12*0.4),1)</f>
        <v>7.6</v>
      </c>
      <c r="GV12" s="67"/>
      <c r="GW12" s="67"/>
      <c r="GX12" s="81">
        <f t="shared" ref="GX12:GX78" si="64">ROUND((GV12+GW12*2)/3,1)</f>
        <v>0</v>
      </c>
      <c r="GY12" s="67"/>
      <c r="GZ12" s="67"/>
      <c r="HA12" s="81">
        <f t="shared" ref="HA12:HA78" si="65">ROUND((MAX(GY12:GZ12)*0.6+GX12*0.4),1)</f>
        <v>0</v>
      </c>
      <c r="HB12" s="78">
        <f t="shared" ref="HB12:HB78" si="66">ROUND(IF(GX12=0,(MAX(GS12,GT12)*0.6+GR12*0.4),(MAX(GY12,GZ12)*0.6+GX12*0.4)),1)</f>
        <v>7.6</v>
      </c>
      <c r="HC12" s="67"/>
      <c r="HD12" s="67"/>
      <c r="HE12" s="81">
        <f t="shared" ref="HE12:HE78" si="67">ROUND((HC12+HD12*2)/3,1)</f>
        <v>0</v>
      </c>
      <c r="HF12" s="67"/>
      <c r="HG12" s="67"/>
      <c r="HH12" s="81">
        <f t="shared" ref="HH12:HH78" si="68">ROUND((MAX(HF12:HG12)*0.6+HE12*0.4),1)</f>
        <v>0</v>
      </c>
      <c r="HI12" s="67"/>
      <c r="HJ12" s="67"/>
      <c r="HK12" s="81">
        <f t="shared" ref="HK12:HK78" si="69">ROUND((HI12+HJ12*2)/3,1)</f>
        <v>0</v>
      </c>
      <c r="HL12" s="67"/>
      <c r="HM12" s="67"/>
      <c r="HN12" s="81">
        <f t="shared" ref="HN12:HN78" si="70">ROUND((MAX(HL12:HM12)*0.6+HK12*0.4),1)</f>
        <v>0</v>
      </c>
      <c r="HO12" s="78">
        <f t="shared" ref="HO12:HO78" si="71">ROUND(IF(HK12=0,(MAX(HF12,HG12)*0.6+HE12*0.4),(MAX(HL12,HM12)*0.6+HK12*0.4)),1)</f>
        <v>0</v>
      </c>
    </row>
    <row r="13" spans="1:227" s="10" customFormat="1" ht="18" customHeight="1" x14ac:dyDescent="0.2">
      <c r="B13" s="98" t="s">
        <v>157</v>
      </c>
      <c r="C13" s="98">
        <v>122</v>
      </c>
      <c r="D13" s="125"/>
      <c r="E13" s="104" t="s">
        <v>375</v>
      </c>
      <c r="F13" s="69">
        <v>412</v>
      </c>
      <c r="G13" s="68" t="s">
        <v>359</v>
      </c>
      <c r="H13" s="66" t="s">
        <v>215</v>
      </c>
      <c r="I13" s="52">
        <v>26</v>
      </c>
      <c r="J13" s="51">
        <v>2</v>
      </c>
      <c r="K13" s="52">
        <v>13</v>
      </c>
      <c r="L13" s="51">
        <v>1</v>
      </c>
      <c r="M13" s="94">
        <v>8</v>
      </c>
      <c r="N13" s="9" t="s">
        <v>219</v>
      </c>
      <c r="O13" s="66" t="s">
        <v>215</v>
      </c>
      <c r="P13" s="67"/>
      <c r="Q13" s="67"/>
      <c r="R13" s="81">
        <f>ROUND((P13+Q13*2)/3,1)</f>
        <v>0</v>
      </c>
      <c r="S13" s="67"/>
      <c r="T13" s="67"/>
      <c r="U13" s="81">
        <f>ROUND((MAX(S13:T13)*0.6+R13*0.4),1)</f>
        <v>0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0</v>
      </c>
      <c r="AC13" s="67"/>
      <c r="AD13" s="67"/>
      <c r="AE13" s="81">
        <f>ROUND((AC13+AD13*2)/3,1)</f>
        <v>0</v>
      </c>
      <c r="AF13" s="67"/>
      <c r="AG13" s="67"/>
      <c r="AH13" s="81">
        <f>ROUND((MAX(AF13:AG13)*0.6+AE13*0.4),1)</f>
        <v>0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0</v>
      </c>
      <c r="AP13" s="62">
        <v>5</v>
      </c>
      <c r="AQ13" s="62">
        <v>6</v>
      </c>
      <c r="AR13" s="63">
        <f>ROUND((AP13+AQ13*2)/3,1)</f>
        <v>5.7</v>
      </c>
      <c r="AS13" s="63"/>
      <c r="AT13" s="63"/>
      <c r="AU13" s="63">
        <f>ROUND((MAX(AS13:AT13)*0.6+AR13*0.4),1)</f>
        <v>2.2999999999999998</v>
      </c>
      <c r="AV13" s="62"/>
      <c r="AW13" s="62"/>
      <c r="AX13" s="63">
        <f>ROUND((AV13+AW13*2)/3,1)</f>
        <v>0</v>
      </c>
      <c r="AY13" s="62"/>
      <c r="AZ13" s="62"/>
      <c r="BA13" s="63">
        <f>ROUND((MAX(AY13:AZ13)*0.6+AX13*0.4),1)</f>
        <v>0</v>
      </c>
      <c r="BB13" s="64">
        <f>ROUND(IF(AX13=0,(MAX(AS13,AT13)*0.6+AR13*0.4),(MAX(AY13,AZ13)*0.6+AX13*0.4)),1)</f>
        <v>2.2999999999999998</v>
      </c>
      <c r="BC13" s="67"/>
      <c r="BD13" s="67"/>
      <c r="BE13" s="81">
        <f>ROUND((BC13+BD13*2)/3,1)</f>
        <v>0</v>
      </c>
      <c r="BF13" s="67"/>
      <c r="BG13" s="67"/>
      <c r="BH13" s="81">
        <f>ROUND((MAX(BF13:BG13)*0.6+BE13*0.4),1)</f>
        <v>0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0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ROUND((MAX(CL13:CM13)*0.6+CK13*0.4),1)</f>
        <v>0</v>
      </c>
      <c r="CO13" s="78">
        <f>ROUND(IF(CK13=0,(MAX(CF13,CG13)*0.6+CE13*0.4),(MAX(CL13,CM13)*0.6+CK13*0.4)),1)</f>
        <v>0</v>
      </c>
      <c r="CP13" s="67"/>
      <c r="CQ13" s="67"/>
      <c r="CR13" s="81">
        <f>ROUND((CP13+CQ13*2)/3,1)</f>
        <v>0</v>
      </c>
      <c r="CS13" s="67"/>
      <c r="CT13" s="67"/>
      <c r="CU13" s="81">
        <f>ROUND((MAX(CS13:CT13)*0.6+CR13*0.4),1)</f>
        <v>0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0</v>
      </c>
      <c r="DC13" s="84"/>
      <c r="DD13" s="67"/>
      <c r="DE13" s="81">
        <f>ROUND((DC13+DD13*2)/3,1)</f>
        <v>0</v>
      </c>
      <c r="DF13" s="67"/>
      <c r="DG13" s="67"/>
      <c r="DH13" s="81">
        <f>ROUND((MAX(DF13:DG13)*0.6+DE13*0.4),1)</f>
        <v>0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9">
        <f>ROUND(IF(DK13=0,(MAX(DF13,DG13)*0.6+DE13*0.4),(MAX(DL13,DM13)*0.6+DK13*0.4)),1)</f>
        <v>0</v>
      </c>
      <c r="DP13" s="67"/>
      <c r="DQ13" s="67"/>
      <c r="DR13" s="81">
        <f>ROUND((DP13+DQ13*2)/3,1)</f>
        <v>0</v>
      </c>
      <c r="DS13" s="67"/>
      <c r="DT13" s="67"/>
      <c r="DU13" s="81">
        <f>ROUND((MAX(DS13:DT13)*0.6+DR13*0.4),1)</f>
        <v>0</v>
      </c>
      <c r="DV13" s="67"/>
      <c r="DW13" s="67"/>
      <c r="DX13" s="81">
        <f>ROUND((DV13+DW13*2)/3,1)</f>
        <v>0</v>
      </c>
      <c r="DY13" s="67"/>
      <c r="DZ13" s="67"/>
      <c r="EA13" s="81">
        <f>ROUND((MAX(DY13:DZ13)*0.6+DX13*0.4),1)</f>
        <v>0</v>
      </c>
      <c r="EB13" s="78">
        <f>ROUND(IF(DX13=0,(MAX(DS13,DT13)*0.6+DR13*0.4),(MAX(DY13,DZ13)*0.6+DX13*0.4)),1)</f>
        <v>0</v>
      </c>
      <c r="EC13" s="67"/>
      <c r="ED13" s="67"/>
      <c r="EE13" s="81">
        <f>ROUND((EC13+ED13*2)/3,1)</f>
        <v>0</v>
      </c>
      <c r="EF13" s="67"/>
      <c r="EG13" s="67"/>
      <c r="EH13" s="81">
        <f>ROUND((MAX(EF13:EG13)*0.6+EE13*0.4),1)</f>
        <v>0</v>
      </c>
      <c r="EI13" s="67"/>
      <c r="EJ13" s="67"/>
      <c r="EK13" s="81">
        <f>ROUND((EI13+EJ13*2)/3,1)</f>
        <v>0</v>
      </c>
      <c r="EL13" s="67"/>
      <c r="EM13" s="67"/>
      <c r="EN13" s="81">
        <f>ROUND((MAX(EL13:EM13)*0.6+EK13*0.4),1)</f>
        <v>0</v>
      </c>
      <c r="EO13" s="78">
        <f>ROUND(IF(EK13=0,(MAX(EF13,EG13)*0.6+EE13*0.4),(MAX(EL13,EM13)*0.6+EK13*0.4)),1)</f>
        <v>0</v>
      </c>
      <c r="EP13" s="67">
        <v>6</v>
      </c>
      <c r="EQ13" s="67">
        <v>6.5</v>
      </c>
      <c r="ER13" s="81">
        <f>ROUND((EP13+EQ13*2)/3,1)</f>
        <v>6.3</v>
      </c>
      <c r="ES13" s="67">
        <v>5.5</v>
      </c>
      <c r="ET13" s="67"/>
      <c r="EU13" s="81">
        <f>ROUND((MAX(ES13:ET13)*0.6+ER13*0.4),1)</f>
        <v>5.8</v>
      </c>
      <c r="EV13" s="67"/>
      <c r="EW13" s="67"/>
      <c r="EX13" s="81">
        <f>ROUND((EV13+EW13*2)/3,1)</f>
        <v>0</v>
      </c>
      <c r="EY13" s="67"/>
      <c r="EZ13" s="67"/>
      <c r="FA13" s="81">
        <f>ROUND((MAX(EY13:EZ13)*0.6+EX13*0.4),1)</f>
        <v>0</v>
      </c>
      <c r="FB13" s="78">
        <f>ROUND(IF(EX13=0,(MAX(ES13,ET13)*0.6+ER13*0.4),(MAX(EY13,EZ13)*0.6+EX13*0.4)),1)</f>
        <v>5.8</v>
      </c>
      <c r="FC13" s="67">
        <v>7.5</v>
      </c>
      <c r="FD13" s="67">
        <v>6.5</v>
      </c>
      <c r="FE13" s="81">
        <f>ROUND((FC13+FD13*2)/3,1)</f>
        <v>6.8</v>
      </c>
      <c r="FF13" s="67">
        <v>7</v>
      </c>
      <c r="FG13" s="67"/>
      <c r="FH13" s="81">
        <f>ROUND((MAX(FF13:FG13)*0.6+FE13*0.4),1)</f>
        <v>6.9</v>
      </c>
      <c r="FI13" s="67"/>
      <c r="FJ13" s="67"/>
      <c r="FK13" s="81">
        <f>ROUND((FI13+FJ13*2)/3,1)</f>
        <v>0</v>
      </c>
      <c r="FL13" s="67"/>
      <c r="FM13" s="67"/>
      <c r="FN13" s="81">
        <f>ROUND((MAX(FL13:FM13)*0.6+FK13*0.4),1)</f>
        <v>0</v>
      </c>
      <c r="FO13" s="78">
        <f>ROUND(IF(FK13=0,(MAX(FF13,FG13)*0.6+FE13*0.4),(MAX(FL13,FM13)*0.6+FK13*0.4)),1)</f>
        <v>6.9</v>
      </c>
      <c r="FP13" s="67"/>
      <c r="FQ13" s="67"/>
      <c r="FR13" s="81">
        <f>ROUND((FP13+FQ13*2)/3,1)</f>
        <v>0</v>
      </c>
      <c r="FS13" s="67"/>
      <c r="FT13" s="67"/>
      <c r="FU13" s="81">
        <f>ROUND((MAX(FS13:FT13)*0.6+FR13*0.4),1)</f>
        <v>0</v>
      </c>
      <c r="FV13" s="67"/>
      <c r="FW13" s="67"/>
      <c r="FX13" s="81">
        <f>ROUND((FV13+FW13*2)/3,1)</f>
        <v>0</v>
      </c>
      <c r="FY13" s="67"/>
      <c r="FZ13" s="67"/>
      <c r="GA13" s="81">
        <f>ROUND((MAX(FY13:FZ13)*0.6+FX13*0.4),1)</f>
        <v>0</v>
      </c>
      <c r="GB13" s="78">
        <f>ROUND(IF(FX13=0,(MAX(FS13,FT13)*0.6+FR13*0.4),(MAX(FY13,FZ13)*0.6+FX13*0.4)),1)</f>
        <v>0</v>
      </c>
      <c r="GC13" s="67"/>
      <c r="GD13" s="67"/>
      <c r="GE13" s="81">
        <f>ROUND((GC13+GD13*2)/3,1)</f>
        <v>0</v>
      </c>
      <c r="GF13" s="67"/>
      <c r="GG13" s="67"/>
      <c r="GH13" s="81">
        <f>ROUND((MAX(GF13:GG13)*0.6+GE13*0.4),1)</f>
        <v>0</v>
      </c>
      <c r="GI13" s="67"/>
      <c r="GJ13" s="67"/>
      <c r="GK13" s="81">
        <f>ROUND((GI13+GJ13*2)/3,1)</f>
        <v>0</v>
      </c>
      <c r="GL13" s="67"/>
      <c r="GM13" s="67"/>
      <c r="GN13" s="81">
        <f>ROUND((MAX(GL13:GM13)*0.6+GK13*0.4),1)</f>
        <v>0</v>
      </c>
      <c r="GO13" s="78">
        <f>ROUND(IF(GK13=0,(MAX(GF13,GG13)*0.6+GE13*0.4),(MAX(GL13,GM13)*0.6+GK13*0.4)),1)</f>
        <v>0</v>
      </c>
      <c r="GP13" s="67">
        <v>7</v>
      </c>
      <c r="GQ13" s="67">
        <v>8.6999999999999993</v>
      </c>
      <c r="GR13" s="85">
        <f>ROUND((GP13+GQ13*2)/3,1)</f>
        <v>8.1</v>
      </c>
      <c r="GS13" s="67">
        <v>5.5</v>
      </c>
      <c r="GT13" s="67"/>
      <c r="GU13" s="81">
        <f>ROUND((MAX(GS13:GT13)*0.6+GR13*0.4),1)</f>
        <v>6.5</v>
      </c>
      <c r="GV13" s="67"/>
      <c r="GW13" s="67"/>
      <c r="GX13" s="81">
        <f>ROUND((GV13+GW13*2)/3,1)</f>
        <v>0</v>
      </c>
      <c r="GY13" s="67"/>
      <c r="GZ13" s="67"/>
      <c r="HA13" s="81">
        <f>ROUND((MAX(GY13:GZ13)*0.6+GX13*0.4),1)</f>
        <v>0</v>
      </c>
      <c r="HB13" s="78">
        <f>ROUND(IF(GX13=0,(MAX(GS13,GT13)*0.6+GR13*0.4),(MAX(GY13,GZ13)*0.6+GX13*0.4)),1)</f>
        <v>6.5</v>
      </c>
      <c r="HC13" s="67"/>
      <c r="HD13" s="67"/>
      <c r="HE13" s="81">
        <f>ROUND((HC13+HD13*2)/3,1)</f>
        <v>0</v>
      </c>
      <c r="HF13" s="67"/>
      <c r="HG13" s="67"/>
      <c r="HH13" s="81">
        <f>ROUND((MAX(HF13:HG13)*0.6+HE13*0.4),1)</f>
        <v>0</v>
      </c>
      <c r="HI13" s="67"/>
      <c r="HJ13" s="67"/>
      <c r="HK13" s="81">
        <f>ROUND((HI13+HJ13*2)/3,1)</f>
        <v>0</v>
      </c>
      <c r="HL13" s="67"/>
      <c r="HM13" s="67"/>
      <c r="HN13" s="81">
        <f>ROUND((MAX(HL13:HM13)*0.6+HK13*0.4),1)</f>
        <v>0</v>
      </c>
      <c r="HO13" s="78">
        <f>ROUND(IF(HK13=0,(MAX(HF13,HG13)*0.6+HE13*0.4),(MAX(HL13,HM13)*0.6+HK13*0.4)),1)</f>
        <v>0</v>
      </c>
    </row>
    <row r="14" spans="1:227" s="10" customFormat="1" ht="18" customHeight="1" x14ac:dyDescent="0.2">
      <c r="H14" s="38"/>
      <c r="P14" s="67"/>
      <c r="Q14" s="67"/>
      <c r="R14" s="81">
        <f>ROUND((P14+Q14*2)/3,1)</f>
        <v>0</v>
      </c>
      <c r="S14" s="67"/>
      <c r="T14" s="67"/>
      <c r="U14" s="81">
        <f>ROUND((MAX(S14:T14)*0.6+R14*0.4),1)</f>
        <v>0</v>
      </c>
      <c r="V14" s="67"/>
      <c r="W14" s="67"/>
      <c r="X14" s="81">
        <f>ROUND((V14+W14*2)/3,1)</f>
        <v>0</v>
      </c>
      <c r="Y14" s="67"/>
      <c r="Z14" s="67"/>
      <c r="AA14" s="81">
        <f>ROUND((MAX(Y14:Z14)*0.6+X14*0.4),1)</f>
        <v>0</v>
      </c>
      <c r="AB14" s="78">
        <f>ROUND(IF(X14=0,(MAX(S14,T14)*0.6+R14*0.4),(MAX(Y14,Z14)*0.6+X14*0.4)),1)</f>
        <v>0</v>
      </c>
      <c r="AC14" s="67"/>
      <c r="AD14" s="67"/>
      <c r="AE14" s="81">
        <f>ROUND((AC14+AD14*2)/3,1)</f>
        <v>0</v>
      </c>
      <c r="AF14" s="67"/>
      <c r="AG14" s="67"/>
      <c r="AH14" s="81">
        <f>ROUND((MAX(AF14:AG14)*0.6+AE14*0.4),1)</f>
        <v>0</v>
      </c>
      <c r="AI14" s="67"/>
      <c r="AJ14" s="67"/>
      <c r="AK14" s="81">
        <f>ROUND((AI14+AJ14*2)/3,1)</f>
        <v>0</v>
      </c>
      <c r="AL14" s="67"/>
      <c r="AM14" s="67"/>
      <c r="AN14" s="81">
        <f>ROUND((MAX(AL14:AM14)*0.6+AK14*0.4),1)</f>
        <v>0</v>
      </c>
      <c r="AO14" s="78">
        <f>ROUND(IF(AK14=0,(MAX(AF14,AG14)*0.6+AE14*0.4),(MAX(AL14,AM14)*0.6+AK14*0.4)),1)</f>
        <v>0</v>
      </c>
      <c r="AP14" s="67"/>
      <c r="AQ14" s="67"/>
      <c r="AR14" s="81">
        <f>ROUND((AP14+AQ14*2)/3,1)</f>
        <v>0</v>
      </c>
      <c r="AS14" s="81"/>
      <c r="AT14" s="81"/>
      <c r="AU14" s="81">
        <f>ROUND((MAX(AS14:AT14)*0.6+AR14*0.4),1)</f>
        <v>0</v>
      </c>
      <c r="AV14" s="67"/>
      <c r="AW14" s="67"/>
      <c r="AX14" s="81">
        <f>ROUND((AV14+AW14*2)/3,1)</f>
        <v>0</v>
      </c>
      <c r="AY14" s="67"/>
      <c r="AZ14" s="67"/>
      <c r="BA14" s="81">
        <f>ROUND((MAX(AY14:AZ14)*0.6+AX14*0.4),1)</f>
        <v>0</v>
      </c>
      <c r="BB14" s="78">
        <f>ROUND(IF(AX14=0,(MAX(AS14,AT14)*0.6+AR14*0.4),(MAX(AY14,AZ14)*0.6+AX14*0.4)),1)</f>
        <v>0</v>
      </c>
      <c r="BC14" s="67"/>
      <c r="BD14" s="67"/>
      <c r="BE14" s="81">
        <f>ROUND((BC14+BD14*2)/3,1)</f>
        <v>0</v>
      </c>
      <c r="BF14" s="67"/>
      <c r="BG14" s="67"/>
      <c r="BH14" s="81">
        <f>ROUND((MAX(BF14:BG14)*0.6+BE14*0.4),1)</f>
        <v>0</v>
      </c>
      <c r="BI14" s="67"/>
      <c r="BJ14" s="67"/>
      <c r="BK14" s="81">
        <f>ROUND((BI14+BJ14*2)/3,1)</f>
        <v>0</v>
      </c>
      <c r="BL14" s="67"/>
      <c r="BM14" s="67"/>
      <c r="BN14" s="81">
        <f>ROUND((MAX(BL14:BM14)*0.6+BK14*0.4),1)</f>
        <v>0</v>
      </c>
      <c r="BO14" s="78">
        <f>ROUND(IF(BK14=0,(MAX(BF14,BG14)*0.6+BE14*0.4),(MAX(BL14,BM14)*0.6+BK14*0.4)),1)</f>
        <v>0</v>
      </c>
      <c r="BP14" s="67"/>
      <c r="BQ14" s="67"/>
      <c r="BR14" s="81">
        <f>ROUND((BP14+BQ14*2)/3,1)</f>
        <v>0</v>
      </c>
      <c r="BS14" s="67"/>
      <c r="BT14" s="67"/>
      <c r="BU14" s="81">
        <f>ROUND((MAX(BS14:BT14)*0.6+BR14*0.4),1)</f>
        <v>0</v>
      </c>
      <c r="BV14" s="67"/>
      <c r="BW14" s="67"/>
      <c r="BX14" s="81">
        <f>ROUND((BV14+BW14*2)/3,1)</f>
        <v>0</v>
      </c>
      <c r="BY14" s="67"/>
      <c r="BZ14" s="67"/>
      <c r="CA14" s="81">
        <f>ROUND((MAX(BY14:BZ14)*0.6+BX14*0.4),1)</f>
        <v>0</v>
      </c>
      <c r="CB14" s="78">
        <f>ROUND(IF(BX14=0,(MAX(BS14,BT14)*0.6+BR14*0.4),(MAX(BY14,BZ14)*0.6+BX14*0.4)),1)</f>
        <v>0</v>
      </c>
      <c r="CC14" s="67"/>
      <c r="CD14" s="67"/>
      <c r="CE14" s="81">
        <f>ROUND((CC14+CD14*2)/3,1)</f>
        <v>0</v>
      </c>
      <c r="CF14" s="67"/>
      <c r="CG14" s="67"/>
      <c r="CH14" s="81">
        <f>ROUND((MAX(CF14:CG14)*0.6+CE14*0.4),1)</f>
        <v>0</v>
      </c>
      <c r="CI14" s="67"/>
      <c r="CJ14" s="67"/>
      <c r="CK14" s="81">
        <f>ROUND((CI14+CJ14*2)/3,1)</f>
        <v>0</v>
      </c>
      <c r="CL14" s="67"/>
      <c r="CM14" s="67"/>
      <c r="CN14" s="81">
        <f>ROUND((MAX(CL14:CM14)*0.6+CK14*0.4),1)</f>
        <v>0</v>
      </c>
      <c r="CO14" s="78">
        <f>ROUND(IF(CK14=0,(MAX(CF14,CG14)*0.6+CE14*0.4),(MAX(CL14,CM14)*0.6+CK14*0.4)),1)</f>
        <v>0</v>
      </c>
      <c r="CP14" s="67"/>
      <c r="CQ14" s="67"/>
      <c r="CR14" s="81">
        <f>ROUND((CP14+CQ14*2)/3,1)</f>
        <v>0</v>
      </c>
      <c r="CS14" s="67"/>
      <c r="CT14" s="67"/>
      <c r="CU14" s="81">
        <f>ROUND((MAX(CS14:CT14)*0.6+CR14*0.4),1)</f>
        <v>0</v>
      </c>
      <c r="CV14" s="67"/>
      <c r="CW14" s="67"/>
      <c r="CX14" s="81">
        <f>ROUND((CV14+CW14*2)/3,1)</f>
        <v>0</v>
      </c>
      <c r="CY14" s="67"/>
      <c r="CZ14" s="67"/>
      <c r="DA14" s="81">
        <f>ROUND((MAX(CY14:CZ14)*0.6+CX14*0.4),1)</f>
        <v>0</v>
      </c>
      <c r="DB14" s="78">
        <f>ROUND(IF(CX14=0,(MAX(CS14,CT14)*0.6+CR14*0.4),(MAX(CY14,CZ14)*0.6+CX14*0.4)),1)</f>
        <v>0</v>
      </c>
      <c r="DC14" s="84"/>
      <c r="DD14" s="67"/>
      <c r="DE14" s="81">
        <f>ROUND((DC14+DD14*2)/3,1)</f>
        <v>0</v>
      </c>
      <c r="DF14" s="67"/>
      <c r="DG14" s="67"/>
      <c r="DH14" s="81">
        <f>ROUND((MAX(DF14:DG14)*0.6+DE14*0.4),1)</f>
        <v>0</v>
      </c>
      <c r="DI14" s="67"/>
      <c r="DJ14" s="67"/>
      <c r="DK14" s="81">
        <f>ROUND((DI14+DJ14*2)/3,1)</f>
        <v>0</v>
      </c>
      <c r="DL14" s="67"/>
      <c r="DM14" s="67"/>
      <c r="DN14" s="81">
        <f>ROUND((MAX(DL14:DM14)*0.6+DK14*0.4),1)</f>
        <v>0</v>
      </c>
      <c r="DO14" s="79">
        <f>ROUND(IF(DK14=0,(MAX(DF14,DG14)*0.6+DE14*0.4),(MAX(DL14,DM14)*0.6+DK14*0.4)),1)</f>
        <v>0</v>
      </c>
      <c r="DP14" s="67"/>
      <c r="DQ14" s="67"/>
      <c r="DR14" s="81">
        <f>ROUND((DP14+DQ14*2)/3,1)</f>
        <v>0</v>
      </c>
      <c r="DS14" s="67"/>
      <c r="DT14" s="67"/>
      <c r="DU14" s="81">
        <f>ROUND((MAX(DS14:DT14)*0.6+DR14*0.4),1)</f>
        <v>0</v>
      </c>
      <c r="DV14" s="67"/>
      <c r="DW14" s="67"/>
      <c r="DX14" s="81">
        <f>ROUND((DV14+DW14*2)/3,1)</f>
        <v>0</v>
      </c>
      <c r="DY14" s="67"/>
      <c r="DZ14" s="67"/>
      <c r="EA14" s="81">
        <f>ROUND((MAX(DY14:DZ14)*0.6+DX14*0.4),1)</f>
        <v>0</v>
      </c>
      <c r="EB14" s="78">
        <f>ROUND(IF(DX14=0,(MAX(DS14,DT14)*0.6+DR14*0.4),(MAX(DY14,DZ14)*0.6+DX14*0.4)),1)</f>
        <v>0</v>
      </c>
      <c r="EC14" s="67"/>
      <c r="ED14" s="67"/>
      <c r="EE14" s="81">
        <f>ROUND((EC14+ED14*2)/3,1)</f>
        <v>0</v>
      </c>
      <c r="EF14" s="67"/>
      <c r="EG14" s="67"/>
      <c r="EH14" s="81">
        <f>ROUND((MAX(EF14:EG14)*0.6+EE14*0.4),1)</f>
        <v>0</v>
      </c>
      <c r="EI14" s="67"/>
      <c r="EJ14" s="67"/>
      <c r="EK14" s="81">
        <f>ROUND((EI14+EJ14*2)/3,1)</f>
        <v>0</v>
      </c>
      <c r="EL14" s="67"/>
      <c r="EM14" s="67"/>
      <c r="EN14" s="81">
        <f>ROUND((MAX(EL14:EM14)*0.6+EK14*0.4),1)</f>
        <v>0</v>
      </c>
      <c r="EO14" s="78">
        <f>ROUND(IF(EK14=0,(MAX(EF14,EG14)*0.6+EE14*0.4),(MAX(EL14,EM14)*0.6+EK14*0.4)),1)</f>
        <v>0</v>
      </c>
      <c r="EP14" s="67"/>
      <c r="EQ14" s="67"/>
      <c r="ER14" s="81">
        <f>ROUND((EP14+EQ14*2)/3,1)</f>
        <v>0</v>
      </c>
      <c r="ES14" s="67"/>
      <c r="ET14" s="67"/>
      <c r="EU14" s="81">
        <f>ROUND((MAX(ES14:ET14)*0.6+ER14*0.4),1)</f>
        <v>0</v>
      </c>
      <c r="EV14" s="67"/>
      <c r="EW14" s="67"/>
      <c r="EX14" s="81">
        <f>ROUND((EV14+EW14*2)/3,1)</f>
        <v>0</v>
      </c>
      <c r="EY14" s="67"/>
      <c r="EZ14" s="67"/>
      <c r="FA14" s="81">
        <f>ROUND((MAX(EY14:EZ14)*0.6+EX14*0.4),1)</f>
        <v>0</v>
      </c>
      <c r="FB14" s="78">
        <f>ROUND(IF(EX14=0,(MAX(ES14,ET14)*0.6+ER14*0.4),(MAX(EY14,EZ14)*0.6+EX14*0.4)),1)</f>
        <v>0</v>
      </c>
      <c r="FC14" s="67"/>
      <c r="FD14" s="67"/>
      <c r="FE14" s="81">
        <f>ROUND((FC14+FD14*2)/3,1)</f>
        <v>0</v>
      </c>
      <c r="FF14" s="67"/>
      <c r="FG14" s="67"/>
      <c r="FH14" s="81">
        <f>ROUND((MAX(FF14:FG14)*0.6+FE14*0.4),1)</f>
        <v>0</v>
      </c>
      <c r="FI14" s="67"/>
      <c r="FJ14" s="67"/>
      <c r="FK14" s="81">
        <f>ROUND((FI14+FJ14*2)/3,1)</f>
        <v>0</v>
      </c>
      <c r="FL14" s="67"/>
      <c r="FM14" s="67"/>
      <c r="FN14" s="81">
        <f>ROUND((MAX(FL14:FM14)*0.6+FK14*0.4),1)</f>
        <v>0</v>
      </c>
      <c r="FO14" s="78">
        <f>ROUND(IF(FK14=0,(MAX(FF14,FG14)*0.6+FE14*0.4),(MAX(FL14,FM14)*0.6+FK14*0.4)),1)</f>
        <v>0</v>
      </c>
      <c r="FP14" s="67"/>
      <c r="FQ14" s="67"/>
      <c r="FR14" s="81">
        <f>ROUND((FP14+FQ14*2)/3,1)</f>
        <v>0</v>
      </c>
      <c r="FS14" s="67"/>
      <c r="FT14" s="67"/>
      <c r="FU14" s="81">
        <f>ROUND((MAX(FS14:FT14)*0.6+FR14*0.4),1)</f>
        <v>0</v>
      </c>
      <c r="FV14" s="67"/>
      <c r="FW14" s="67"/>
      <c r="FX14" s="81">
        <f>ROUND((FV14+FW14*2)/3,1)</f>
        <v>0</v>
      </c>
      <c r="FY14" s="67"/>
      <c r="FZ14" s="67"/>
      <c r="GA14" s="81">
        <f>ROUND((MAX(FY14:FZ14)*0.6+FX14*0.4),1)</f>
        <v>0</v>
      </c>
      <c r="GB14" s="78">
        <f>ROUND(IF(FX14=0,(MAX(FS14,FT14)*0.6+FR14*0.4),(MAX(FY14,FZ14)*0.6+FX14*0.4)),1)</f>
        <v>0</v>
      </c>
      <c r="GC14" s="67"/>
      <c r="GD14" s="67"/>
      <c r="GE14" s="81">
        <f>ROUND((GC14+GD14*2)/3,1)</f>
        <v>0</v>
      </c>
      <c r="GF14" s="67"/>
      <c r="GG14" s="67"/>
      <c r="GH14" s="81">
        <f>ROUND((MAX(GF14:GG14)*0.6+GE14*0.4),1)</f>
        <v>0</v>
      </c>
      <c r="GI14" s="67"/>
      <c r="GJ14" s="67"/>
      <c r="GK14" s="81">
        <f>ROUND((GI14+GJ14*2)/3,1)</f>
        <v>0</v>
      </c>
      <c r="GL14" s="67"/>
      <c r="GM14" s="67"/>
      <c r="GN14" s="81">
        <f>ROUND((MAX(GL14:GM14)*0.6+GK14*0.4),1)</f>
        <v>0</v>
      </c>
      <c r="GO14" s="78">
        <f>ROUND(IF(GK14=0,(MAX(GF14,GG14)*0.6+GE14*0.4),(MAX(GL14,GM14)*0.6+GK14*0.4)),1)</f>
        <v>0</v>
      </c>
      <c r="GP14" s="67"/>
      <c r="GQ14" s="67"/>
      <c r="GR14" s="85">
        <f>ROUND((GP14+GQ14*2)/3,1)</f>
        <v>0</v>
      </c>
      <c r="GS14" s="67"/>
      <c r="GT14" s="67"/>
      <c r="GU14" s="81">
        <f>ROUND((MAX(GS14:GT14)*0.6+GR14*0.4),1)</f>
        <v>0</v>
      </c>
      <c r="GV14" s="67"/>
      <c r="GW14" s="67"/>
      <c r="GX14" s="81">
        <f>ROUND((GV14+GW14*2)/3,1)</f>
        <v>0</v>
      </c>
      <c r="GY14" s="67"/>
      <c r="GZ14" s="67"/>
      <c r="HA14" s="81">
        <f>ROUND((MAX(GY14:GZ14)*0.6+GX14*0.4),1)</f>
        <v>0</v>
      </c>
      <c r="HB14" s="78">
        <f>ROUND(IF(GX14=0,(MAX(GS14,GT14)*0.6+GR14*0.4),(MAX(GY14,GZ14)*0.6+GX14*0.4)),1)</f>
        <v>0</v>
      </c>
      <c r="HC14" s="67"/>
      <c r="HD14" s="67"/>
      <c r="HE14" s="81">
        <f>ROUND((HC14+HD14*2)/3,1)</f>
        <v>0</v>
      </c>
      <c r="HF14" s="67"/>
      <c r="HG14" s="67"/>
      <c r="HH14" s="81">
        <f>ROUND((MAX(HF14:HG14)*0.6+HE14*0.4),1)</f>
        <v>0</v>
      </c>
      <c r="HI14" s="67"/>
      <c r="HJ14" s="67"/>
      <c r="HK14" s="81">
        <f>ROUND((HI14+HJ14*2)/3,1)</f>
        <v>0</v>
      </c>
      <c r="HL14" s="67"/>
      <c r="HM14" s="67"/>
      <c r="HN14" s="81">
        <f>ROUND((MAX(HL14:HM14)*0.6+HK14*0.4),1)</f>
        <v>0</v>
      </c>
      <c r="HO14" s="78">
        <f>ROUND(IF(HK14=0,(MAX(HF14,HG14)*0.6+HE14*0.4),(MAX(HL14,HM14)*0.6+HK14*0.4)),1)</f>
        <v>0</v>
      </c>
    </row>
    <row r="15" spans="1:227" s="10" customFormat="1" ht="18" customHeight="1" x14ac:dyDescent="0.2">
      <c r="B15" s="219" t="s">
        <v>112</v>
      </c>
      <c r="C15" s="207">
        <v>122</v>
      </c>
      <c r="D15" s="208"/>
      <c r="E15" s="219" t="s">
        <v>388</v>
      </c>
      <c r="F15" s="217" t="s">
        <v>389</v>
      </c>
      <c r="G15" s="225" t="s">
        <v>877</v>
      </c>
      <c r="H15" s="212" t="s">
        <v>390</v>
      </c>
      <c r="I15" s="226">
        <v>24</v>
      </c>
      <c r="J15" s="226">
        <v>6</v>
      </c>
      <c r="K15" s="215">
        <v>24</v>
      </c>
      <c r="L15" s="226">
        <v>4</v>
      </c>
      <c r="M15" s="215">
        <v>94</v>
      </c>
      <c r="N15" s="9" t="s">
        <v>219</v>
      </c>
      <c r="O15" s="66" t="s">
        <v>390</v>
      </c>
      <c r="P15" s="67">
        <v>10</v>
      </c>
      <c r="Q15" s="67">
        <v>10</v>
      </c>
      <c r="R15" s="81">
        <f t="shared" si="0"/>
        <v>10</v>
      </c>
      <c r="S15" s="67">
        <v>8</v>
      </c>
      <c r="T15" s="67"/>
      <c r="U15" s="81">
        <f t="shared" si="1"/>
        <v>8.8000000000000007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>ROUND(IF(X15=0,(MAX(S15,T15)*0.6+R15*0.4),(MAX(Y15,Z15)*0.6+X15*0.4)),1)</f>
        <v>8.8000000000000007</v>
      </c>
      <c r="AC15" s="67">
        <v>7.5</v>
      </c>
      <c r="AD15" s="67">
        <v>6.5</v>
      </c>
      <c r="AE15" s="81">
        <f t="shared" si="4"/>
        <v>6.8</v>
      </c>
      <c r="AF15" s="67">
        <v>8</v>
      </c>
      <c r="AG15" s="67"/>
      <c r="AH15" s="81">
        <f t="shared" ref="AH15:AH78" si="72">ROUND((MAX(AF15:AG15)*0.6+AE15*0.4),1)</f>
        <v>7.5</v>
      </c>
      <c r="AI15" s="67"/>
      <c r="AJ15" s="67"/>
      <c r="AK15" s="81">
        <f t="shared" ref="AK15:AK78" si="73">ROUND((AI15+AJ15*2)/3,1)</f>
        <v>0</v>
      </c>
      <c r="AL15" s="67"/>
      <c r="AM15" s="67"/>
      <c r="AN15" s="81">
        <f t="shared" ref="AN15:AN78" si="74">ROUND((MAX(AL15:AM15)*0.6+AK15*0.4),1)</f>
        <v>0</v>
      </c>
      <c r="AO15" s="78">
        <f t="shared" ref="AO15:AO78" si="75">ROUND(IF(AK15=0,(MAX(AF15,AG15)*0.6+AE15*0.4),(MAX(AL15,AM15)*0.6+AK15*0.4)),1)</f>
        <v>7.5</v>
      </c>
      <c r="AP15" s="67">
        <v>9</v>
      </c>
      <c r="AQ15" s="67">
        <v>8</v>
      </c>
      <c r="AR15" s="81">
        <f t="shared" si="5"/>
        <v>8.3000000000000007</v>
      </c>
      <c r="AS15" s="81">
        <v>8.5</v>
      </c>
      <c r="AT15" s="81"/>
      <c r="AU15" s="81">
        <f t="shared" si="6"/>
        <v>8.4</v>
      </c>
      <c r="AV15" s="67"/>
      <c r="AW15" s="67"/>
      <c r="AX15" s="81">
        <f t="shared" si="7"/>
        <v>0</v>
      </c>
      <c r="AY15" s="67"/>
      <c r="AZ15" s="67"/>
      <c r="BA15" s="81">
        <f t="shared" si="8"/>
        <v>0</v>
      </c>
      <c r="BB15" s="78">
        <f>ROUND(IF(AX15=0,(MAX(AS15,AT15)*0.6+AR15*0.4),(MAX(AY15,AZ15)*0.6+AX15*0.4)),1)</f>
        <v>8.4</v>
      </c>
      <c r="BC15" s="67">
        <v>7</v>
      </c>
      <c r="BD15" s="67">
        <v>8</v>
      </c>
      <c r="BE15" s="81">
        <f t="shared" si="9"/>
        <v>7.7</v>
      </c>
      <c r="BF15" s="67">
        <v>9</v>
      </c>
      <c r="BG15" s="67"/>
      <c r="BH15" s="81">
        <f t="shared" si="10"/>
        <v>8.5</v>
      </c>
      <c r="BI15" s="67"/>
      <c r="BJ15" s="67"/>
      <c r="BK15" s="81">
        <f t="shared" si="11"/>
        <v>0</v>
      </c>
      <c r="BL15" s="67"/>
      <c r="BM15" s="67"/>
      <c r="BN15" s="81">
        <f t="shared" si="12"/>
        <v>0</v>
      </c>
      <c r="BO15" s="78">
        <f t="shared" si="13"/>
        <v>8.5</v>
      </c>
      <c r="BP15" s="67">
        <v>8.67</v>
      </c>
      <c r="BQ15" s="67">
        <v>8.89</v>
      </c>
      <c r="BR15" s="81">
        <f>ROUND((BP15+BQ15*2)/3,1)</f>
        <v>8.8000000000000007</v>
      </c>
      <c r="BS15" s="67">
        <v>6.6</v>
      </c>
      <c r="BT15" s="67"/>
      <c r="BU15" s="81">
        <f t="shared" si="15"/>
        <v>7.5</v>
      </c>
      <c r="BV15" s="67"/>
      <c r="BW15" s="67"/>
      <c r="BX15" s="81">
        <f t="shared" si="16"/>
        <v>0</v>
      </c>
      <c r="BY15" s="67"/>
      <c r="BZ15" s="67"/>
      <c r="CA15" s="81">
        <f t="shared" si="17"/>
        <v>0</v>
      </c>
      <c r="CB15" s="78">
        <f>ROUND(IF(BX15=0,(MAX(BS15,BT15)*0.6+BR15*0.4),(MAX(BY15,BZ15)*0.6+BX15*0.4)),1)</f>
        <v>7.5</v>
      </c>
      <c r="CC15" s="67">
        <v>8.4</v>
      </c>
      <c r="CD15" s="67">
        <v>8.9</v>
      </c>
      <c r="CE15" s="81">
        <f t="shared" si="18"/>
        <v>8.6999999999999993</v>
      </c>
      <c r="CF15" s="67">
        <v>9</v>
      </c>
      <c r="CG15" s="67"/>
      <c r="CH15" s="81">
        <f t="shared" si="19"/>
        <v>8.9</v>
      </c>
      <c r="CI15" s="67"/>
      <c r="CJ15" s="67"/>
      <c r="CK15" s="81">
        <f t="shared" si="20"/>
        <v>0</v>
      </c>
      <c r="CL15" s="67"/>
      <c r="CM15" s="67"/>
      <c r="CN15" s="81">
        <f t="shared" si="21"/>
        <v>0</v>
      </c>
      <c r="CO15" s="78">
        <f>ROUND(IF(CK15=0,(MAX(CF15,CG15)*0.6+CE15*0.4),(MAX(CL15,CM15)*0.6+CK15*0.4)),1)</f>
        <v>8.9</v>
      </c>
      <c r="CP15" s="67">
        <v>8.5</v>
      </c>
      <c r="CQ15" s="67">
        <v>10</v>
      </c>
      <c r="CR15" s="81">
        <f t="shared" si="22"/>
        <v>9.5</v>
      </c>
      <c r="CS15" s="67">
        <v>7</v>
      </c>
      <c r="CT15" s="67"/>
      <c r="CU15" s="81">
        <f t="shared" si="23"/>
        <v>8</v>
      </c>
      <c r="CV15" s="67"/>
      <c r="CW15" s="67"/>
      <c r="CX15" s="81">
        <f t="shared" si="24"/>
        <v>0</v>
      </c>
      <c r="CY15" s="67"/>
      <c r="CZ15" s="67"/>
      <c r="DA15" s="81">
        <f t="shared" si="25"/>
        <v>0</v>
      </c>
      <c r="DB15" s="78">
        <f t="shared" si="26"/>
        <v>8</v>
      </c>
      <c r="DC15" s="84">
        <v>7.5</v>
      </c>
      <c r="DD15" s="67">
        <v>7</v>
      </c>
      <c r="DE15" s="81">
        <f t="shared" si="27"/>
        <v>7.2</v>
      </c>
      <c r="DF15" s="67">
        <v>6</v>
      </c>
      <c r="DG15" s="67"/>
      <c r="DH15" s="81">
        <f t="shared" si="28"/>
        <v>6.5</v>
      </c>
      <c r="DI15" s="67"/>
      <c r="DJ15" s="67"/>
      <c r="DK15" s="81">
        <f t="shared" si="29"/>
        <v>0</v>
      </c>
      <c r="DL15" s="67"/>
      <c r="DM15" s="67"/>
      <c r="DN15" s="81">
        <f t="shared" si="30"/>
        <v>0</v>
      </c>
      <c r="DO15" s="79">
        <f t="shared" si="31"/>
        <v>6.5</v>
      </c>
      <c r="DP15" s="67">
        <v>8</v>
      </c>
      <c r="DQ15" s="67">
        <v>9</v>
      </c>
      <c r="DR15" s="81">
        <f t="shared" si="32"/>
        <v>8.6999999999999993</v>
      </c>
      <c r="DS15" s="67">
        <v>8.5</v>
      </c>
      <c r="DT15" s="67"/>
      <c r="DU15" s="81">
        <f t="shared" si="33"/>
        <v>8.6</v>
      </c>
      <c r="DV15" s="67"/>
      <c r="DW15" s="67"/>
      <c r="DX15" s="81">
        <f t="shared" si="34"/>
        <v>0</v>
      </c>
      <c r="DY15" s="67"/>
      <c r="DZ15" s="67"/>
      <c r="EA15" s="81">
        <f t="shared" si="35"/>
        <v>0</v>
      </c>
      <c r="EB15" s="78">
        <f t="shared" si="36"/>
        <v>8.6</v>
      </c>
      <c r="EC15" s="67">
        <v>9</v>
      </c>
      <c r="ED15" s="67">
        <v>8</v>
      </c>
      <c r="EE15" s="81">
        <f t="shared" si="37"/>
        <v>8.3000000000000007</v>
      </c>
      <c r="EF15" s="67">
        <v>8</v>
      </c>
      <c r="EG15" s="67"/>
      <c r="EH15" s="81">
        <f t="shared" si="38"/>
        <v>8.1</v>
      </c>
      <c r="EI15" s="67"/>
      <c r="EJ15" s="67"/>
      <c r="EK15" s="81">
        <f t="shared" si="39"/>
        <v>0</v>
      </c>
      <c r="EL15" s="67"/>
      <c r="EM15" s="67"/>
      <c r="EN15" s="81">
        <f t="shared" si="40"/>
        <v>0</v>
      </c>
      <c r="EO15" s="78">
        <f t="shared" si="41"/>
        <v>8.1</v>
      </c>
      <c r="EP15" s="67">
        <v>8</v>
      </c>
      <c r="EQ15" s="67">
        <v>9</v>
      </c>
      <c r="ER15" s="81">
        <f t="shared" si="42"/>
        <v>8.6999999999999993</v>
      </c>
      <c r="ES15" s="67">
        <v>7</v>
      </c>
      <c r="ET15" s="67"/>
      <c r="EU15" s="81">
        <f t="shared" si="43"/>
        <v>7.7</v>
      </c>
      <c r="EV15" s="67"/>
      <c r="EW15" s="67"/>
      <c r="EX15" s="81">
        <f t="shared" si="44"/>
        <v>0</v>
      </c>
      <c r="EY15" s="67"/>
      <c r="EZ15" s="67"/>
      <c r="FA15" s="81">
        <f t="shared" si="45"/>
        <v>0</v>
      </c>
      <c r="FB15" s="78">
        <f t="shared" si="46"/>
        <v>7.7</v>
      </c>
      <c r="FC15" s="67">
        <v>8</v>
      </c>
      <c r="FD15" s="67">
        <v>8</v>
      </c>
      <c r="FE15" s="81">
        <f t="shared" si="47"/>
        <v>8</v>
      </c>
      <c r="FF15" s="67">
        <v>8</v>
      </c>
      <c r="FG15" s="67"/>
      <c r="FH15" s="81">
        <f t="shared" si="48"/>
        <v>8</v>
      </c>
      <c r="FI15" s="67"/>
      <c r="FJ15" s="67"/>
      <c r="FK15" s="81">
        <f t="shared" si="49"/>
        <v>0</v>
      </c>
      <c r="FL15" s="67"/>
      <c r="FM15" s="67"/>
      <c r="FN15" s="81">
        <f t="shared" si="50"/>
        <v>0</v>
      </c>
      <c r="FO15" s="78">
        <f t="shared" si="51"/>
        <v>8</v>
      </c>
      <c r="FP15" s="67">
        <v>7.5</v>
      </c>
      <c r="FQ15" s="67">
        <v>7.5</v>
      </c>
      <c r="FR15" s="81">
        <f t="shared" si="52"/>
        <v>7.5</v>
      </c>
      <c r="FS15" s="67">
        <v>7.5</v>
      </c>
      <c r="FT15" s="67"/>
      <c r="FU15" s="81">
        <f t="shared" si="53"/>
        <v>7.5</v>
      </c>
      <c r="FV15" s="67"/>
      <c r="FW15" s="67"/>
      <c r="FX15" s="81">
        <f t="shared" si="54"/>
        <v>0</v>
      </c>
      <c r="FY15" s="67"/>
      <c r="FZ15" s="67"/>
      <c r="GA15" s="81">
        <f t="shared" si="55"/>
        <v>0</v>
      </c>
      <c r="GB15" s="78">
        <f t="shared" si="56"/>
        <v>7.5</v>
      </c>
      <c r="GC15" s="67">
        <v>9</v>
      </c>
      <c r="GD15" s="67">
        <v>8</v>
      </c>
      <c r="GE15" s="81">
        <f t="shared" si="57"/>
        <v>8.3000000000000007</v>
      </c>
      <c r="GF15" s="67">
        <v>8.5</v>
      </c>
      <c r="GG15" s="67"/>
      <c r="GH15" s="81">
        <f t="shared" si="58"/>
        <v>8.4</v>
      </c>
      <c r="GI15" s="67"/>
      <c r="GJ15" s="67"/>
      <c r="GK15" s="81">
        <f t="shared" si="59"/>
        <v>0</v>
      </c>
      <c r="GL15" s="67"/>
      <c r="GM15" s="67"/>
      <c r="GN15" s="81">
        <f t="shared" si="60"/>
        <v>0</v>
      </c>
      <c r="GO15" s="78">
        <f t="shared" si="61"/>
        <v>8.4</v>
      </c>
      <c r="GP15" s="67">
        <v>8</v>
      </c>
      <c r="GQ15" s="67">
        <v>9.3000000000000007</v>
      </c>
      <c r="GR15" s="85">
        <f t="shared" si="62"/>
        <v>8.9</v>
      </c>
      <c r="GS15" s="67">
        <v>6.5</v>
      </c>
      <c r="GT15" s="67"/>
      <c r="GU15" s="81">
        <f t="shared" si="63"/>
        <v>7.5</v>
      </c>
      <c r="GV15" s="67"/>
      <c r="GW15" s="67"/>
      <c r="GX15" s="81">
        <f t="shared" si="64"/>
        <v>0</v>
      </c>
      <c r="GY15" s="67"/>
      <c r="GZ15" s="67"/>
      <c r="HA15" s="81">
        <f t="shared" si="65"/>
        <v>0</v>
      </c>
      <c r="HB15" s="78">
        <f t="shared" si="66"/>
        <v>7.5</v>
      </c>
      <c r="HC15" s="67">
        <v>9</v>
      </c>
      <c r="HD15" s="67">
        <v>9</v>
      </c>
      <c r="HE15" s="81">
        <f t="shared" si="67"/>
        <v>9</v>
      </c>
      <c r="HF15" s="67">
        <v>8.5</v>
      </c>
      <c r="HG15" s="67"/>
      <c r="HH15" s="81">
        <f t="shared" si="68"/>
        <v>8.6999999999999993</v>
      </c>
      <c r="HI15" s="67"/>
      <c r="HJ15" s="67"/>
      <c r="HK15" s="81">
        <f t="shared" si="69"/>
        <v>0</v>
      </c>
      <c r="HL15" s="67"/>
      <c r="HM15" s="67"/>
      <c r="HN15" s="81">
        <f t="shared" si="70"/>
        <v>0</v>
      </c>
      <c r="HO15" s="78">
        <f t="shared" si="71"/>
        <v>8.6999999999999993</v>
      </c>
      <c r="HP15" s="10">
        <v>7.5</v>
      </c>
      <c r="HQ15" s="10">
        <v>7.5</v>
      </c>
      <c r="HS15" s="10">
        <v>7</v>
      </c>
    </row>
    <row r="16" spans="1:227" s="10" customFormat="1" ht="18" customHeight="1" x14ac:dyDescent="0.2">
      <c r="B16" s="67" t="s">
        <v>112</v>
      </c>
      <c r="C16" s="98">
        <v>122</v>
      </c>
      <c r="D16" s="125"/>
      <c r="E16" s="105" t="s">
        <v>388</v>
      </c>
      <c r="F16" s="103" t="s">
        <v>531</v>
      </c>
      <c r="G16" s="106" t="s">
        <v>532</v>
      </c>
      <c r="H16" s="107" t="s">
        <v>533</v>
      </c>
      <c r="I16" s="108" t="s">
        <v>430</v>
      </c>
      <c r="J16" s="109" t="s">
        <v>395</v>
      </c>
      <c r="K16" s="109" t="s">
        <v>176</v>
      </c>
      <c r="L16" s="110" t="s">
        <v>396</v>
      </c>
      <c r="M16" s="110" t="s">
        <v>162</v>
      </c>
      <c r="N16" s="9" t="s">
        <v>219</v>
      </c>
      <c r="O16" s="107" t="s">
        <v>533</v>
      </c>
      <c r="P16" s="67"/>
      <c r="Q16" s="67"/>
      <c r="R16" s="81">
        <f t="shared" si="0"/>
        <v>0</v>
      </c>
      <c r="S16" s="67"/>
      <c r="T16" s="67"/>
      <c r="U16" s="81">
        <f t="shared" si="1"/>
        <v>0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>ROUND(IF(X16=0,(MAX(S16,T16)*0.6+R16*0.4),(MAX(Y16,Z16)*0.6+X16*0.4)),1)</f>
        <v>0</v>
      </c>
      <c r="AC16" s="67"/>
      <c r="AD16" s="67"/>
      <c r="AE16" s="81">
        <f t="shared" si="4"/>
        <v>0</v>
      </c>
      <c r="AF16" s="67"/>
      <c r="AG16" s="67"/>
      <c r="AH16" s="81">
        <f t="shared" si="72"/>
        <v>0</v>
      </c>
      <c r="AI16" s="67"/>
      <c r="AJ16" s="67"/>
      <c r="AK16" s="81">
        <f t="shared" si="73"/>
        <v>0</v>
      </c>
      <c r="AL16" s="67"/>
      <c r="AM16" s="67"/>
      <c r="AN16" s="81">
        <f t="shared" si="74"/>
        <v>0</v>
      </c>
      <c r="AO16" s="78">
        <f t="shared" si="75"/>
        <v>0</v>
      </c>
      <c r="AP16" s="67"/>
      <c r="AQ16" s="67"/>
      <c r="AR16" s="81">
        <f t="shared" si="5"/>
        <v>0</v>
      </c>
      <c r="AS16" s="81"/>
      <c r="AT16" s="81"/>
      <c r="AU16" s="81">
        <f t="shared" si="6"/>
        <v>0</v>
      </c>
      <c r="AV16" s="67"/>
      <c r="AW16" s="67"/>
      <c r="AX16" s="81">
        <f t="shared" si="7"/>
        <v>0</v>
      </c>
      <c r="AY16" s="67"/>
      <c r="AZ16" s="67"/>
      <c r="BA16" s="81">
        <f t="shared" si="8"/>
        <v>0</v>
      </c>
      <c r="BB16" s="78">
        <f>ROUND(IF(AX16=0,(MAX(AS16,AT16)*0.6+AR16*0.4),(MAX(AY16,AZ16)*0.6+AX16*0.4)),1)</f>
        <v>0</v>
      </c>
      <c r="BC16" s="67">
        <v>7</v>
      </c>
      <c r="BD16" s="67">
        <v>7</v>
      </c>
      <c r="BE16" s="81">
        <f t="shared" si="9"/>
        <v>7</v>
      </c>
      <c r="BF16" s="67">
        <v>8</v>
      </c>
      <c r="BG16" s="67"/>
      <c r="BH16" s="81">
        <f t="shared" si="10"/>
        <v>7.6</v>
      </c>
      <c r="BI16" s="67"/>
      <c r="BJ16" s="67"/>
      <c r="BK16" s="81">
        <f t="shared" si="11"/>
        <v>0</v>
      </c>
      <c r="BL16" s="67"/>
      <c r="BM16" s="67"/>
      <c r="BN16" s="81">
        <f t="shared" si="12"/>
        <v>0</v>
      </c>
      <c r="BO16" s="78">
        <f t="shared" si="13"/>
        <v>7.6</v>
      </c>
      <c r="BP16" s="67"/>
      <c r="BQ16" s="67"/>
      <c r="BR16" s="81">
        <f t="shared" si="14"/>
        <v>0</v>
      </c>
      <c r="BS16" s="67"/>
      <c r="BT16" s="67"/>
      <c r="BU16" s="81">
        <f t="shared" si="15"/>
        <v>0</v>
      </c>
      <c r="BV16" s="67"/>
      <c r="BW16" s="67"/>
      <c r="BX16" s="81">
        <f t="shared" si="16"/>
        <v>0</v>
      </c>
      <c r="BY16" s="67"/>
      <c r="BZ16" s="67"/>
      <c r="CA16" s="81">
        <f t="shared" si="17"/>
        <v>0</v>
      </c>
      <c r="CB16" s="78">
        <f>ROUND(IF(BX16=0,(MAX(BS16,BT16)*0.6+BR16*0.4),(MAX(BY16,BZ16)*0.6+BX16*0.4)),1)</f>
        <v>0</v>
      </c>
      <c r="CC16" s="67"/>
      <c r="CD16" s="67"/>
      <c r="CE16" s="81">
        <f t="shared" si="18"/>
        <v>0</v>
      </c>
      <c r="CF16" s="67"/>
      <c r="CG16" s="67"/>
      <c r="CH16" s="81">
        <f t="shared" si="19"/>
        <v>0</v>
      </c>
      <c r="CI16" s="67"/>
      <c r="CJ16" s="67"/>
      <c r="CK16" s="81">
        <f t="shared" si="20"/>
        <v>0</v>
      </c>
      <c r="CL16" s="67"/>
      <c r="CM16" s="67"/>
      <c r="CN16" s="81">
        <f t="shared" si="21"/>
        <v>0</v>
      </c>
      <c r="CO16" s="78">
        <f>ROUND(IF(CK16=0,(MAX(CF16,CG16)*0.6+CE16*0.4),(MAX(CL16,CM16)*0.6+CK16*0.4)),1)</f>
        <v>0</v>
      </c>
      <c r="CP16" s="67"/>
      <c r="CQ16" s="67"/>
      <c r="CR16" s="81">
        <f t="shared" si="22"/>
        <v>0</v>
      </c>
      <c r="CS16" s="67"/>
      <c r="CT16" s="67"/>
      <c r="CU16" s="81">
        <f t="shared" si="23"/>
        <v>0</v>
      </c>
      <c r="CV16" s="67"/>
      <c r="CW16" s="67"/>
      <c r="CX16" s="81">
        <f t="shared" si="24"/>
        <v>0</v>
      </c>
      <c r="CY16" s="67"/>
      <c r="CZ16" s="67"/>
      <c r="DA16" s="81">
        <f t="shared" si="25"/>
        <v>0</v>
      </c>
      <c r="DB16" s="78">
        <f t="shared" si="26"/>
        <v>0</v>
      </c>
      <c r="DC16" s="84">
        <v>7</v>
      </c>
      <c r="DD16" s="67">
        <v>7</v>
      </c>
      <c r="DE16" s="81">
        <f t="shared" si="27"/>
        <v>7</v>
      </c>
      <c r="DF16" s="67">
        <v>5</v>
      </c>
      <c r="DG16" s="67"/>
      <c r="DH16" s="81">
        <f t="shared" si="28"/>
        <v>5.8</v>
      </c>
      <c r="DI16" s="67"/>
      <c r="DJ16" s="67"/>
      <c r="DK16" s="81">
        <f t="shared" si="29"/>
        <v>0</v>
      </c>
      <c r="DL16" s="67"/>
      <c r="DM16" s="67"/>
      <c r="DN16" s="81">
        <f t="shared" si="30"/>
        <v>0</v>
      </c>
      <c r="DO16" s="79">
        <f t="shared" si="31"/>
        <v>5.8</v>
      </c>
      <c r="DP16" s="62">
        <v>6</v>
      </c>
      <c r="DQ16" s="62">
        <v>7</v>
      </c>
      <c r="DR16" s="63">
        <f t="shared" si="32"/>
        <v>6.7</v>
      </c>
      <c r="DS16" s="62"/>
      <c r="DT16" s="62"/>
      <c r="DU16" s="63">
        <f t="shared" si="33"/>
        <v>2.7</v>
      </c>
      <c r="DV16" s="62"/>
      <c r="DW16" s="62"/>
      <c r="DX16" s="63">
        <f t="shared" si="34"/>
        <v>0</v>
      </c>
      <c r="DY16" s="62"/>
      <c r="DZ16" s="62"/>
      <c r="EA16" s="63">
        <f t="shared" si="35"/>
        <v>0</v>
      </c>
      <c r="EB16" s="64">
        <f t="shared" si="36"/>
        <v>2.7</v>
      </c>
      <c r="EC16" s="62">
        <v>7</v>
      </c>
      <c r="ED16" s="62">
        <v>7</v>
      </c>
      <c r="EE16" s="63">
        <f t="shared" si="37"/>
        <v>7</v>
      </c>
      <c r="EF16" s="62"/>
      <c r="EG16" s="62"/>
      <c r="EH16" s="63">
        <f t="shared" si="38"/>
        <v>2.8</v>
      </c>
      <c r="EI16" s="62"/>
      <c r="EJ16" s="62"/>
      <c r="EK16" s="63">
        <f t="shared" si="39"/>
        <v>0</v>
      </c>
      <c r="EL16" s="62"/>
      <c r="EM16" s="62"/>
      <c r="EN16" s="63">
        <f t="shared" si="40"/>
        <v>0</v>
      </c>
      <c r="EO16" s="64">
        <f t="shared" si="41"/>
        <v>2.8</v>
      </c>
      <c r="EP16" s="67"/>
      <c r="EQ16" s="67"/>
      <c r="ER16" s="81">
        <f t="shared" si="42"/>
        <v>0</v>
      </c>
      <c r="ES16" s="67"/>
      <c r="ET16" s="67"/>
      <c r="EU16" s="81">
        <f t="shared" si="43"/>
        <v>0</v>
      </c>
      <c r="EV16" s="67"/>
      <c r="EW16" s="67"/>
      <c r="EX16" s="81">
        <f t="shared" si="44"/>
        <v>0</v>
      </c>
      <c r="EY16" s="67"/>
      <c r="EZ16" s="67"/>
      <c r="FA16" s="81">
        <f t="shared" si="45"/>
        <v>0</v>
      </c>
      <c r="FB16" s="78">
        <f t="shared" si="46"/>
        <v>0</v>
      </c>
      <c r="FC16" s="67"/>
      <c r="FD16" s="67"/>
      <c r="FE16" s="81">
        <f t="shared" si="47"/>
        <v>0</v>
      </c>
      <c r="FF16" s="67"/>
      <c r="FG16" s="67"/>
      <c r="FH16" s="81">
        <f t="shared" si="48"/>
        <v>0</v>
      </c>
      <c r="FI16" s="67"/>
      <c r="FJ16" s="67"/>
      <c r="FK16" s="81">
        <f t="shared" si="49"/>
        <v>0</v>
      </c>
      <c r="FL16" s="67"/>
      <c r="FM16" s="67"/>
      <c r="FN16" s="81">
        <f t="shared" si="50"/>
        <v>0</v>
      </c>
      <c r="FO16" s="78">
        <f t="shared" si="51"/>
        <v>0</v>
      </c>
      <c r="FP16" s="67"/>
      <c r="FQ16" s="67"/>
      <c r="FR16" s="81">
        <f t="shared" si="52"/>
        <v>0</v>
      </c>
      <c r="FS16" s="67"/>
      <c r="FT16" s="67"/>
      <c r="FU16" s="81">
        <f t="shared" si="53"/>
        <v>0</v>
      </c>
      <c r="FV16" s="67"/>
      <c r="FW16" s="67"/>
      <c r="FX16" s="81">
        <f t="shared" si="54"/>
        <v>0</v>
      </c>
      <c r="FY16" s="67"/>
      <c r="FZ16" s="67"/>
      <c r="GA16" s="81">
        <f t="shared" si="55"/>
        <v>0</v>
      </c>
      <c r="GB16" s="78">
        <f t="shared" si="56"/>
        <v>0</v>
      </c>
      <c r="GC16" s="67"/>
      <c r="GD16" s="67"/>
      <c r="GE16" s="81">
        <f t="shared" si="57"/>
        <v>0</v>
      </c>
      <c r="GF16" s="67"/>
      <c r="GG16" s="67"/>
      <c r="GH16" s="81">
        <f t="shared" si="58"/>
        <v>0</v>
      </c>
      <c r="GI16" s="67"/>
      <c r="GJ16" s="67"/>
      <c r="GK16" s="81">
        <f t="shared" si="59"/>
        <v>0</v>
      </c>
      <c r="GL16" s="67"/>
      <c r="GM16" s="67"/>
      <c r="GN16" s="81">
        <f t="shared" si="60"/>
        <v>0</v>
      </c>
      <c r="GO16" s="78">
        <f t="shared" si="61"/>
        <v>0</v>
      </c>
      <c r="GP16" s="67"/>
      <c r="GQ16" s="67"/>
      <c r="GR16" s="85">
        <f t="shared" si="62"/>
        <v>0</v>
      </c>
      <c r="GS16" s="67"/>
      <c r="GT16" s="67"/>
      <c r="GU16" s="81">
        <f t="shared" si="63"/>
        <v>0</v>
      </c>
      <c r="GV16" s="67"/>
      <c r="GW16" s="67"/>
      <c r="GX16" s="81">
        <f t="shared" si="64"/>
        <v>0</v>
      </c>
      <c r="GY16" s="67"/>
      <c r="GZ16" s="67"/>
      <c r="HA16" s="81">
        <f t="shared" si="65"/>
        <v>0</v>
      </c>
      <c r="HB16" s="78">
        <f t="shared" si="66"/>
        <v>0</v>
      </c>
      <c r="HC16" s="67"/>
      <c r="HD16" s="67"/>
      <c r="HE16" s="81">
        <f t="shared" si="67"/>
        <v>0</v>
      </c>
      <c r="HF16" s="67"/>
      <c r="HG16" s="67"/>
      <c r="HH16" s="81">
        <f t="shared" si="68"/>
        <v>0</v>
      </c>
      <c r="HI16" s="67"/>
      <c r="HJ16" s="67"/>
      <c r="HK16" s="81">
        <f t="shared" si="69"/>
        <v>0</v>
      </c>
      <c r="HL16" s="67"/>
      <c r="HM16" s="67"/>
      <c r="HN16" s="81">
        <f t="shared" si="70"/>
        <v>0</v>
      </c>
      <c r="HO16" s="78">
        <f t="shared" si="71"/>
        <v>0</v>
      </c>
    </row>
    <row r="17" spans="2:227" s="10" customFormat="1" ht="18" customHeight="1" x14ac:dyDescent="0.2">
      <c r="B17" s="219" t="s">
        <v>313</v>
      </c>
      <c r="C17" s="207">
        <v>122</v>
      </c>
      <c r="D17" s="216"/>
      <c r="E17" s="220" t="s">
        <v>388</v>
      </c>
      <c r="F17" s="217" t="s">
        <v>769</v>
      </c>
      <c r="G17" s="221" t="s">
        <v>879</v>
      </c>
      <c r="H17" s="222" t="s">
        <v>630</v>
      </c>
      <c r="I17" s="223" t="s">
        <v>140</v>
      </c>
      <c r="J17" s="223" t="s">
        <v>396</v>
      </c>
      <c r="K17" s="223" t="s">
        <v>395</v>
      </c>
      <c r="L17" s="224" t="s">
        <v>139</v>
      </c>
      <c r="M17" s="224" t="s">
        <v>447</v>
      </c>
      <c r="N17" s="9" t="s">
        <v>219</v>
      </c>
      <c r="O17" s="107" t="s">
        <v>630</v>
      </c>
      <c r="P17" s="67"/>
      <c r="Q17" s="67"/>
      <c r="R17" s="81">
        <f>ROUND((P17+Q17*2)/3,1)</f>
        <v>0</v>
      </c>
      <c r="S17" s="67"/>
      <c r="T17" s="67"/>
      <c r="U17" s="81">
        <f>ROUND((MAX(S17:T17)*0.6+R17*0.4),1)</f>
        <v>0</v>
      </c>
      <c r="V17" s="67"/>
      <c r="W17" s="67"/>
      <c r="X17" s="81">
        <f>ROUND((V17+W17*2)/3,1)</f>
        <v>0</v>
      </c>
      <c r="Y17" s="67"/>
      <c r="Z17" s="67"/>
      <c r="AA17" s="81">
        <f>ROUND((MAX(Y17:Z17)*0.6+X17*0.4),1)</f>
        <v>0</v>
      </c>
      <c r="AB17" s="115">
        <v>5.9</v>
      </c>
      <c r="AC17" s="67"/>
      <c r="AD17" s="67"/>
      <c r="AE17" s="81">
        <f>ROUND((AC17+AD17*2)/3,1)</f>
        <v>0</v>
      </c>
      <c r="AF17" s="67"/>
      <c r="AG17" s="67"/>
      <c r="AH17" s="81">
        <f>ROUND((MAX(AF17:AG17)*0.6+AE17*0.4),1)</f>
        <v>0</v>
      </c>
      <c r="AI17" s="67"/>
      <c r="AJ17" s="67"/>
      <c r="AK17" s="81">
        <f>ROUND((AI17+AJ17*2)/3,1)</f>
        <v>0</v>
      </c>
      <c r="AL17" s="67"/>
      <c r="AM17" s="67"/>
      <c r="AN17" s="81">
        <f>ROUND((MAX(AL17:AM17)*0.6+AK17*0.4),1)</f>
        <v>0</v>
      </c>
      <c r="AO17" s="115">
        <v>5.7</v>
      </c>
      <c r="AP17" s="67"/>
      <c r="AQ17" s="67"/>
      <c r="AR17" s="81">
        <f>ROUND((AP17+AQ17*2)/3,1)</f>
        <v>0</v>
      </c>
      <c r="AS17" s="81"/>
      <c r="AT17" s="81"/>
      <c r="AU17" s="81">
        <f>ROUND((MAX(AS17:AT17)*0.6+AR17*0.4),1)</f>
        <v>0</v>
      </c>
      <c r="AV17" s="67"/>
      <c r="AW17" s="67"/>
      <c r="AX17" s="81">
        <f>ROUND((AV17+AW17*2)/3,1)</f>
        <v>0</v>
      </c>
      <c r="AY17" s="67"/>
      <c r="AZ17" s="67"/>
      <c r="BA17" s="81">
        <f>ROUND((MAX(AY17:AZ17)*0.6+AX17*0.4),1)</f>
        <v>0</v>
      </c>
      <c r="BB17" s="115">
        <v>5.2</v>
      </c>
      <c r="BC17" s="67"/>
      <c r="BD17" s="67"/>
      <c r="BE17" s="81">
        <f>ROUND((BC17+BD17*2)/3,1)</f>
        <v>0</v>
      </c>
      <c r="BF17" s="67"/>
      <c r="BG17" s="67"/>
      <c r="BH17" s="81">
        <f>ROUND((MAX(BF17:BG17)*0.6+BE17*0.4),1)</f>
        <v>0</v>
      </c>
      <c r="BI17" s="67"/>
      <c r="BJ17" s="67"/>
      <c r="BK17" s="81">
        <f>ROUND((BI17+BJ17*2)/3,1)</f>
        <v>0</v>
      </c>
      <c r="BL17" s="67"/>
      <c r="BM17" s="67"/>
      <c r="BN17" s="81">
        <f>ROUND((MAX(BL17:BM17)*0.6+BK17*0.4),1)</f>
        <v>0</v>
      </c>
      <c r="BO17" s="115">
        <v>5</v>
      </c>
      <c r="BP17" s="67"/>
      <c r="BQ17" s="67"/>
      <c r="BR17" s="81">
        <f>ROUND((BP17+BQ17*2)/3,1)</f>
        <v>0</v>
      </c>
      <c r="BS17" s="67"/>
      <c r="BT17" s="67"/>
      <c r="BU17" s="81">
        <f>ROUND((MAX(BS17:BT17)*0.6+BR17*0.4),1)</f>
        <v>0</v>
      </c>
      <c r="BV17" s="67"/>
      <c r="BW17" s="67"/>
      <c r="BX17" s="81">
        <f>ROUND((BV17+BW17*2)/3,1)</f>
        <v>0</v>
      </c>
      <c r="BY17" s="67"/>
      <c r="BZ17" s="67"/>
      <c r="CA17" s="81">
        <f>ROUND((MAX(BY17:BZ17)*0.6+BX17*0.4),1)</f>
        <v>0</v>
      </c>
      <c r="CB17" s="115">
        <v>5.6</v>
      </c>
      <c r="CC17" s="67"/>
      <c r="CD17" s="67"/>
      <c r="CE17" s="81">
        <f>ROUND((CC17+CD17*2)/3,1)</f>
        <v>0</v>
      </c>
      <c r="CF17" s="67"/>
      <c r="CG17" s="67"/>
      <c r="CH17" s="81">
        <f>ROUND((MAX(CF17:CG17)*0.6+CE17*0.4),1)</f>
        <v>0</v>
      </c>
      <c r="CI17" s="67"/>
      <c r="CJ17" s="67"/>
      <c r="CK17" s="81">
        <f>ROUND((CI17+CJ17*2)/3,1)</f>
        <v>0</v>
      </c>
      <c r="CL17" s="67"/>
      <c r="CM17" s="67"/>
      <c r="CN17" s="81">
        <f>ROUND((MAX(CL17:CM17)*0.6+CK17*0.4),1)</f>
        <v>0</v>
      </c>
      <c r="CO17" s="115">
        <v>5.2</v>
      </c>
      <c r="CP17" s="67"/>
      <c r="CQ17" s="67"/>
      <c r="CR17" s="81">
        <f>ROUND((CP17+CQ17*2)/3,1)</f>
        <v>0</v>
      </c>
      <c r="CS17" s="67"/>
      <c r="CT17" s="67"/>
      <c r="CU17" s="81">
        <f>ROUND((MAX(CS17:CT17)*0.6+CR17*0.4),1)</f>
        <v>0</v>
      </c>
      <c r="CV17" s="67"/>
      <c r="CW17" s="67"/>
      <c r="CX17" s="81">
        <f>ROUND((CV17+CW17*2)/3,1)</f>
        <v>0</v>
      </c>
      <c r="CY17" s="67"/>
      <c r="CZ17" s="67"/>
      <c r="DA17" s="81">
        <f>ROUND((MAX(CY17:CZ17)*0.6+CX17*0.4),1)</f>
        <v>0</v>
      </c>
      <c r="DB17" s="115">
        <v>6.4</v>
      </c>
      <c r="DC17" s="84">
        <v>7</v>
      </c>
      <c r="DD17" s="67">
        <v>6.5</v>
      </c>
      <c r="DE17" s="81">
        <f t="shared" si="27"/>
        <v>6.7</v>
      </c>
      <c r="DF17" s="67">
        <v>7</v>
      </c>
      <c r="DG17" s="67"/>
      <c r="DH17" s="81">
        <f>ROUND((MAX(DF17:DG17)*0.6+DE17*0.4),1)</f>
        <v>6.9</v>
      </c>
      <c r="DI17" s="67"/>
      <c r="DJ17" s="67"/>
      <c r="DK17" s="81">
        <f>ROUND((DI17+DJ17*2)/3,1)</f>
        <v>0</v>
      </c>
      <c r="DL17" s="67"/>
      <c r="DM17" s="67"/>
      <c r="DN17" s="81">
        <f>ROUND((MAX(DL17:DM17)*0.6+DK17*0.4),1)</f>
        <v>0</v>
      </c>
      <c r="DO17" s="79">
        <f>ROUND(IF(DK17=0,(MAX(DF17,DG17)*0.6+DE17*0.4),(MAX(DL17,DM17)*0.6+DK17*0.4)),1)</f>
        <v>6.9</v>
      </c>
      <c r="DP17" s="67">
        <v>7</v>
      </c>
      <c r="DQ17" s="67">
        <v>7</v>
      </c>
      <c r="DR17" s="81">
        <f>ROUND((DP17+DQ17*2)/3,1)</f>
        <v>7</v>
      </c>
      <c r="DS17" s="67">
        <v>7</v>
      </c>
      <c r="DT17" s="67"/>
      <c r="DU17" s="81">
        <f>ROUND((MAX(DS17:DT17)*0.6+DR17*0.4),1)</f>
        <v>7</v>
      </c>
      <c r="DV17" s="67"/>
      <c r="DW17" s="67"/>
      <c r="DX17" s="81">
        <f>ROUND((DV17+DW17*2)/3,1)</f>
        <v>0</v>
      </c>
      <c r="DY17" s="67"/>
      <c r="DZ17" s="67"/>
      <c r="EA17" s="81">
        <f>ROUND((MAX(DY17:DZ17)*0.6+DX17*0.4),1)</f>
        <v>0</v>
      </c>
      <c r="EB17" s="78">
        <f>ROUND(IF(DX17=0,(MAX(DS17,DT17)*0.6+DR17*0.4),(MAX(DY17,DZ17)*0.6+DX17*0.4)),1)</f>
        <v>7</v>
      </c>
      <c r="EC17" s="67">
        <v>7</v>
      </c>
      <c r="ED17" s="67">
        <v>7</v>
      </c>
      <c r="EE17" s="81">
        <f>ROUND((EC17+ED17*2)/3,1)</f>
        <v>7</v>
      </c>
      <c r="EF17" s="67">
        <v>7.5</v>
      </c>
      <c r="EG17" s="67"/>
      <c r="EH17" s="81">
        <f>ROUND((MAX(EF17:EG17)*0.6+EE17*0.4),1)</f>
        <v>7.3</v>
      </c>
      <c r="EI17" s="67"/>
      <c r="EJ17" s="67"/>
      <c r="EK17" s="81">
        <f>ROUND((EI17+EJ17*2)/3,1)</f>
        <v>0</v>
      </c>
      <c r="EL17" s="67"/>
      <c r="EM17" s="67"/>
      <c r="EN17" s="115">
        <v>6</v>
      </c>
      <c r="EO17" s="78">
        <f t="shared" si="41"/>
        <v>7.3</v>
      </c>
      <c r="EP17" s="67">
        <v>8</v>
      </c>
      <c r="EQ17" s="67">
        <v>6.5</v>
      </c>
      <c r="ER17" s="81">
        <f>ROUND((EP17+EQ17*2)/3,1)</f>
        <v>7</v>
      </c>
      <c r="ES17" s="67">
        <v>6</v>
      </c>
      <c r="ET17" s="67"/>
      <c r="EU17" s="81">
        <f>ROUND((MAX(ES17:ET17)*0.6+ER17*0.4),1)</f>
        <v>6.4</v>
      </c>
      <c r="EV17" s="67"/>
      <c r="EW17" s="67"/>
      <c r="EX17" s="81">
        <f>ROUND((EV17+EW17*2)/3,1)</f>
        <v>0</v>
      </c>
      <c r="EY17" s="67"/>
      <c r="EZ17" s="67"/>
      <c r="FA17" s="81">
        <f>ROUND((MAX(EY17:EZ17)*0.6+EX17*0.4),1)</f>
        <v>0</v>
      </c>
      <c r="FB17" s="78">
        <f>ROUND(IF(EX17=0,(MAX(ES17,ET17)*0.6+ER17*0.4),(MAX(EY17,EZ17)*0.6+EX17*0.4)),1)</f>
        <v>6.4</v>
      </c>
      <c r="FC17" s="67">
        <v>8</v>
      </c>
      <c r="FD17" s="67">
        <v>7</v>
      </c>
      <c r="FE17" s="81">
        <f>ROUND((FC17+FD17*2)/3,1)</f>
        <v>7.3</v>
      </c>
      <c r="FF17" s="67">
        <v>7.5</v>
      </c>
      <c r="FG17" s="67"/>
      <c r="FH17" s="81">
        <f>ROUND((MAX(FF17:FG17)*0.6+FE17*0.4),1)</f>
        <v>7.4</v>
      </c>
      <c r="FI17" s="67"/>
      <c r="FJ17" s="67"/>
      <c r="FK17" s="81">
        <f>ROUND((FI17+FJ17*2)/3,1)</f>
        <v>0</v>
      </c>
      <c r="FL17" s="67"/>
      <c r="FM17" s="67"/>
      <c r="FN17" s="81">
        <f>ROUND((MAX(FL17:FM17)*0.6+FK17*0.4),1)</f>
        <v>0</v>
      </c>
      <c r="FO17" s="78">
        <f>ROUND(IF(FK17=0,(MAX(FF17,FG17)*0.6+FE17*0.4),(MAX(FL17,FM17)*0.6+FK17*0.4)),1)</f>
        <v>7.4</v>
      </c>
      <c r="FP17" s="67"/>
      <c r="FQ17" s="67"/>
      <c r="FR17" s="81">
        <f>ROUND((FP17+FQ17*2)/3,1)</f>
        <v>0</v>
      </c>
      <c r="FS17" s="67"/>
      <c r="FT17" s="67"/>
      <c r="FU17" s="81">
        <f>ROUND((MAX(FS17:FT17)*0.6+FR17*0.4),1)</f>
        <v>0</v>
      </c>
      <c r="FV17" s="67"/>
      <c r="FW17" s="67"/>
      <c r="FX17" s="81">
        <f>ROUND((FV17+FW17*2)/3,1)</f>
        <v>0</v>
      </c>
      <c r="FY17" s="67"/>
      <c r="FZ17" s="67"/>
      <c r="GA17" s="81">
        <f>ROUND((MAX(FY17:FZ17)*0.6+FX17*0.4),1)</f>
        <v>0</v>
      </c>
      <c r="GB17" s="115">
        <v>5.6</v>
      </c>
      <c r="GC17" s="67">
        <v>7</v>
      </c>
      <c r="GD17" s="67">
        <v>7</v>
      </c>
      <c r="GE17" s="81">
        <f>ROUND((GC17+GD17*2)/3,1)</f>
        <v>7</v>
      </c>
      <c r="GF17" s="67">
        <v>7.5</v>
      </c>
      <c r="GG17" s="67"/>
      <c r="GH17" s="81">
        <f>ROUND((MAX(GF17:GG17)*0.6+GE17*0.4),1)</f>
        <v>7.3</v>
      </c>
      <c r="GI17" s="67"/>
      <c r="GJ17" s="67"/>
      <c r="GK17" s="81">
        <f>ROUND((GI17+GJ17*2)/3,1)</f>
        <v>0</v>
      </c>
      <c r="GL17" s="67"/>
      <c r="GM17" s="67"/>
      <c r="GN17" s="81">
        <f>ROUND((MAX(GL17:GM17)*0.6+GK17*0.4),1)</f>
        <v>0</v>
      </c>
      <c r="GO17" s="78">
        <f>ROUND(IF(GK17=0,(MAX(GF17,GG17)*0.6+GE17*0.4),(MAX(GL17,GM17)*0.6+GK17*0.4)),1)</f>
        <v>7.3</v>
      </c>
      <c r="GP17" s="67">
        <v>8</v>
      </c>
      <c r="GQ17" s="67">
        <v>9.3000000000000007</v>
      </c>
      <c r="GR17" s="85">
        <f>ROUND((GP17+GQ17*2)/3,1)</f>
        <v>8.9</v>
      </c>
      <c r="GS17" s="67">
        <v>6.5</v>
      </c>
      <c r="GT17" s="67"/>
      <c r="GU17" s="81">
        <f>ROUND((MAX(GS17:GT17)*0.6+GR17*0.4),1)</f>
        <v>7.5</v>
      </c>
      <c r="GV17" s="67"/>
      <c r="GW17" s="67"/>
      <c r="GX17" s="81">
        <f>ROUND((GV17+GW17*2)/3,1)</f>
        <v>0</v>
      </c>
      <c r="GY17" s="67"/>
      <c r="GZ17" s="67"/>
      <c r="HA17" s="81">
        <f>ROUND((MAX(GY17:GZ17)*0.6+GX17*0.4),1)</f>
        <v>0</v>
      </c>
      <c r="HB17" s="78">
        <f>ROUND(IF(GX17=0,(MAX(GS17,GT17)*0.6+GR17*0.4),(MAX(GY17,GZ17)*0.6+GX17*0.4)),1)</f>
        <v>7.5</v>
      </c>
      <c r="HC17" s="67"/>
      <c r="HD17" s="67"/>
      <c r="HE17" s="81">
        <f>ROUND((HC17+HD17*2)/3,1)</f>
        <v>0</v>
      </c>
      <c r="HF17" s="67"/>
      <c r="HG17" s="67"/>
      <c r="HH17" s="81">
        <f>ROUND((MAX(HF17:HG17)*0.6+HE17*0.4),1)</f>
        <v>0</v>
      </c>
      <c r="HI17" s="67"/>
      <c r="HJ17" s="67"/>
      <c r="HK17" s="81">
        <f>ROUND((HI17+HJ17*2)/3,1)</f>
        <v>0</v>
      </c>
      <c r="HL17" s="67"/>
      <c r="HM17" s="67"/>
      <c r="HN17" s="81">
        <f>ROUND((MAX(HL17:HM17)*0.6+HK17*0.4),1)</f>
        <v>0</v>
      </c>
      <c r="HO17" s="115">
        <v>5.3</v>
      </c>
    </row>
    <row r="18" spans="2:227" s="10" customFormat="1" ht="18" customHeight="1" x14ac:dyDescent="0.2">
      <c r="B18" s="98" t="s">
        <v>172</v>
      </c>
      <c r="C18" s="98">
        <v>122</v>
      </c>
      <c r="D18" s="125"/>
      <c r="E18" s="104" t="s">
        <v>388</v>
      </c>
      <c r="F18" s="103" t="s">
        <v>534</v>
      </c>
      <c r="G18" s="68" t="s">
        <v>535</v>
      </c>
      <c r="H18" s="66" t="s">
        <v>536</v>
      </c>
      <c r="I18" s="52">
        <v>20</v>
      </c>
      <c r="J18" s="51">
        <v>9</v>
      </c>
      <c r="K18" s="95">
        <v>13</v>
      </c>
      <c r="L18" s="51">
        <v>10</v>
      </c>
      <c r="M18" s="94">
        <v>83</v>
      </c>
      <c r="N18" s="9" t="s">
        <v>219</v>
      </c>
      <c r="O18" s="66" t="s">
        <v>536</v>
      </c>
      <c r="P18" s="67">
        <v>10</v>
      </c>
      <c r="Q18" s="67">
        <v>10</v>
      </c>
      <c r="R18" s="81">
        <f t="shared" si="0"/>
        <v>10</v>
      </c>
      <c r="S18" s="67">
        <v>7</v>
      </c>
      <c r="T18" s="67"/>
      <c r="U18" s="81">
        <f t="shared" si="1"/>
        <v>8.1999999999999993</v>
      </c>
      <c r="V18" s="67"/>
      <c r="W18" s="67"/>
      <c r="X18" s="81">
        <f t="shared" si="2"/>
        <v>0</v>
      </c>
      <c r="Y18" s="67"/>
      <c r="Z18" s="67"/>
      <c r="AA18" s="81">
        <f t="shared" si="3"/>
        <v>0</v>
      </c>
      <c r="AB18" s="78">
        <f t="shared" ref="AB18:AB23" si="76">ROUND(IF(X18=0,(MAX(S18,T18)*0.6+R18*0.4),(MAX(Y18,Z18)*0.6+X18*0.4)),1)</f>
        <v>8.1999999999999993</v>
      </c>
      <c r="AC18" s="67">
        <v>7</v>
      </c>
      <c r="AD18" s="67">
        <v>8</v>
      </c>
      <c r="AE18" s="81">
        <f t="shared" si="4"/>
        <v>7.7</v>
      </c>
      <c r="AF18" s="67">
        <v>6.5</v>
      </c>
      <c r="AG18" s="67"/>
      <c r="AH18" s="81">
        <f t="shared" si="72"/>
        <v>7</v>
      </c>
      <c r="AI18" s="67"/>
      <c r="AJ18" s="67"/>
      <c r="AK18" s="81">
        <f t="shared" si="73"/>
        <v>0</v>
      </c>
      <c r="AL18" s="67"/>
      <c r="AM18" s="67"/>
      <c r="AN18" s="81">
        <f t="shared" si="74"/>
        <v>0</v>
      </c>
      <c r="AO18" s="78">
        <f t="shared" si="75"/>
        <v>7</v>
      </c>
      <c r="AP18" s="67">
        <v>8</v>
      </c>
      <c r="AQ18" s="67">
        <v>8</v>
      </c>
      <c r="AR18" s="81">
        <f t="shared" si="5"/>
        <v>8</v>
      </c>
      <c r="AS18" s="81">
        <v>8.5</v>
      </c>
      <c r="AT18" s="81"/>
      <c r="AU18" s="81">
        <f t="shared" si="6"/>
        <v>8.3000000000000007</v>
      </c>
      <c r="AV18" s="67"/>
      <c r="AW18" s="67"/>
      <c r="AX18" s="81">
        <f t="shared" si="7"/>
        <v>0</v>
      </c>
      <c r="AY18" s="67"/>
      <c r="AZ18" s="67"/>
      <c r="BA18" s="81">
        <f t="shared" si="8"/>
        <v>0</v>
      </c>
      <c r="BB18" s="78">
        <f t="shared" ref="BB18:BB23" si="77">ROUND(IF(AX18=0,(MAX(AS18,AT18)*0.6+AR18*0.4),(MAX(AY18,AZ18)*0.6+AX18*0.4)),1)</f>
        <v>8.3000000000000007</v>
      </c>
      <c r="BC18" s="67">
        <v>7</v>
      </c>
      <c r="BD18" s="67">
        <v>8</v>
      </c>
      <c r="BE18" s="81">
        <f t="shared" si="9"/>
        <v>7.7</v>
      </c>
      <c r="BF18" s="67">
        <v>8</v>
      </c>
      <c r="BG18" s="67"/>
      <c r="BH18" s="81">
        <f t="shared" si="10"/>
        <v>7.9</v>
      </c>
      <c r="BI18" s="67"/>
      <c r="BJ18" s="67"/>
      <c r="BK18" s="81">
        <f t="shared" si="11"/>
        <v>0</v>
      </c>
      <c r="BL18" s="67"/>
      <c r="BM18" s="67"/>
      <c r="BN18" s="81">
        <f t="shared" si="12"/>
        <v>0</v>
      </c>
      <c r="BO18" s="78">
        <f t="shared" si="13"/>
        <v>7.9</v>
      </c>
      <c r="BP18" s="67">
        <v>6.33</v>
      </c>
      <c r="BQ18" s="67">
        <v>6.67</v>
      </c>
      <c r="BR18" s="81">
        <f t="shared" si="14"/>
        <v>6.6</v>
      </c>
      <c r="BS18" s="67">
        <v>7.1</v>
      </c>
      <c r="BT18" s="67"/>
      <c r="BU18" s="81">
        <f t="shared" si="15"/>
        <v>6.9</v>
      </c>
      <c r="BV18" s="67"/>
      <c r="BW18" s="67"/>
      <c r="BX18" s="81">
        <f t="shared" si="16"/>
        <v>0</v>
      </c>
      <c r="BY18" s="67"/>
      <c r="BZ18" s="67"/>
      <c r="CA18" s="81">
        <f t="shared" si="17"/>
        <v>0</v>
      </c>
      <c r="CB18" s="78">
        <f t="shared" ref="CB18:CB23" si="78">ROUND(IF(BX18=0,(MAX(BS18,BT18)*0.6+BR18*0.4),(MAX(BY18,BZ18)*0.6+BX18*0.4)),1)</f>
        <v>6.9</v>
      </c>
      <c r="CC18" s="67">
        <v>6.6</v>
      </c>
      <c r="CD18" s="67">
        <v>7.2</v>
      </c>
      <c r="CE18" s="81">
        <f t="shared" si="18"/>
        <v>7</v>
      </c>
      <c r="CF18" s="67">
        <v>5</v>
      </c>
      <c r="CG18" s="67"/>
      <c r="CH18" s="81">
        <f t="shared" si="19"/>
        <v>5.8</v>
      </c>
      <c r="CI18" s="67"/>
      <c r="CJ18" s="67"/>
      <c r="CK18" s="81">
        <f t="shared" si="20"/>
        <v>0</v>
      </c>
      <c r="CL18" s="67"/>
      <c r="CM18" s="67"/>
      <c r="CN18" s="81">
        <f t="shared" si="21"/>
        <v>0</v>
      </c>
      <c r="CO18" s="78">
        <f t="shared" ref="CO18:CO23" si="79">ROUND(IF(CK18=0,(MAX(CF18,CG18)*0.6+CE18*0.4),(MAX(CL18,CM18)*0.6+CK18*0.4)),1)</f>
        <v>5.8</v>
      </c>
      <c r="CP18" s="67"/>
      <c r="CQ18" s="67"/>
      <c r="CR18" s="81">
        <f t="shared" si="22"/>
        <v>0</v>
      </c>
      <c r="CS18" s="67"/>
      <c r="CT18" s="67"/>
      <c r="CU18" s="81">
        <f t="shared" si="23"/>
        <v>0</v>
      </c>
      <c r="CV18" s="67"/>
      <c r="CW18" s="67"/>
      <c r="CX18" s="81">
        <f t="shared" si="24"/>
        <v>0</v>
      </c>
      <c r="CY18" s="67"/>
      <c r="CZ18" s="67"/>
      <c r="DA18" s="81">
        <f t="shared" si="25"/>
        <v>0</v>
      </c>
      <c r="DB18" s="78">
        <f t="shared" si="26"/>
        <v>0</v>
      </c>
      <c r="DC18" s="84"/>
      <c r="DD18" s="67"/>
      <c r="DE18" s="81">
        <f t="shared" si="27"/>
        <v>0</v>
      </c>
      <c r="DF18" s="67"/>
      <c r="DG18" s="67"/>
      <c r="DH18" s="81">
        <f t="shared" si="28"/>
        <v>0</v>
      </c>
      <c r="DI18" s="67"/>
      <c r="DJ18" s="67"/>
      <c r="DK18" s="81">
        <f t="shared" si="29"/>
        <v>0</v>
      </c>
      <c r="DL18" s="67"/>
      <c r="DM18" s="67"/>
      <c r="DN18" s="81">
        <f t="shared" si="30"/>
        <v>0</v>
      </c>
      <c r="DO18" s="79">
        <f t="shared" si="31"/>
        <v>0</v>
      </c>
      <c r="DP18" s="67">
        <v>8</v>
      </c>
      <c r="DQ18" s="67">
        <v>8</v>
      </c>
      <c r="DR18" s="81">
        <f t="shared" si="32"/>
        <v>8</v>
      </c>
      <c r="DS18" s="67">
        <v>8.5</v>
      </c>
      <c r="DT18" s="67"/>
      <c r="DU18" s="81">
        <f t="shared" si="33"/>
        <v>8.3000000000000007</v>
      </c>
      <c r="DV18" s="67"/>
      <c r="DW18" s="67"/>
      <c r="DX18" s="81">
        <f t="shared" si="34"/>
        <v>0</v>
      </c>
      <c r="DY18" s="67"/>
      <c r="DZ18" s="67"/>
      <c r="EA18" s="81">
        <f t="shared" si="35"/>
        <v>0</v>
      </c>
      <c r="EB18" s="78">
        <f t="shared" si="36"/>
        <v>8.3000000000000007</v>
      </c>
      <c r="EC18" s="67">
        <v>7</v>
      </c>
      <c r="ED18" s="67">
        <v>8</v>
      </c>
      <c r="EE18" s="81">
        <f t="shared" si="37"/>
        <v>7.7</v>
      </c>
      <c r="EF18" s="67">
        <v>6</v>
      </c>
      <c r="EG18" s="67"/>
      <c r="EH18" s="81">
        <f t="shared" si="38"/>
        <v>6.7</v>
      </c>
      <c r="EI18" s="67"/>
      <c r="EJ18" s="67"/>
      <c r="EK18" s="81">
        <f t="shared" si="39"/>
        <v>0</v>
      </c>
      <c r="EL18" s="67"/>
      <c r="EM18" s="67"/>
      <c r="EN18" s="81">
        <f t="shared" si="40"/>
        <v>0</v>
      </c>
      <c r="EO18" s="78">
        <f t="shared" si="41"/>
        <v>6.7</v>
      </c>
      <c r="EP18" s="67">
        <v>7.5</v>
      </c>
      <c r="EQ18" s="67">
        <v>7</v>
      </c>
      <c r="ER18" s="81">
        <f t="shared" si="42"/>
        <v>7.2</v>
      </c>
      <c r="ES18" s="67">
        <v>6.5</v>
      </c>
      <c r="ET18" s="67"/>
      <c r="EU18" s="81">
        <f t="shared" si="43"/>
        <v>6.8</v>
      </c>
      <c r="EV18" s="67"/>
      <c r="EW18" s="67"/>
      <c r="EX18" s="81">
        <f t="shared" si="44"/>
        <v>0</v>
      </c>
      <c r="EY18" s="67"/>
      <c r="EZ18" s="67"/>
      <c r="FA18" s="81">
        <f t="shared" si="45"/>
        <v>0</v>
      </c>
      <c r="FB18" s="78">
        <f t="shared" si="46"/>
        <v>6.8</v>
      </c>
      <c r="FC18" s="67">
        <v>7.5</v>
      </c>
      <c r="FD18" s="67">
        <v>7.5</v>
      </c>
      <c r="FE18" s="81">
        <f t="shared" si="47"/>
        <v>7.5</v>
      </c>
      <c r="FF18" s="67">
        <v>7</v>
      </c>
      <c r="FG18" s="67"/>
      <c r="FH18" s="81">
        <f t="shared" si="48"/>
        <v>7.2</v>
      </c>
      <c r="FI18" s="67"/>
      <c r="FJ18" s="67"/>
      <c r="FK18" s="81">
        <f t="shared" si="49"/>
        <v>0</v>
      </c>
      <c r="FL18" s="67"/>
      <c r="FM18" s="67"/>
      <c r="FN18" s="81">
        <f t="shared" si="50"/>
        <v>0</v>
      </c>
      <c r="FO18" s="78">
        <f t="shared" si="51"/>
        <v>7.2</v>
      </c>
      <c r="FP18" s="67">
        <v>7.5</v>
      </c>
      <c r="FQ18" s="67">
        <v>7</v>
      </c>
      <c r="FR18" s="81">
        <f t="shared" si="52"/>
        <v>7.2</v>
      </c>
      <c r="FS18" s="67">
        <v>7</v>
      </c>
      <c r="FT18" s="67"/>
      <c r="FU18" s="81">
        <f t="shared" si="53"/>
        <v>7.1</v>
      </c>
      <c r="FV18" s="67"/>
      <c r="FW18" s="67"/>
      <c r="FX18" s="81">
        <f t="shared" si="54"/>
        <v>0</v>
      </c>
      <c r="FY18" s="67"/>
      <c r="FZ18" s="67"/>
      <c r="GA18" s="81">
        <f t="shared" si="55"/>
        <v>0</v>
      </c>
      <c r="GB18" s="78">
        <f t="shared" si="56"/>
        <v>7.1</v>
      </c>
      <c r="GC18" s="67">
        <v>7</v>
      </c>
      <c r="GD18" s="67">
        <v>7</v>
      </c>
      <c r="GE18" s="81">
        <f t="shared" si="57"/>
        <v>7</v>
      </c>
      <c r="GF18" s="67">
        <v>6.5</v>
      </c>
      <c r="GG18" s="67"/>
      <c r="GH18" s="81">
        <f t="shared" si="58"/>
        <v>6.7</v>
      </c>
      <c r="GI18" s="67"/>
      <c r="GJ18" s="67"/>
      <c r="GK18" s="81">
        <f t="shared" si="59"/>
        <v>0</v>
      </c>
      <c r="GL18" s="67"/>
      <c r="GM18" s="67"/>
      <c r="GN18" s="81">
        <f t="shared" si="60"/>
        <v>0</v>
      </c>
      <c r="GO18" s="78">
        <f t="shared" si="61"/>
        <v>6.7</v>
      </c>
      <c r="GP18" s="67">
        <v>7.5</v>
      </c>
      <c r="GQ18" s="67">
        <v>10</v>
      </c>
      <c r="GR18" s="85">
        <f t="shared" si="62"/>
        <v>9.1999999999999993</v>
      </c>
      <c r="GS18" s="67">
        <v>8</v>
      </c>
      <c r="GT18" s="67"/>
      <c r="GU18" s="81">
        <f t="shared" si="63"/>
        <v>8.5</v>
      </c>
      <c r="GV18" s="67"/>
      <c r="GW18" s="67"/>
      <c r="GX18" s="81">
        <f t="shared" si="64"/>
        <v>0</v>
      </c>
      <c r="GY18" s="67"/>
      <c r="GZ18" s="67"/>
      <c r="HA18" s="81">
        <f t="shared" si="65"/>
        <v>0</v>
      </c>
      <c r="HB18" s="78">
        <f t="shared" si="66"/>
        <v>8.5</v>
      </c>
      <c r="HC18" s="67">
        <v>8</v>
      </c>
      <c r="HD18" s="67">
        <v>8</v>
      </c>
      <c r="HE18" s="81">
        <f t="shared" si="67"/>
        <v>8</v>
      </c>
      <c r="HF18" s="67">
        <v>7.8</v>
      </c>
      <c r="HG18" s="67"/>
      <c r="HH18" s="81">
        <f t="shared" si="68"/>
        <v>7.9</v>
      </c>
      <c r="HI18" s="67"/>
      <c r="HJ18" s="67"/>
      <c r="HK18" s="81">
        <f t="shared" si="69"/>
        <v>0</v>
      </c>
      <c r="HL18" s="67"/>
      <c r="HM18" s="67"/>
      <c r="HN18" s="81">
        <f t="shared" si="70"/>
        <v>0</v>
      </c>
      <c r="HO18" s="78">
        <f t="shared" si="71"/>
        <v>7.9</v>
      </c>
    </row>
    <row r="19" spans="2:227" s="10" customFormat="1" ht="18" customHeight="1" x14ac:dyDescent="0.2">
      <c r="B19" s="98" t="s">
        <v>112</v>
      </c>
      <c r="C19" s="98">
        <v>172</v>
      </c>
      <c r="D19" s="104" t="s">
        <v>777</v>
      </c>
      <c r="E19" s="105" t="s">
        <v>388</v>
      </c>
      <c r="F19" s="103" t="s">
        <v>778</v>
      </c>
      <c r="G19" s="68" t="s">
        <v>779</v>
      </c>
      <c r="H19" s="66" t="s">
        <v>780</v>
      </c>
      <c r="I19" s="52">
        <v>11</v>
      </c>
      <c r="J19" s="51">
        <v>10</v>
      </c>
      <c r="K19" s="95">
        <v>14</v>
      </c>
      <c r="L19" s="51">
        <v>1</v>
      </c>
      <c r="M19" s="94">
        <v>93</v>
      </c>
      <c r="N19" s="9" t="s">
        <v>219</v>
      </c>
      <c r="O19" s="66" t="s">
        <v>780</v>
      </c>
      <c r="P19" s="67"/>
      <c r="Q19" s="67"/>
      <c r="R19" s="81">
        <f t="shared" si="0"/>
        <v>0</v>
      </c>
      <c r="S19" s="67"/>
      <c r="T19" s="67"/>
      <c r="U19" s="81">
        <f t="shared" si="1"/>
        <v>0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115">
        <v>6.2</v>
      </c>
      <c r="AC19" s="67"/>
      <c r="AD19" s="67"/>
      <c r="AE19" s="81">
        <f t="shared" si="4"/>
        <v>0</v>
      </c>
      <c r="AF19" s="67"/>
      <c r="AG19" s="67"/>
      <c r="AH19" s="81">
        <f t="shared" si="72"/>
        <v>0</v>
      </c>
      <c r="AI19" s="67"/>
      <c r="AJ19" s="67"/>
      <c r="AK19" s="81">
        <f t="shared" si="73"/>
        <v>0</v>
      </c>
      <c r="AL19" s="67"/>
      <c r="AM19" s="67"/>
      <c r="AN19" s="81">
        <f t="shared" si="74"/>
        <v>0</v>
      </c>
      <c r="AO19" s="115">
        <v>7</v>
      </c>
      <c r="AP19" s="67"/>
      <c r="AQ19" s="67"/>
      <c r="AR19" s="81">
        <f t="shared" si="5"/>
        <v>0</v>
      </c>
      <c r="AS19" s="81"/>
      <c r="AT19" s="81"/>
      <c r="AU19" s="81">
        <f t="shared" si="6"/>
        <v>0</v>
      </c>
      <c r="AV19" s="67"/>
      <c r="AW19" s="67"/>
      <c r="AX19" s="81">
        <f t="shared" si="7"/>
        <v>0</v>
      </c>
      <c r="AY19" s="67"/>
      <c r="AZ19" s="67"/>
      <c r="BA19" s="81">
        <f t="shared" si="8"/>
        <v>0</v>
      </c>
      <c r="BB19" s="115">
        <v>7.2</v>
      </c>
      <c r="BC19" s="67"/>
      <c r="BD19" s="67"/>
      <c r="BE19" s="81">
        <f t="shared" si="9"/>
        <v>0</v>
      </c>
      <c r="BF19" s="67"/>
      <c r="BG19" s="67"/>
      <c r="BH19" s="81">
        <f t="shared" si="10"/>
        <v>0</v>
      </c>
      <c r="BI19" s="67"/>
      <c r="BJ19" s="67"/>
      <c r="BK19" s="81">
        <f t="shared" si="11"/>
        <v>0</v>
      </c>
      <c r="BL19" s="67"/>
      <c r="BM19" s="67"/>
      <c r="BN19" s="81">
        <f t="shared" si="12"/>
        <v>0</v>
      </c>
      <c r="BO19" s="115">
        <v>9.6999999999999993</v>
      </c>
      <c r="BP19" s="67"/>
      <c r="BQ19" s="67"/>
      <c r="BR19" s="81">
        <f t="shared" si="14"/>
        <v>0</v>
      </c>
      <c r="BS19" s="67"/>
      <c r="BT19" s="67"/>
      <c r="BU19" s="81">
        <f t="shared" si="15"/>
        <v>0</v>
      </c>
      <c r="BV19" s="67"/>
      <c r="BW19" s="67"/>
      <c r="BX19" s="81">
        <f t="shared" si="16"/>
        <v>0</v>
      </c>
      <c r="BY19" s="67"/>
      <c r="BZ19" s="67"/>
      <c r="CA19" s="81">
        <f t="shared" si="17"/>
        <v>0</v>
      </c>
      <c r="CB19" s="115">
        <v>6.4</v>
      </c>
      <c r="CC19" s="67"/>
      <c r="CD19" s="67"/>
      <c r="CE19" s="81">
        <f t="shared" si="18"/>
        <v>0</v>
      </c>
      <c r="CF19" s="67"/>
      <c r="CG19" s="67"/>
      <c r="CH19" s="81">
        <f t="shared" si="19"/>
        <v>0</v>
      </c>
      <c r="CI19" s="67"/>
      <c r="CJ19" s="67"/>
      <c r="CK19" s="81">
        <f t="shared" si="20"/>
        <v>0</v>
      </c>
      <c r="CL19" s="67"/>
      <c r="CM19" s="67"/>
      <c r="CN19" s="81">
        <f t="shared" si="21"/>
        <v>0</v>
      </c>
      <c r="CO19" s="115">
        <v>5.4</v>
      </c>
      <c r="CP19" s="67"/>
      <c r="CQ19" s="67"/>
      <c r="CR19" s="81">
        <f t="shared" si="22"/>
        <v>0</v>
      </c>
      <c r="CS19" s="67"/>
      <c r="CT19" s="67"/>
      <c r="CU19" s="81">
        <f t="shared" si="23"/>
        <v>0</v>
      </c>
      <c r="CV19" s="67"/>
      <c r="CW19" s="67"/>
      <c r="CX19" s="81">
        <f t="shared" si="24"/>
        <v>0</v>
      </c>
      <c r="CY19" s="67"/>
      <c r="CZ19" s="67"/>
      <c r="DA19" s="81">
        <f t="shared" si="25"/>
        <v>0</v>
      </c>
      <c r="DB19" s="78">
        <f t="shared" si="26"/>
        <v>0</v>
      </c>
      <c r="DC19" s="84"/>
      <c r="DD19" s="67"/>
      <c r="DE19" s="81">
        <f t="shared" si="27"/>
        <v>0</v>
      </c>
      <c r="DF19" s="67"/>
      <c r="DG19" s="67"/>
      <c r="DH19" s="81">
        <f t="shared" si="28"/>
        <v>0</v>
      </c>
      <c r="DI19" s="67"/>
      <c r="DJ19" s="67"/>
      <c r="DK19" s="81">
        <f t="shared" si="29"/>
        <v>0</v>
      </c>
      <c r="DL19" s="67"/>
      <c r="DM19" s="67"/>
      <c r="DN19" s="81">
        <f t="shared" si="30"/>
        <v>0</v>
      </c>
      <c r="DO19" s="79">
        <f t="shared" si="31"/>
        <v>0</v>
      </c>
      <c r="DP19" s="67">
        <v>8</v>
      </c>
      <c r="DQ19" s="67">
        <v>8</v>
      </c>
      <c r="DR19" s="81">
        <f t="shared" si="32"/>
        <v>8</v>
      </c>
      <c r="DS19" s="67">
        <v>8</v>
      </c>
      <c r="DT19" s="67"/>
      <c r="DU19" s="81">
        <f t="shared" si="33"/>
        <v>8</v>
      </c>
      <c r="DV19" s="67"/>
      <c r="DW19" s="67"/>
      <c r="DX19" s="81">
        <f t="shared" si="34"/>
        <v>0</v>
      </c>
      <c r="DY19" s="67"/>
      <c r="DZ19" s="67"/>
      <c r="EA19" s="81">
        <f t="shared" si="35"/>
        <v>0</v>
      </c>
      <c r="EB19" s="78">
        <f t="shared" si="36"/>
        <v>8</v>
      </c>
      <c r="EC19" s="67">
        <v>7</v>
      </c>
      <c r="ED19" s="67">
        <v>7</v>
      </c>
      <c r="EE19" s="81">
        <f t="shared" si="37"/>
        <v>7</v>
      </c>
      <c r="EF19" s="67">
        <v>7</v>
      </c>
      <c r="EG19" s="67"/>
      <c r="EH19" s="81">
        <f t="shared" si="38"/>
        <v>7</v>
      </c>
      <c r="EI19" s="67"/>
      <c r="EJ19" s="67"/>
      <c r="EK19" s="81">
        <f t="shared" si="39"/>
        <v>0</v>
      </c>
      <c r="EL19" s="67"/>
      <c r="EM19" s="67"/>
      <c r="EN19" s="81">
        <f t="shared" si="40"/>
        <v>0</v>
      </c>
      <c r="EO19" s="78">
        <f t="shared" si="41"/>
        <v>7</v>
      </c>
      <c r="EP19" s="9">
        <v>7</v>
      </c>
      <c r="EQ19" s="67">
        <v>7.5</v>
      </c>
      <c r="ER19" s="81">
        <f t="shared" si="42"/>
        <v>7.3</v>
      </c>
      <c r="ES19" s="67">
        <v>6.5</v>
      </c>
      <c r="ET19" s="67"/>
      <c r="EU19" s="81">
        <f t="shared" si="43"/>
        <v>6.8</v>
      </c>
      <c r="EV19" s="67"/>
      <c r="EW19" s="67"/>
      <c r="EX19" s="81">
        <f t="shared" si="44"/>
        <v>0</v>
      </c>
      <c r="EY19" s="67"/>
      <c r="EZ19" s="67"/>
      <c r="FA19" s="81">
        <f t="shared" si="45"/>
        <v>0</v>
      </c>
      <c r="FB19" s="78">
        <f t="shared" si="46"/>
        <v>6.8</v>
      </c>
      <c r="FC19" s="10">
        <v>7.5</v>
      </c>
      <c r="FD19" s="10">
        <v>8</v>
      </c>
      <c r="FE19" s="81">
        <f t="shared" si="47"/>
        <v>7.8</v>
      </c>
      <c r="FF19" s="67">
        <v>7</v>
      </c>
      <c r="FG19" s="67"/>
      <c r="FH19" s="81">
        <f t="shared" si="48"/>
        <v>7.3</v>
      </c>
      <c r="FI19" s="67"/>
      <c r="FJ19" s="67"/>
      <c r="FK19" s="81">
        <f t="shared" si="49"/>
        <v>0</v>
      </c>
      <c r="FL19" s="67"/>
      <c r="FM19" s="67"/>
      <c r="FN19" s="81">
        <f t="shared" si="50"/>
        <v>0</v>
      </c>
      <c r="FO19" s="78">
        <f t="shared" si="51"/>
        <v>7.3</v>
      </c>
      <c r="FP19" s="67">
        <v>7.5</v>
      </c>
      <c r="FQ19" s="67">
        <v>7</v>
      </c>
      <c r="FR19" s="81">
        <f t="shared" si="52"/>
        <v>7.2</v>
      </c>
      <c r="FS19" s="67">
        <v>7</v>
      </c>
      <c r="FT19" s="67"/>
      <c r="FU19" s="81">
        <f t="shared" si="53"/>
        <v>7.1</v>
      </c>
      <c r="FV19" s="67"/>
      <c r="FW19" s="67"/>
      <c r="FX19" s="81">
        <f t="shared" si="54"/>
        <v>0</v>
      </c>
      <c r="FY19" s="67"/>
      <c r="FZ19" s="67"/>
      <c r="GA19" s="81">
        <f t="shared" si="55"/>
        <v>0</v>
      </c>
      <c r="GB19" s="78">
        <f t="shared" si="56"/>
        <v>7.1</v>
      </c>
      <c r="GC19" s="67"/>
      <c r="GD19" s="67"/>
      <c r="GE19" s="81">
        <f t="shared" si="57"/>
        <v>0</v>
      </c>
      <c r="GF19" s="67"/>
      <c r="GG19" s="67"/>
      <c r="GH19" s="81">
        <f t="shared" si="58"/>
        <v>0</v>
      </c>
      <c r="GI19" s="67"/>
      <c r="GJ19" s="67"/>
      <c r="GK19" s="81">
        <f t="shared" si="59"/>
        <v>0</v>
      </c>
      <c r="GL19" s="67"/>
      <c r="GM19" s="67"/>
      <c r="GN19" s="81">
        <f t="shared" si="60"/>
        <v>0</v>
      </c>
      <c r="GO19" s="78">
        <f t="shared" si="61"/>
        <v>0</v>
      </c>
      <c r="GP19" s="67">
        <v>9</v>
      </c>
      <c r="GQ19" s="67">
        <v>9</v>
      </c>
      <c r="GR19" s="85">
        <f t="shared" si="62"/>
        <v>9</v>
      </c>
      <c r="GS19" s="67">
        <v>7</v>
      </c>
      <c r="GT19" s="67"/>
      <c r="GU19" s="81">
        <f t="shared" si="63"/>
        <v>7.8</v>
      </c>
      <c r="GV19" s="67"/>
      <c r="GW19" s="67"/>
      <c r="GX19" s="81">
        <f t="shared" si="64"/>
        <v>0</v>
      </c>
      <c r="GY19" s="67"/>
      <c r="GZ19" s="67"/>
      <c r="HA19" s="81">
        <f t="shared" si="65"/>
        <v>0</v>
      </c>
      <c r="HB19" s="78">
        <f t="shared" si="66"/>
        <v>7.8</v>
      </c>
      <c r="HC19" s="67">
        <v>8</v>
      </c>
      <c r="HD19" s="67">
        <v>8</v>
      </c>
      <c r="HE19" s="81">
        <f t="shared" si="67"/>
        <v>8</v>
      </c>
      <c r="HF19" s="67">
        <v>8.5</v>
      </c>
      <c r="HG19" s="67"/>
      <c r="HH19" s="81">
        <f t="shared" si="68"/>
        <v>8.3000000000000007</v>
      </c>
      <c r="HI19" s="67"/>
      <c r="HJ19" s="67"/>
      <c r="HK19" s="81">
        <f t="shared" si="69"/>
        <v>0</v>
      </c>
      <c r="HL19" s="67"/>
      <c r="HM19" s="67"/>
      <c r="HN19" s="81">
        <f t="shared" si="70"/>
        <v>0</v>
      </c>
      <c r="HO19" s="78">
        <f t="shared" si="71"/>
        <v>8.3000000000000007</v>
      </c>
    </row>
    <row r="20" spans="2:227" s="10" customFormat="1" ht="18" customHeight="1" x14ac:dyDescent="0.2">
      <c r="B20" s="98" t="s">
        <v>112</v>
      </c>
      <c r="C20" s="98">
        <v>122</v>
      </c>
      <c r="D20" s="125"/>
      <c r="E20" s="104" t="s">
        <v>388</v>
      </c>
      <c r="F20" s="103" t="s">
        <v>770</v>
      </c>
      <c r="G20" s="68" t="s">
        <v>771</v>
      </c>
      <c r="H20" s="66" t="s">
        <v>377</v>
      </c>
      <c r="I20" s="52">
        <v>12</v>
      </c>
      <c r="J20" s="51">
        <v>10</v>
      </c>
      <c r="K20" s="95">
        <v>19</v>
      </c>
      <c r="L20" s="51">
        <v>11</v>
      </c>
      <c r="M20" s="94">
        <v>99</v>
      </c>
      <c r="N20" s="9" t="s">
        <v>219</v>
      </c>
      <c r="O20" s="66" t="s">
        <v>377</v>
      </c>
      <c r="P20" s="67">
        <v>5</v>
      </c>
      <c r="Q20" s="67">
        <v>8</v>
      </c>
      <c r="R20" s="81">
        <f>ROUND((P20+Q20*2)/3,1)</f>
        <v>7</v>
      </c>
      <c r="S20" s="67">
        <v>9</v>
      </c>
      <c r="T20" s="67"/>
      <c r="U20" s="81">
        <f>ROUND((MAX(S20:T20)*0.6+R20*0.4),1)</f>
        <v>8.1999999999999993</v>
      </c>
      <c r="V20" s="67"/>
      <c r="W20" s="67"/>
      <c r="X20" s="81">
        <f>ROUND((V20+W20*2)/3,1)</f>
        <v>0</v>
      </c>
      <c r="Y20" s="67"/>
      <c r="Z20" s="67"/>
      <c r="AA20" s="81">
        <f>ROUND((MAX(Y20:Z20)*0.6+X20*0.4),1)</f>
        <v>0</v>
      </c>
      <c r="AB20" s="78">
        <f t="shared" si="76"/>
        <v>8.1999999999999993</v>
      </c>
      <c r="AC20" s="67">
        <v>7</v>
      </c>
      <c r="AD20" s="67">
        <v>8</v>
      </c>
      <c r="AE20" s="81">
        <f>ROUND((AC20+AD20*2)/3,1)</f>
        <v>7.7</v>
      </c>
      <c r="AF20" s="67">
        <v>7</v>
      </c>
      <c r="AG20" s="67"/>
      <c r="AH20" s="81">
        <f>ROUND((MAX(AF20:AG20)*0.6+AE20*0.4),1)</f>
        <v>7.3</v>
      </c>
      <c r="AI20" s="67"/>
      <c r="AJ20" s="67"/>
      <c r="AK20" s="81">
        <f>ROUND((AI20+AJ20*2)/3,1)</f>
        <v>0</v>
      </c>
      <c r="AL20" s="67"/>
      <c r="AM20" s="67"/>
      <c r="AN20" s="81">
        <f>ROUND((MAX(AL20:AM20)*0.6+AK20*0.4),1)</f>
        <v>0</v>
      </c>
      <c r="AO20" s="78">
        <f>ROUND(IF(AK20=0,(MAX(AF20,AG20)*0.6+AE20*0.4),(MAX(AL20,AM20)*0.6+AK20*0.4)),1)</f>
        <v>7.3</v>
      </c>
      <c r="AP20" s="67">
        <v>7</v>
      </c>
      <c r="AQ20" s="67">
        <v>8</v>
      </c>
      <c r="AR20" s="81">
        <f>ROUND((AP20+AQ20*2)/3,1)</f>
        <v>7.7</v>
      </c>
      <c r="AS20" s="81">
        <v>8.5</v>
      </c>
      <c r="AT20" s="81"/>
      <c r="AU20" s="81">
        <f>ROUND((MAX(AS20:AT20)*0.6+AR20*0.4),1)</f>
        <v>8.1999999999999993</v>
      </c>
      <c r="AV20" s="67"/>
      <c r="AW20" s="67"/>
      <c r="AX20" s="81">
        <f>ROUND((AV20+AW20*2)/3,1)</f>
        <v>0</v>
      </c>
      <c r="AY20" s="67"/>
      <c r="AZ20" s="67"/>
      <c r="BA20" s="81">
        <f>ROUND((MAX(AY20:AZ20)*0.6+AX20*0.4),1)</f>
        <v>0</v>
      </c>
      <c r="BB20" s="78">
        <f t="shared" si="77"/>
        <v>8.1999999999999993</v>
      </c>
      <c r="BC20" s="67"/>
      <c r="BD20" s="67"/>
      <c r="BE20" s="81">
        <f>ROUND((BC20+BD20*2)/3,1)</f>
        <v>0</v>
      </c>
      <c r="BF20" s="67"/>
      <c r="BG20" s="67"/>
      <c r="BH20" s="81">
        <f>ROUND((MAX(BF20:BG20)*0.6+BE20*0.4),1)</f>
        <v>0</v>
      </c>
      <c r="BI20" s="67"/>
      <c r="BJ20" s="67"/>
      <c r="BK20" s="81">
        <f>ROUND((BI20+BJ20*2)/3,1)</f>
        <v>0</v>
      </c>
      <c r="BL20" s="67"/>
      <c r="BM20" s="67"/>
      <c r="BN20" s="81">
        <f>ROUND((MAX(BL20:BM20)*0.6+BK20*0.4),1)</f>
        <v>0</v>
      </c>
      <c r="BO20" s="78">
        <f>ROUND(IF(BK20=0,(MAX(BF20,BG20)*0.6+BE20*0.4),(MAX(BL20,BM20)*0.6+BK20*0.4)),1)</f>
        <v>0</v>
      </c>
      <c r="BP20" s="67">
        <v>8.33</v>
      </c>
      <c r="BQ20" s="67">
        <v>8.67</v>
      </c>
      <c r="BR20" s="81">
        <f>ROUND((BP20+BQ20*2)/3,1)</f>
        <v>8.6</v>
      </c>
      <c r="BS20" s="67">
        <v>7.6</v>
      </c>
      <c r="BT20" s="67"/>
      <c r="BU20" s="81">
        <f>ROUND((MAX(BS20:BT20)*0.6+BR20*0.4),1)</f>
        <v>8</v>
      </c>
      <c r="BV20" s="67"/>
      <c r="BW20" s="67"/>
      <c r="BX20" s="81">
        <f>ROUND((BV20+BW20*2)/3,1)</f>
        <v>0</v>
      </c>
      <c r="BY20" s="67"/>
      <c r="BZ20" s="67"/>
      <c r="CA20" s="81">
        <f>ROUND((MAX(BY20:BZ20)*0.6+BX20*0.4),1)</f>
        <v>0</v>
      </c>
      <c r="CB20" s="78">
        <f t="shared" si="78"/>
        <v>8</v>
      </c>
      <c r="CC20" s="67">
        <v>8.6</v>
      </c>
      <c r="CD20" s="67">
        <v>9.3000000000000007</v>
      </c>
      <c r="CE20" s="81">
        <f>ROUND((CC20+CD20*2)/3,1)</f>
        <v>9.1</v>
      </c>
      <c r="CF20" s="67">
        <v>9</v>
      </c>
      <c r="CG20" s="67"/>
      <c r="CH20" s="81">
        <f>ROUND((MAX(CF20:CG20)*0.6+CE20*0.4),1)</f>
        <v>9</v>
      </c>
      <c r="CI20" s="67"/>
      <c r="CJ20" s="67"/>
      <c r="CK20" s="81">
        <f>ROUND((CI20+CJ20*2)/3,1)</f>
        <v>0</v>
      </c>
      <c r="CL20" s="67"/>
      <c r="CM20" s="67"/>
      <c r="CN20" s="81">
        <f>ROUND((MAX(CL20:CM20)*0.6+CK20*0.4),1)</f>
        <v>0</v>
      </c>
      <c r="CO20" s="78">
        <f t="shared" si="79"/>
        <v>9</v>
      </c>
      <c r="CP20" s="67"/>
      <c r="CQ20" s="67"/>
      <c r="CR20" s="81">
        <f>ROUND((CP20+CQ20*2)/3,1)</f>
        <v>0</v>
      </c>
      <c r="CS20" s="67"/>
      <c r="CT20" s="67"/>
      <c r="CU20" s="81">
        <f>ROUND((MAX(CS20:CT20)*0.6+CR20*0.4),1)</f>
        <v>0</v>
      </c>
      <c r="CV20" s="67"/>
      <c r="CW20" s="67"/>
      <c r="CX20" s="81">
        <f>ROUND((CV20+CW20*2)/3,1)</f>
        <v>0</v>
      </c>
      <c r="CY20" s="67"/>
      <c r="CZ20" s="67"/>
      <c r="DA20" s="81">
        <f>ROUND((MAX(CY20:CZ20)*0.6+CX20*0.4),1)</f>
        <v>0</v>
      </c>
      <c r="DB20" s="78">
        <f>ROUND(IF(CX20=0,(MAX(CS20,CT20)*0.6+CR20*0.4),(MAX(CY20,CZ20)*0.6+CX20*0.4)),1)</f>
        <v>0</v>
      </c>
      <c r="DC20" s="84"/>
      <c r="DD20" s="67"/>
      <c r="DE20" s="81">
        <f>ROUND((DC20+DD20*2)/3,1)</f>
        <v>0</v>
      </c>
      <c r="DF20" s="67"/>
      <c r="DG20" s="67"/>
      <c r="DH20" s="81">
        <f>ROUND((MAX(DF20:DG20)*0.6+DE20*0.4),1)</f>
        <v>0</v>
      </c>
      <c r="DI20" s="67"/>
      <c r="DJ20" s="67"/>
      <c r="DK20" s="81">
        <f>ROUND((DI20+DJ20*2)/3,1)</f>
        <v>0</v>
      </c>
      <c r="DL20" s="67"/>
      <c r="DM20" s="67"/>
      <c r="DN20" s="81">
        <f>ROUND((MAX(DL20:DM20)*0.6+DK20*0.4),1)</f>
        <v>0</v>
      </c>
      <c r="DO20" s="79">
        <f>ROUND(IF(DK20=0,(MAX(DF20,DG20)*0.6+DE20*0.4),(MAX(DL20,DM20)*0.6+DK20*0.4)),1)</f>
        <v>0</v>
      </c>
      <c r="DP20" s="67">
        <v>8</v>
      </c>
      <c r="DQ20" s="67">
        <v>8</v>
      </c>
      <c r="DR20" s="81">
        <f>ROUND((DP20+DQ20*2)/3,1)</f>
        <v>8</v>
      </c>
      <c r="DS20" s="67">
        <v>7.5</v>
      </c>
      <c r="DT20" s="67"/>
      <c r="DU20" s="81">
        <f>ROUND((MAX(DS20:DT20)*0.6+DR20*0.4),1)</f>
        <v>7.7</v>
      </c>
      <c r="DV20" s="67"/>
      <c r="DW20" s="67"/>
      <c r="DX20" s="81">
        <f>ROUND((DV20+DW20*2)/3,1)</f>
        <v>0</v>
      </c>
      <c r="DY20" s="67"/>
      <c r="DZ20" s="67"/>
      <c r="EA20" s="81">
        <f>ROUND((MAX(DY20:DZ20)*0.6+DX20*0.4),1)</f>
        <v>0</v>
      </c>
      <c r="EB20" s="78">
        <f>ROUND(IF(DX20=0,(MAX(DS20,DT20)*0.6+DR20*0.4),(MAX(DY20,DZ20)*0.6+DX20*0.4)),1)</f>
        <v>7.7</v>
      </c>
      <c r="EC20" s="67">
        <v>7</v>
      </c>
      <c r="ED20" s="67">
        <v>8</v>
      </c>
      <c r="EE20" s="81">
        <f>ROUND((EC20+ED20*2)/3,1)</f>
        <v>7.7</v>
      </c>
      <c r="EF20" s="67">
        <v>6</v>
      </c>
      <c r="EG20" s="67"/>
      <c r="EH20" s="81">
        <f>ROUND((MAX(EF20:EG20)*0.6+EE20*0.4),1)</f>
        <v>6.7</v>
      </c>
      <c r="EI20" s="67"/>
      <c r="EJ20" s="67"/>
      <c r="EK20" s="81">
        <f>ROUND((EI20+EJ20*2)/3,1)</f>
        <v>0</v>
      </c>
      <c r="EL20" s="67"/>
      <c r="EM20" s="67"/>
      <c r="EN20" s="81">
        <f>ROUND((MAX(EL20:EM20)*0.6+EK20*0.4),1)</f>
        <v>0</v>
      </c>
      <c r="EO20" s="78">
        <f>ROUND(IF(EK20=0,(MAX(EF20,EG20)*0.6+EE20*0.4),(MAX(EL20,EM20)*0.6+EK20*0.4)),1)</f>
        <v>6.7</v>
      </c>
      <c r="EP20" s="67">
        <v>7.5</v>
      </c>
      <c r="EQ20" s="67">
        <v>8</v>
      </c>
      <c r="ER20" s="81">
        <f>ROUND((EP20+EQ20*2)/3,1)</f>
        <v>7.8</v>
      </c>
      <c r="ES20" s="67">
        <v>7</v>
      </c>
      <c r="ET20" s="67"/>
      <c r="EU20" s="81">
        <f>ROUND((MAX(ES20:ET20)*0.6+ER20*0.4),1)</f>
        <v>7.3</v>
      </c>
      <c r="EV20" s="67"/>
      <c r="EW20" s="67"/>
      <c r="EX20" s="81">
        <f>ROUND((EV20+EW20*2)/3,1)</f>
        <v>0</v>
      </c>
      <c r="EY20" s="67"/>
      <c r="EZ20" s="67"/>
      <c r="FA20" s="81">
        <f>ROUND((MAX(EY20:EZ20)*0.6+EX20*0.4),1)</f>
        <v>0</v>
      </c>
      <c r="FB20" s="78">
        <f>ROUND(IF(EX20=0,(MAX(ES20,ET20)*0.6+ER20*0.4),(MAX(EY20,EZ20)*0.6+EX20*0.4)),1)</f>
        <v>7.3</v>
      </c>
      <c r="FC20" s="67">
        <v>7</v>
      </c>
      <c r="FD20" s="67">
        <v>7.5</v>
      </c>
      <c r="FE20" s="81">
        <f>ROUND((FC20+FD20*2)/3,1)</f>
        <v>7.3</v>
      </c>
      <c r="FF20" s="67">
        <v>8</v>
      </c>
      <c r="FG20" s="67"/>
      <c r="FH20" s="81">
        <f>ROUND((MAX(FF20:FG20)*0.6+FE20*0.4),1)</f>
        <v>7.7</v>
      </c>
      <c r="FI20" s="67"/>
      <c r="FJ20" s="67"/>
      <c r="FK20" s="81">
        <f>ROUND((FI20+FJ20*2)/3,1)</f>
        <v>0</v>
      </c>
      <c r="FL20" s="67"/>
      <c r="FM20" s="67"/>
      <c r="FN20" s="81">
        <f>ROUND((MAX(FL20:FM20)*0.6+FK20*0.4),1)</f>
        <v>0</v>
      </c>
      <c r="FO20" s="78">
        <f>ROUND(IF(FK20=0,(MAX(FF20,FG20)*0.6+FE20*0.4),(MAX(FL20,FM20)*0.6+FK20*0.4)),1)</f>
        <v>7.7</v>
      </c>
      <c r="FP20" s="67">
        <v>7</v>
      </c>
      <c r="FQ20" s="67">
        <v>7</v>
      </c>
      <c r="FR20" s="81">
        <f>ROUND((FP20+FQ20*2)/3,1)</f>
        <v>7</v>
      </c>
      <c r="FS20" s="67">
        <v>7.5</v>
      </c>
      <c r="FT20" s="67"/>
      <c r="FU20" s="81">
        <f>ROUND((MAX(FS20:FT20)*0.6+FR20*0.4),1)</f>
        <v>7.3</v>
      </c>
      <c r="FV20" s="67"/>
      <c r="FW20" s="67"/>
      <c r="FX20" s="81">
        <f>ROUND((FV20+FW20*2)/3,1)</f>
        <v>0</v>
      </c>
      <c r="FY20" s="67"/>
      <c r="FZ20" s="67"/>
      <c r="GA20" s="81">
        <f>ROUND((MAX(FY20:FZ20)*0.6+FX20*0.4),1)</f>
        <v>0</v>
      </c>
      <c r="GB20" s="78">
        <f>ROUND(IF(FX20=0,(MAX(FS20,FT20)*0.6+FR20*0.4),(MAX(FY20,FZ20)*0.6+FX20*0.4)),1)</f>
        <v>7.3</v>
      </c>
      <c r="GC20" s="67">
        <v>8</v>
      </c>
      <c r="GD20" s="67">
        <v>7</v>
      </c>
      <c r="GE20" s="81">
        <f>ROUND((GC20+GD20*2)/3,1)</f>
        <v>7.3</v>
      </c>
      <c r="GF20" s="67">
        <v>6.5</v>
      </c>
      <c r="GG20" s="67"/>
      <c r="GH20" s="81">
        <f>ROUND((MAX(GF20:GG20)*0.6+GE20*0.4),1)</f>
        <v>6.8</v>
      </c>
      <c r="GI20" s="67"/>
      <c r="GJ20" s="67"/>
      <c r="GK20" s="81">
        <f>ROUND((GI20+GJ20*2)/3,1)</f>
        <v>0</v>
      </c>
      <c r="GL20" s="67"/>
      <c r="GM20" s="67"/>
      <c r="GN20" s="81">
        <f>ROUND((MAX(GL20:GM20)*0.6+GK20*0.4),1)</f>
        <v>0</v>
      </c>
      <c r="GO20" s="78">
        <f>ROUND(IF(GK20=0,(MAX(GF20,GG20)*0.6+GE20*0.4),(MAX(GL20,GM20)*0.6+GK20*0.4)),1)</f>
        <v>6.8</v>
      </c>
      <c r="GP20" s="67">
        <v>8</v>
      </c>
      <c r="GQ20" s="67">
        <v>9.3000000000000007</v>
      </c>
      <c r="GR20" s="85">
        <f>ROUND((GP20+GQ20*2)/3,1)</f>
        <v>8.9</v>
      </c>
      <c r="GS20" s="67">
        <v>7</v>
      </c>
      <c r="GT20" s="67"/>
      <c r="GU20" s="81">
        <f>ROUND((MAX(GS20:GT20)*0.6+GR20*0.4),1)</f>
        <v>7.8</v>
      </c>
      <c r="GV20" s="67"/>
      <c r="GW20" s="67"/>
      <c r="GX20" s="81">
        <f>ROUND((GV20+GW20*2)/3,1)</f>
        <v>0</v>
      </c>
      <c r="GY20" s="67"/>
      <c r="GZ20" s="67"/>
      <c r="HA20" s="81">
        <f>ROUND((MAX(GY20:GZ20)*0.6+GX20*0.4),1)</f>
        <v>0</v>
      </c>
      <c r="HB20" s="78">
        <f>ROUND(IF(GX20=0,(MAX(GS20,GT20)*0.6+GR20*0.4),(MAX(GY20,GZ20)*0.6+GX20*0.4)),1)</f>
        <v>7.8</v>
      </c>
      <c r="HC20" s="67"/>
      <c r="HD20" s="67"/>
      <c r="HE20" s="81">
        <f>ROUND((HC20+HD20*2)/3,1)</f>
        <v>0</v>
      </c>
      <c r="HF20" s="67"/>
      <c r="HG20" s="67"/>
      <c r="HH20" s="81">
        <f>ROUND((MAX(HF20:HG20)*0.6+HE20*0.4),1)</f>
        <v>0</v>
      </c>
      <c r="HI20" s="67"/>
      <c r="HJ20" s="67"/>
      <c r="HK20" s="81">
        <f>ROUND((HI20+HJ20*2)/3,1)</f>
        <v>0</v>
      </c>
      <c r="HL20" s="67"/>
      <c r="HM20" s="67"/>
      <c r="HN20" s="81">
        <f>ROUND((MAX(HL20:HM20)*0.6+HK20*0.4),1)</f>
        <v>0</v>
      </c>
      <c r="HO20" s="78">
        <f>ROUND(IF(HK20=0,(MAX(HF20,HG20)*0.6+HE20*0.4),(MAX(HL20,HM20)*0.6+HK20*0.4)),1)</f>
        <v>0</v>
      </c>
    </row>
    <row r="21" spans="2:227" s="10" customFormat="1" ht="18" customHeight="1" x14ac:dyDescent="0.2">
      <c r="B21" s="98" t="s">
        <v>112</v>
      </c>
      <c r="C21" s="98">
        <v>122</v>
      </c>
      <c r="D21" s="125"/>
      <c r="E21" s="104" t="s">
        <v>388</v>
      </c>
      <c r="F21" s="103" t="s">
        <v>772</v>
      </c>
      <c r="G21" s="68" t="s">
        <v>773</v>
      </c>
      <c r="H21" s="66" t="s">
        <v>774</v>
      </c>
      <c r="I21" s="52">
        <v>14</v>
      </c>
      <c r="J21" s="51">
        <v>10</v>
      </c>
      <c r="K21" s="95">
        <v>1</v>
      </c>
      <c r="L21" s="51">
        <v>6</v>
      </c>
      <c r="M21" s="94">
        <v>94</v>
      </c>
      <c r="N21" s="9" t="s">
        <v>219</v>
      </c>
      <c r="O21" s="66" t="s">
        <v>774</v>
      </c>
      <c r="P21" s="67"/>
      <c r="Q21" s="67"/>
      <c r="R21" s="81">
        <f>ROUND((P21+Q21*2)/3,1)</f>
        <v>0</v>
      </c>
      <c r="S21" s="67"/>
      <c r="T21" s="67"/>
      <c r="U21" s="81">
        <f>ROUND((MAX(S21:T21)*0.6+R21*0.4),1)</f>
        <v>0</v>
      </c>
      <c r="V21" s="67"/>
      <c r="W21" s="67"/>
      <c r="X21" s="81">
        <f>ROUND((V21+W21*2)/3,1)</f>
        <v>0</v>
      </c>
      <c r="Y21" s="67"/>
      <c r="Z21" s="67"/>
      <c r="AA21" s="81">
        <f>ROUND((MAX(Y21:Z21)*0.6+X21*0.4),1)</f>
        <v>0</v>
      </c>
      <c r="AB21" s="78">
        <f t="shared" si="76"/>
        <v>0</v>
      </c>
      <c r="AC21" s="67"/>
      <c r="AD21" s="67"/>
      <c r="AE21" s="81">
        <f>ROUND((AC21+AD21*2)/3,1)</f>
        <v>0</v>
      </c>
      <c r="AF21" s="67"/>
      <c r="AG21" s="67"/>
      <c r="AH21" s="81">
        <f>ROUND((MAX(AF21:AG21)*0.6+AE21*0.4),1)</f>
        <v>0</v>
      </c>
      <c r="AI21" s="67"/>
      <c r="AJ21" s="67"/>
      <c r="AK21" s="81">
        <f>ROUND((AI21+AJ21*2)/3,1)</f>
        <v>0</v>
      </c>
      <c r="AL21" s="67"/>
      <c r="AM21" s="67"/>
      <c r="AN21" s="81">
        <f>ROUND((MAX(AL21:AM21)*0.6+AK21*0.4),1)</f>
        <v>0</v>
      </c>
      <c r="AO21" s="78">
        <f>ROUND(IF(AK21=0,(MAX(AF21,AG21)*0.6+AE21*0.4),(MAX(AL21,AM21)*0.6+AK21*0.4)),1)</f>
        <v>0</v>
      </c>
      <c r="AP21" s="67"/>
      <c r="AQ21" s="67"/>
      <c r="AR21" s="81">
        <f>ROUND((AP21+AQ21*2)/3,1)</f>
        <v>0</v>
      </c>
      <c r="AS21" s="81"/>
      <c r="AT21" s="81"/>
      <c r="AU21" s="81">
        <f>ROUND((MAX(AS21:AT21)*0.6+AR21*0.4),1)</f>
        <v>0</v>
      </c>
      <c r="AV21" s="67"/>
      <c r="AW21" s="67"/>
      <c r="AX21" s="81">
        <f>ROUND((AV21+AW21*2)/3,1)</f>
        <v>0</v>
      </c>
      <c r="AY21" s="67"/>
      <c r="AZ21" s="67"/>
      <c r="BA21" s="81">
        <f>ROUND((MAX(AY21:AZ21)*0.6+AX21*0.4),1)</f>
        <v>0</v>
      </c>
      <c r="BB21" s="78">
        <f t="shared" si="77"/>
        <v>0</v>
      </c>
      <c r="BC21" s="67"/>
      <c r="BD21" s="67"/>
      <c r="BE21" s="81">
        <f>ROUND((BC21+BD21*2)/3,1)</f>
        <v>0</v>
      </c>
      <c r="BF21" s="67"/>
      <c r="BG21" s="67"/>
      <c r="BH21" s="81">
        <f>ROUND((MAX(BF21:BG21)*0.6+BE21*0.4),1)</f>
        <v>0</v>
      </c>
      <c r="BI21" s="67"/>
      <c r="BJ21" s="67"/>
      <c r="BK21" s="81">
        <f>ROUND((BI21+BJ21*2)/3,1)</f>
        <v>0</v>
      </c>
      <c r="BL21" s="67"/>
      <c r="BM21" s="67"/>
      <c r="BN21" s="81">
        <f>ROUND((MAX(BL21:BM21)*0.6+BK21*0.4),1)</f>
        <v>0</v>
      </c>
      <c r="BO21" s="78">
        <f>ROUND(IF(BK21=0,(MAX(BF21,BG21)*0.6+BE21*0.4),(MAX(BL21,BM21)*0.6+BK21*0.4)),1)</f>
        <v>0</v>
      </c>
      <c r="BP21" s="67"/>
      <c r="BQ21" s="67"/>
      <c r="BR21" s="81">
        <f>ROUND((BP21+BQ21*2)/3,1)</f>
        <v>0</v>
      </c>
      <c r="BS21" s="67"/>
      <c r="BT21" s="67"/>
      <c r="BU21" s="81">
        <f>ROUND((MAX(BS21:BT21)*0.6+BR21*0.4),1)</f>
        <v>0</v>
      </c>
      <c r="BV21" s="67"/>
      <c r="BW21" s="67"/>
      <c r="BX21" s="81">
        <f>ROUND((BV21+BW21*2)/3,1)</f>
        <v>0</v>
      </c>
      <c r="BY21" s="67"/>
      <c r="BZ21" s="67"/>
      <c r="CA21" s="81">
        <f>ROUND((MAX(BY21:BZ21)*0.6+BX21*0.4),1)</f>
        <v>0</v>
      </c>
      <c r="CB21" s="78">
        <f t="shared" si="78"/>
        <v>0</v>
      </c>
      <c r="CC21" s="67"/>
      <c r="CD21" s="67"/>
      <c r="CE21" s="81">
        <f>ROUND((CC21+CD21*2)/3,1)</f>
        <v>0</v>
      </c>
      <c r="CF21" s="67"/>
      <c r="CG21" s="67"/>
      <c r="CH21" s="81">
        <f>ROUND((MAX(CF21:CG21)*0.6+CE21*0.4),1)</f>
        <v>0</v>
      </c>
      <c r="CI21" s="67"/>
      <c r="CJ21" s="67"/>
      <c r="CK21" s="81">
        <f>ROUND((CI21+CJ21*2)/3,1)</f>
        <v>0</v>
      </c>
      <c r="CL21" s="67"/>
      <c r="CM21" s="67"/>
      <c r="CN21" s="81">
        <f>ROUND((MAX(CL21:CM21)*0.6+CK21*0.4),1)</f>
        <v>0</v>
      </c>
      <c r="CO21" s="78">
        <f t="shared" si="79"/>
        <v>0</v>
      </c>
      <c r="CP21" s="67"/>
      <c r="CQ21" s="67"/>
      <c r="CR21" s="81">
        <f>ROUND((CP21+CQ21*2)/3,1)</f>
        <v>0</v>
      </c>
      <c r="CS21" s="67"/>
      <c r="CT21" s="67"/>
      <c r="CU21" s="81">
        <f>ROUND((MAX(CS21:CT21)*0.6+CR21*0.4),1)</f>
        <v>0</v>
      </c>
      <c r="CV21" s="67"/>
      <c r="CW21" s="67"/>
      <c r="CX21" s="81">
        <f>ROUND((CV21+CW21*2)/3,1)</f>
        <v>0</v>
      </c>
      <c r="CY21" s="67"/>
      <c r="CZ21" s="67"/>
      <c r="DA21" s="81">
        <f>ROUND((MAX(CY21:CZ21)*0.6+CX21*0.4),1)</f>
        <v>0</v>
      </c>
      <c r="DB21" s="78">
        <f>ROUND(IF(CX21=0,(MAX(CS21,CT21)*0.6+CR21*0.4),(MAX(CY21,CZ21)*0.6+CX21*0.4)),1)</f>
        <v>0</v>
      </c>
      <c r="DC21" s="84"/>
      <c r="DD21" s="67"/>
      <c r="DE21" s="81">
        <f>ROUND((DC21+DD21*2)/3,1)</f>
        <v>0</v>
      </c>
      <c r="DF21" s="67"/>
      <c r="DG21" s="67"/>
      <c r="DH21" s="81">
        <f>ROUND((MAX(DF21:DG21)*0.6+DE21*0.4),1)</f>
        <v>0</v>
      </c>
      <c r="DI21" s="67"/>
      <c r="DJ21" s="67"/>
      <c r="DK21" s="81">
        <f>ROUND((DI21+DJ21*2)/3,1)</f>
        <v>0</v>
      </c>
      <c r="DL21" s="67"/>
      <c r="DM21" s="67"/>
      <c r="DN21" s="81">
        <f>ROUND((MAX(DL21:DM21)*0.6+DK21*0.4),1)</f>
        <v>0</v>
      </c>
      <c r="DO21" s="79">
        <f>ROUND(IF(DK21=0,(MAX(DF21,DG21)*0.6+DE21*0.4),(MAX(DL21,DM21)*0.6+DK21*0.4)),1)</f>
        <v>0</v>
      </c>
      <c r="DP21" s="67">
        <v>8</v>
      </c>
      <c r="DQ21" s="67">
        <v>7</v>
      </c>
      <c r="DR21" s="81">
        <f>ROUND((DP21+DQ21*2)/3,1)</f>
        <v>7.3</v>
      </c>
      <c r="DS21" s="67">
        <v>7.5</v>
      </c>
      <c r="DT21" s="67"/>
      <c r="DU21" s="81">
        <f>ROUND((MAX(DS21:DT21)*0.6+DR21*0.4),1)</f>
        <v>7.4</v>
      </c>
      <c r="DV21" s="67"/>
      <c r="DW21" s="67"/>
      <c r="DX21" s="81">
        <f>ROUND((DV21+DW21*2)/3,1)</f>
        <v>0</v>
      </c>
      <c r="DY21" s="67"/>
      <c r="DZ21" s="67"/>
      <c r="EA21" s="81">
        <f>ROUND((MAX(DY21:DZ21)*0.6+DX21*0.4),1)</f>
        <v>0</v>
      </c>
      <c r="EB21" s="78">
        <f>ROUND(IF(DX21=0,(MAX(DS21,DT21)*0.6+DR21*0.4),(MAX(DY21,DZ21)*0.6+DX21*0.4)),1)</f>
        <v>7.4</v>
      </c>
      <c r="EC21" s="67">
        <v>8</v>
      </c>
      <c r="ED21" s="67">
        <v>8</v>
      </c>
      <c r="EE21" s="81">
        <f>ROUND((EC21+ED21*2)/3,1)</f>
        <v>8</v>
      </c>
      <c r="EF21" s="67">
        <v>8.5</v>
      </c>
      <c r="EG21" s="67"/>
      <c r="EH21" s="81">
        <f>ROUND((MAX(EF21:EG21)*0.6+EE21*0.4),1)</f>
        <v>8.3000000000000007</v>
      </c>
      <c r="EI21" s="67"/>
      <c r="EJ21" s="67"/>
      <c r="EK21" s="81">
        <f>ROUND((EI21+EJ21*2)/3,1)</f>
        <v>0</v>
      </c>
      <c r="EL21" s="67"/>
      <c r="EM21" s="67"/>
      <c r="EN21" s="81">
        <f>ROUND((MAX(EL21:EM21)*0.6+EK21*0.4),1)</f>
        <v>0</v>
      </c>
      <c r="EO21" s="78">
        <f>ROUND(IF(EK21=0,(MAX(EF21,EG21)*0.6+EE21*0.4),(MAX(EL21,EM21)*0.6+EK21*0.4)),1)</f>
        <v>8.3000000000000007</v>
      </c>
      <c r="EP21" s="67">
        <v>9</v>
      </c>
      <c r="EQ21" s="67">
        <v>9</v>
      </c>
      <c r="ER21" s="81">
        <f>ROUND((EP21+EQ21*2)/3,1)</f>
        <v>9</v>
      </c>
      <c r="ES21" s="67">
        <v>7.5</v>
      </c>
      <c r="ET21" s="67"/>
      <c r="EU21" s="81">
        <f>ROUND((MAX(ES21:ET21)*0.6+ER21*0.4),1)</f>
        <v>8.1</v>
      </c>
      <c r="EV21" s="67"/>
      <c r="EW21" s="67"/>
      <c r="EX21" s="81">
        <f>ROUND((EV21+EW21*2)/3,1)</f>
        <v>0</v>
      </c>
      <c r="EY21" s="67"/>
      <c r="EZ21" s="67"/>
      <c r="FA21" s="81">
        <f>ROUND((MAX(EY21:EZ21)*0.6+EX21*0.4),1)</f>
        <v>0</v>
      </c>
      <c r="FB21" s="78">
        <f>ROUND(IF(EX21=0,(MAX(ES21,ET21)*0.6+ER21*0.4),(MAX(EY21,EZ21)*0.6+EX21*0.4)),1)</f>
        <v>8.1</v>
      </c>
      <c r="FC21" s="67">
        <v>8</v>
      </c>
      <c r="FD21" s="67">
        <v>8.5</v>
      </c>
      <c r="FE21" s="81">
        <f>ROUND((FC21+FD21*2)/3,1)</f>
        <v>8.3000000000000007</v>
      </c>
      <c r="FF21" s="67">
        <v>7</v>
      </c>
      <c r="FG21" s="67"/>
      <c r="FH21" s="81">
        <f>ROUND((MAX(FF21:FG21)*0.6+FE21*0.4),1)</f>
        <v>7.5</v>
      </c>
      <c r="FI21" s="67"/>
      <c r="FJ21" s="67"/>
      <c r="FK21" s="81">
        <f>ROUND((FI21+FJ21*2)/3,1)</f>
        <v>0</v>
      </c>
      <c r="FL21" s="67"/>
      <c r="FM21" s="67"/>
      <c r="FN21" s="81">
        <f>ROUND((MAX(FL21:FM21)*0.6+FK21*0.4),1)</f>
        <v>0</v>
      </c>
      <c r="FO21" s="78">
        <f>ROUND(IF(FK21=0,(MAX(FF21,FG21)*0.6+FE21*0.4),(MAX(FL21,FM21)*0.6+FK21*0.4)),1)</f>
        <v>7.5</v>
      </c>
      <c r="FP21" s="67"/>
      <c r="FQ21" s="67"/>
      <c r="FR21" s="81">
        <f>ROUND((FP21+FQ21*2)/3,1)</f>
        <v>0</v>
      </c>
      <c r="FS21" s="67"/>
      <c r="FT21" s="67"/>
      <c r="FU21" s="81">
        <f>ROUND((MAX(FS21:FT21)*0.6+FR21*0.4),1)</f>
        <v>0</v>
      </c>
      <c r="FV21" s="67"/>
      <c r="FW21" s="67"/>
      <c r="FX21" s="81">
        <f>ROUND((FV21+FW21*2)/3,1)</f>
        <v>0</v>
      </c>
      <c r="FY21" s="67"/>
      <c r="FZ21" s="67"/>
      <c r="GA21" s="81">
        <f>ROUND((MAX(FY21:FZ21)*0.6+FX21*0.4),1)</f>
        <v>0</v>
      </c>
      <c r="GB21" s="78">
        <f>ROUND(IF(FX21=0,(MAX(FS21,FT21)*0.6+FR21*0.4),(MAX(FY21,FZ21)*0.6+FX21*0.4)),1)</f>
        <v>0</v>
      </c>
      <c r="GC21" s="67">
        <v>8</v>
      </c>
      <c r="GD21" s="67">
        <v>8</v>
      </c>
      <c r="GE21" s="81">
        <f>ROUND((GC21+GD21*2)/3,1)</f>
        <v>8</v>
      </c>
      <c r="GF21" s="67">
        <v>9</v>
      </c>
      <c r="GG21" s="67"/>
      <c r="GH21" s="81">
        <f>ROUND((MAX(GF21:GG21)*0.6+GE21*0.4),1)</f>
        <v>8.6</v>
      </c>
      <c r="GI21" s="67"/>
      <c r="GJ21" s="67"/>
      <c r="GK21" s="81">
        <f>ROUND((GI21+GJ21*2)/3,1)</f>
        <v>0</v>
      </c>
      <c r="GL21" s="67"/>
      <c r="GM21" s="67"/>
      <c r="GN21" s="81">
        <f>ROUND((MAX(GL21:GM21)*0.6+GK21*0.4),1)</f>
        <v>0</v>
      </c>
      <c r="GO21" s="78">
        <f>ROUND(IF(GK21=0,(MAX(GF21,GG21)*0.6+GE21*0.4),(MAX(GL21,GM21)*0.6+GK21*0.4)),1)</f>
        <v>8.6</v>
      </c>
      <c r="GP21" s="67">
        <v>7</v>
      </c>
      <c r="GQ21" s="67">
        <v>10</v>
      </c>
      <c r="GR21" s="85">
        <f>ROUND((GP21+GQ21*2)/3,1)</f>
        <v>9</v>
      </c>
      <c r="GS21" s="67">
        <v>8</v>
      </c>
      <c r="GT21" s="67"/>
      <c r="GU21" s="81">
        <f>ROUND((MAX(GS21:GT21)*0.6+GR21*0.4),1)</f>
        <v>8.4</v>
      </c>
      <c r="GV21" s="67"/>
      <c r="GW21" s="67"/>
      <c r="GX21" s="81">
        <f>ROUND((GV21+GW21*2)/3,1)</f>
        <v>0</v>
      </c>
      <c r="GY21" s="67"/>
      <c r="GZ21" s="67"/>
      <c r="HA21" s="81">
        <f>ROUND((MAX(GY21:GZ21)*0.6+GX21*0.4),1)</f>
        <v>0</v>
      </c>
      <c r="HB21" s="78">
        <f>ROUND(IF(GX21=0,(MAX(GS21,GT21)*0.6+GR21*0.4),(MAX(GY21,GZ21)*0.6+GX21*0.4)),1)</f>
        <v>8.4</v>
      </c>
      <c r="HC21" s="67"/>
      <c r="HD21" s="67"/>
      <c r="HE21" s="81">
        <f>ROUND((HC21+HD21*2)/3,1)</f>
        <v>0</v>
      </c>
      <c r="HF21" s="67"/>
      <c r="HG21" s="67"/>
      <c r="HH21" s="81">
        <f>ROUND((MAX(HF21:HG21)*0.6+HE21*0.4),1)</f>
        <v>0</v>
      </c>
      <c r="HI21" s="67"/>
      <c r="HJ21" s="67"/>
      <c r="HK21" s="81">
        <f>ROUND((HI21+HJ21*2)/3,1)</f>
        <v>0</v>
      </c>
      <c r="HL21" s="67"/>
      <c r="HM21" s="67"/>
      <c r="HN21" s="81">
        <f>ROUND((MAX(HL21:HM21)*0.6+HK21*0.4),1)</f>
        <v>0</v>
      </c>
      <c r="HO21" s="78">
        <f>ROUND(IF(HK21=0,(MAX(HF21,HG21)*0.6+HE21*0.4),(MAX(HL21,HM21)*0.6+HK21*0.4)),1)</f>
        <v>0</v>
      </c>
    </row>
    <row r="22" spans="2:227" s="10" customFormat="1" ht="18" customHeight="1" x14ac:dyDescent="0.2">
      <c r="B22" s="98" t="s">
        <v>112</v>
      </c>
      <c r="C22" s="98">
        <v>122</v>
      </c>
      <c r="D22" s="125"/>
      <c r="E22" s="104" t="s">
        <v>388</v>
      </c>
      <c r="F22" s="103" t="s">
        <v>775</v>
      </c>
      <c r="G22" s="68" t="s">
        <v>776</v>
      </c>
      <c r="H22" s="66" t="s">
        <v>234</v>
      </c>
      <c r="I22" s="52">
        <v>7</v>
      </c>
      <c r="J22" s="51">
        <v>11</v>
      </c>
      <c r="K22" s="95">
        <v>21</v>
      </c>
      <c r="L22" s="51">
        <v>9</v>
      </c>
      <c r="M22" s="94">
        <v>93</v>
      </c>
      <c r="N22" s="9" t="s">
        <v>219</v>
      </c>
      <c r="O22" s="66" t="s">
        <v>234</v>
      </c>
      <c r="P22" s="67"/>
      <c r="Q22" s="67"/>
      <c r="R22" s="81">
        <f>ROUND((P22+Q22*2)/3,1)</f>
        <v>0</v>
      </c>
      <c r="S22" s="67"/>
      <c r="T22" s="67"/>
      <c r="U22" s="81">
        <f>ROUND((MAX(S22:T22)*0.6+R22*0.4),1)</f>
        <v>0</v>
      </c>
      <c r="V22" s="67"/>
      <c r="W22" s="67"/>
      <c r="X22" s="81">
        <f>ROUND((V22+W22*2)/3,1)</f>
        <v>0</v>
      </c>
      <c r="Y22" s="67"/>
      <c r="Z22" s="67"/>
      <c r="AA22" s="81">
        <f>ROUND((MAX(Y22:Z22)*0.6+X22*0.4),1)</f>
        <v>0</v>
      </c>
      <c r="AB22" s="78">
        <f t="shared" si="76"/>
        <v>0</v>
      </c>
      <c r="AC22" s="67"/>
      <c r="AD22" s="67"/>
      <c r="AE22" s="81">
        <f>ROUND((AC22+AD22*2)/3,1)</f>
        <v>0</v>
      </c>
      <c r="AF22" s="67"/>
      <c r="AG22" s="67"/>
      <c r="AH22" s="81">
        <f>ROUND((MAX(AF22:AG22)*0.6+AE22*0.4),1)</f>
        <v>0</v>
      </c>
      <c r="AI22" s="67"/>
      <c r="AJ22" s="67"/>
      <c r="AK22" s="81">
        <f>ROUND((AI22+AJ22*2)/3,1)</f>
        <v>0</v>
      </c>
      <c r="AL22" s="67"/>
      <c r="AM22" s="67"/>
      <c r="AN22" s="81">
        <f>ROUND((MAX(AL22:AM22)*0.6+AK22*0.4),1)</f>
        <v>0</v>
      </c>
      <c r="AO22" s="78">
        <f>ROUND(IF(AK22=0,(MAX(AF22,AG22)*0.6+AE22*0.4),(MAX(AL22,AM22)*0.6+AK22*0.4)),1)</f>
        <v>0</v>
      </c>
      <c r="AP22" s="67"/>
      <c r="AQ22" s="67"/>
      <c r="AR22" s="81">
        <f>ROUND((AP22+AQ22*2)/3,1)</f>
        <v>0</v>
      </c>
      <c r="AS22" s="81"/>
      <c r="AT22" s="81"/>
      <c r="AU22" s="81">
        <f>ROUND((MAX(AS22:AT22)*0.6+AR22*0.4),1)</f>
        <v>0</v>
      </c>
      <c r="AV22" s="67"/>
      <c r="AW22" s="67"/>
      <c r="AX22" s="81">
        <f>ROUND((AV22+AW22*2)/3,1)</f>
        <v>0</v>
      </c>
      <c r="AY22" s="67"/>
      <c r="AZ22" s="67"/>
      <c r="BA22" s="81">
        <f>ROUND((MAX(AY22:AZ22)*0.6+AX22*0.4),1)</f>
        <v>0</v>
      </c>
      <c r="BB22" s="78">
        <f t="shared" si="77"/>
        <v>0</v>
      </c>
      <c r="BC22" s="67"/>
      <c r="BD22" s="67"/>
      <c r="BE22" s="81">
        <f>ROUND((BC22+BD22*2)/3,1)</f>
        <v>0</v>
      </c>
      <c r="BF22" s="67"/>
      <c r="BG22" s="67"/>
      <c r="BH22" s="81">
        <f>ROUND((MAX(BF22:BG22)*0.6+BE22*0.4),1)</f>
        <v>0</v>
      </c>
      <c r="BI22" s="67"/>
      <c r="BJ22" s="67"/>
      <c r="BK22" s="81">
        <f>ROUND((BI22+BJ22*2)/3,1)</f>
        <v>0</v>
      </c>
      <c r="BL22" s="67"/>
      <c r="BM22" s="67"/>
      <c r="BN22" s="81">
        <f>ROUND((MAX(BL22:BM22)*0.6+BK22*0.4),1)</f>
        <v>0</v>
      </c>
      <c r="BO22" s="78">
        <f>ROUND(IF(BK22=0,(MAX(BF22,BG22)*0.6+BE22*0.4),(MAX(BL22,BM22)*0.6+BK22*0.4)),1)</f>
        <v>0</v>
      </c>
      <c r="BP22" s="67"/>
      <c r="BQ22" s="67"/>
      <c r="BR22" s="81">
        <f>ROUND((BP22+BQ22*2)/3,1)</f>
        <v>0</v>
      </c>
      <c r="BS22" s="67"/>
      <c r="BT22" s="67"/>
      <c r="BU22" s="81">
        <f>ROUND((MAX(BS22:BT22)*0.6+BR22*0.4),1)</f>
        <v>0</v>
      </c>
      <c r="BV22" s="67"/>
      <c r="BW22" s="67"/>
      <c r="BX22" s="81">
        <f>ROUND((BV22+BW22*2)/3,1)</f>
        <v>0</v>
      </c>
      <c r="BY22" s="67"/>
      <c r="BZ22" s="67"/>
      <c r="CA22" s="81">
        <f>ROUND((MAX(BY22:BZ22)*0.6+BX22*0.4),1)</f>
        <v>0</v>
      </c>
      <c r="CB22" s="78">
        <f t="shared" si="78"/>
        <v>0</v>
      </c>
      <c r="CC22" s="67"/>
      <c r="CD22" s="67"/>
      <c r="CE22" s="81">
        <f>ROUND((CC22+CD22*2)/3,1)</f>
        <v>0</v>
      </c>
      <c r="CF22" s="67"/>
      <c r="CG22" s="67"/>
      <c r="CH22" s="81">
        <f>ROUND((MAX(CF22:CG22)*0.6+CE22*0.4),1)</f>
        <v>0</v>
      </c>
      <c r="CI22" s="67"/>
      <c r="CJ22" s="67"/>
      <c r="CK22" s="81">
        <f>ROUND((CI22+CJ22*2)/3,1)</f>
        <v>0</v>
      </c>
      <c r="CL22" s="67"/>
      <c r="CM22" s="67"/>
      <c r="CN22" s="81">
        <f>ROUND((MAX(CL22:CM22)*0.6+CK22*0.4),1)</f>
        <v>0</v>
      </c>
      <c r="CO22" s="78">
        <f t="shared" si="79"/>
        <v>0</v>
      </c>
      <c r="CP22" s="67"/>
      <c r="CQ22" s="67"/>
      <c r="CR22" s="81">
        <f>ROUND((CP22+CQ22*2)/3,1)</f>
        <v>0</v>
      </c>
      <c r="CS22" s="67"/>
      <c r="CT22" s="67"/>
      <c r="CU22" s="81">
        <f>ROUND((MAX(CS22:CT22)*0.6+CR22*0.4),1)</f>
        <v>0</v>
      </c>
      <c r="CV22" s="67"/>
      <c r="CW22" s="67"/>
      <c r="CX22" s="81">
        <f>ROUND((CV22+CW22*2)/3,1)</f>
        <v>0</v>
      </c>
      <c r="CY22" s="67"/>
      <c r="CZ22" s="67"/>
      <c r="DA22" s="81">
        <f>ROUND((MAX(CY22:CZ22)*0.6+CX22*0.4),1)</f>
        <v>0</v>
      </c>
      <c r="DB22" s="78">
        <f>ROUND(IF(CX22=0,(MAX(CS22,CT22)*0.6+CR22*0.4),(MAX(CY22,CZ22)*0.6+CX22*0.4)),1)</f>
        <v>0</v>
      </c>
      <c r="DC22" s="84"/>
      <c r="DD22" s="67"/>
      <c r="DE22" s="81">
        <f>ROUND((DC22+DD22*2)/3,1)</f>
        <v>0</v>
      </c>
      <c r="DF22" s="67"/>
      <c r="DG22" s="67"/>
      <c r="DH22" s="81">
        <f>ROUND((MAX(DF22:DG22)*0.6+DE22*0.4),1)</f>
        <v>0</v>
      </c>
      <c r="DI22" s="67"/>
      <c r="DJ22" s="67"/>
      <c r="DK22" s="81">
        <f>ROUND((DI22+DJ22*2)/3,1)</f>
        <v>0</v>
      </c>
      <c r="DL22" s="67"/>
      <c r="DM22" s="67"/>
      <c r="DN22" s="81">
        <f>ROUND((MAX(DL22:DM22)*0.6+DK22*0.4),1)</f>
        <v>0</v>
      </c>
      <c r="DO22" s="79">
        <f>ROUND(IF(DK22=0,(MAX(DF22,DG22)*0.6+DE22*0.4),(MAX(DL22,DM22)*0.6+DK22*0.4)),1)</f>
        <v>0</v>
      </c>
      <c r="DP22" s="62">
        <v>7</v>
      </c>
      <c r="DQ22" s="62">
        <v>6</v>
      </c>
      <c r="DR22" s="63">
        <f>ROUND((DP22+DQ22*2)/3,1)</f>
        <v>6.3</v>
      </c>
      <c r="DS22" s="62">
        <v>3.5</v>
      </c>
      <c r="DT22" s="62"/>
      <c r="DU22" s="63">
        <f>ROUND((MAX(DS22:DT22)*0.6+DR22*0.4),1)</f>
        <v>4.5999999999999996</v>
      </c>
      <c r="DV22" s="62"/>
      <c r="DW22" s="62"/>
      <c r="DX22" s="63">
        <f>ROUND((DV22+DW22*2)/3,1)</f>
        <v>0</v>
      </c>
      <c r="DY22" s="62"/>
      <c r="DZ22" s="62"/>
      <c r="EA22" s="63">
        <f>ROUND((MAX(DY22:DZ22)*0.6+DX22*0.4),1)</f>
        <v>0</v>
      </c>
      <c r="EB22" s="64">
        <f>ROUND(IF(DX22=0,(MAX(DS22,DT22)*0.6+DR22*0.4),(MAX(DY22,DZ22)*0.6+DX22*0.4)),1)</f>
        <v>4.5999999999999996</v>
      </c>
      <c r="EC22" s="67">
        <v>6</v>
      </c>
      <c r="ED22" s="67">
        <v>6</v>
      </c>
      <c r="EE22" s="81">
        <f>ROUND((EC22+ED22*2)/3,1)</f>
        <v>6</v>
      </c>
      <c r="EF22" s="67">
        <v>5</v>
      </c>
      <c r="EG22" s="67"/>
      <c r="EH22" s="81">
        <f>ROUND((MAX(EF22:EG22)*0.6+EE22*0.4),1)</f>
        <v>5.4</v>
      </c>
      <c r="EI22" s="67"/>
      <c r="EJ22" s="67"/>
      <c r="EK22" s="81">
        <f>ROUND((EI22+EJ22*2)/3,1)</f>
        <v>0</v>
      </c>
      <c r="EL22" s="67"/>
      <c r="EM22" s="67"/>
      <c r="EN22" s="81">
        <f>ROUND((MAX(EL22:EM22)*0.6+EK22*0.4),1)</f>
        <v>0</v>
      </c>
      <c r="EO22" s="78">
        <f>ROUND(IF(EK22=0,(MAX(EF22,EG22)*0.6+EE22*0.4),(MAX(EL22,EM22)*0.6+EK22*0.4)),1)</f>
        <v>5.4</v>
      </c>
      <c r="EP22" s="67"/>
      <c r="EQ22" s="67"/>
      <c r="ER22" s="81">
        <f>ROUND((EP22+EQ22*2)/3,1)</f>
        <v>0</v>
      </c>
      <c r="ES22" s="67"/>
      <c r="ET22" s="67"/>
      <c r="EU22" s="81">
        <f>ROUND((MAX(ES22:ET22)*0.6+ER22*0.4),1)</f>
        <v>0</v>
      </c>
      <c r="EV22" s="67"/>
      <c r="EW22" s="67"/>
      <c r="EX22" s="81">
        <f>ROUND((EV22+EW22*2)/3,1)</f>
        <v>0</v>
      </c>
      <c r="EY22" s="67"/>
      <c r="EZ22" s="67"/>
      <c r="FA22" s="81">
        <f>ROUND((MAX(EY22:EZ22)*0.6+EX22*0.4),1)</f>
        <v>0</v>
      </c>
      <c r="FB22" s="78">
        <f>ROUND(IF(EX22=0,(MAX(ES22,ET22)*0.6+ER22*0.4),(MAX(EY22,EZ22)*0.6+EX22*0.4)),1)</f>
        <v>0</v>
      </c>
      <c r="FC22" s="67"/>
      <c r="FD22" s="67"/>
      <c r="FE22" s="81">
        <f>ROUND((FC22+FD22*2)/3,1)</f>
        <v>0</v>
      </c>
      <c r="FF22" s="67"/>
      <c r="FG22" s="67"/>
      <c r="FH22" s="81">
        <f>ROUND((MAX(FF22:FG22)*0.6+FE22*0.4),1)</f>
        <v>0</v>
      </c>
      <c r="FI22" s="67"/>
      <c r="FJ22" s="67"/>
      <c r="FK22" s="81">
        <f>ROUND((FI22+FJ22*2)/3,1)</f>
        <v>0</v>
      </c>
      <c r="FL22" s="67"/>
      <c r="FM22" s="67"/>
      <c r="FN22" s="81">
        <f>ROUND((MAX(FL22:FM22)*0.6+FK22*0.4),1)</f>
        <v>0</v>
      </c>
      <c r="FO22" s="78">
        <f>ROUND(IF(FK22=0,(MAX(FF22,FG22)*0.6+FE22*0.4),(MAX(FL22,FM22)*0.6+FK22*0.4)),1)</f>
        <v>0</v>
      </c>
      <c r="FP22" s="67"/>
      <c r="FQ22" s="67"/>
      <c r="FR22" s="81">
        <f>ROUND((FP22+FQ22*2)/3,1)</f>
        <v>0</v>
      </c>
      <c r="FS22" s="67"/>
      <c r="FT22" s="67"/>
      <c r="FU22" s="81">
        <f>ROUND((MAX(FS22:FT22)*0.6+FR22*0.4),1)</f>
        <v>0</v>
      </c>
      <c r="FV22" s="67"/>
      <c r="FW22" s="67"/>
      <c r="FX22" s="81">
        <f>ROUND((FV22+FW22*2)/3,1)</f>
        <v>0</v>
      </c>
      <c r="FY22" s="67"/>
      <c r="FZ22" s="67"/>
      <c r="GA22" s="81">
        <f>ROUND((MAX(FY22:FZ22)*0.6+FX22*0.4),1)</f>
        <v>0</v>
      </c>
      <c r="GB22" s="78">
        <f>ROUND(IF(FX22=0,(MAX(FS22,FT22)*0.6+FR22*0.4),(MAX(FY22,FZ22)*0.6+FX22*0.4)),1)</f>
        <v>0</v>
      </c>
      <c r="GC22" s="67"/>
      <c r="GD22" s="67"/>
      <c r="GE22" s="81">
        <f>ROUND((GC22+GD22*2)/3,1)</f>
        <v>0</v>
      </c>
      <c r="GF22" s="67"/>
      <c r="GG22" s="67"/>
      <c r="GH22" s="81">
        <f>ROUND((MAX(GF22:GG22)*0.6+GE22*0.4),1)</f>
        <v>0</v>
      </c>
      <c r="GI22" s="67"/>
      <c r="GJ22" s="67"/>
      <c r="GK22" s="81">
        <f>ROUND((GI22+GJ22*2)/3,1)</f>
        <v>0</v>
      </c>
      <c r="GL22" s="67"/>
      <c r="GM22" s="67"/>
      <c r="GN22" s="81">
        <f>ROUND((MAX(GL22:GM22)*0.6+GK22*0.4),1)</f>
        <v>0</v>
      </c>
      <c r="GO22" s="78">
        <f>ROUND(IF(GK22=0,(MAX(GF22,GG22)*0.6+GE22*0.4),(MAX(GL22,GM22)*0.6+GK22*0.4)),1)</f>
        <v>0</v>
      </c>
      <c r="GP22" s="67">
        <v>7.5</v>
      </c>
      <c r="GQ22" s="67">
        <v>8.6999999999999993</v>
      </c>
      <c r="GR22" s="85">
        <f>ROUND((GP22+GQ22*2)/3,1)</f>
        <v>8.3000000000000007</v>
      </c>
      <c r="GS22" s="67">
        <v>6.5</v>
      </c>
      <c r="GT22" s="67"/>
      <c r="GU22" s="81">
        <f>ROUND((MAX(GS22:GT22)*0.6+GR22*0.4),1)</f>
        <v>7.2</v>
      </c>
      <c r="GV22" s="67"/>
      <c r="GW22" s="67"/>
      <c r="GX22" s="81">
        <f>ROUND((GV22+GW22*2)/3,1)</f>
        <v>0</v>
      </c>
      <c r="GY22" s="67"/>
      <c r="GZ22" s="67"/>
      <c r="HA22" s="81">
        <f>ROUND((MAX(GY22:GZ22)*0.6+GX22*0.4),1)</f>
        <v>0</v>
      </c>
      <c r="HB22" s="78">
        <f>ROUND(IF(GX22=0,(MAX(GS22,GT22)*0.6+GR22*0.4),(MAX(GY22,GZ22)*0.6+GX22*0.4)),1)</f>
        <v>7.2</v>
      </c>
      <c r="HC22" s="67"/>
      <c r="HD22" s="67"/>
      <c r="HE22" s="81">
        <f>ROUND((HC22+HD22*2)/3,1)</f>
        <v>0</v>
      </c>
      <c r="HF22" s="67"/>
      <c r="HG22" s="67"/>
      <c r="HH22" s="81">
        <f>ROUND((MAX(HF22:HG22)*0.6+HE22*0.4),1)</f>
        <v>0</v>
      </c>
      <c r="HI22" s="67"/>
      <c r="HJ22" s="67"/>
      <c r="HK22" s="81">
        <f>ROUND((HI22+HJ22*2)/3,1)</f>
        <v>0</v>
      </c>
      <c r="HL22" s="67"/>
      <c r="HM22" s="67"/>
      <c r="HN22" s="81">
        <f>ROUND((MAX(HL22:HM22)*0.6+HK22*0.4),1)</f>
        <v>0</v>
      </c>
      <c r="HO22" s="78">
        <f>ROUND(IF(HK22=0,(MAX(HF22,HG22)*0.6+HE22*0.4),(MAX(HL22,HM22)*0.6+HK22*0.4)),1)</f>
        <v>0</v>
      </c>
    </row>
    <row r="23" spans="2:227" s="10" customFormat="1" ht="18" customHeight="1" x14ac:dyDescent="0.2">
      <c r="H23" s="38"/>
      <c r="P23" s="67"/>
      <c r="Q23" s="67"/>
      <c r="R23" s="81">
        <f>ROUND((P23+Q23*2)/3,1)</f>
        <v>0</v>
      </c>
      <c r="S23" s="67"/>
      <c r="T23" s="67"/>
      <c r="U23" s="81">
        <f>ROUND((MAX(S23:T23)*0.6+R23*0.4),1)</f>
        <v>0</v>
      </c>
      <c r="V23" s="67"/>
      <c r="W23" s="67"/>
      <c r="X23" s="81">
        <f>ROUND((V23+W23*2)/3,1)</f>
        <v>0</v>
      </c>
      <c r="Y23" s="67"/>
      <c r="Z23" s="67"/>
      <c r="AA23" s="81">
        <f>ROUND((MAX(Y23:Z23)*0.6+X23*0.4),1)</f>
        <v>0</v>
      </c>
      <c r="AB23" s="78">
        <f t="shared" si="76"/>
        <v>0</v>
      </c>
      <c r="AC23" s="67"/>
      <c r="AD23" s="67"/>
      <c r="AE23" s="81">
        <f>ROUND((AC23+AD23*2)/3,1)</f>
        <v>0</v>
      </c>
      <c r="AF23" s="67"/>
      <c r="AG23" s="67"/>
      <c r="AH23" s="81">
        <f>ROUND((MAX(AF23:AG23)*0.6+AE23*0.4),1)</f>
        <v>0</v>
      </c>
      <c r="AI23" s="67"/>
      <c r="AJ23" s="67"/>
      <c r="AK23" s="81">
        <f>ROUND((AI23+AJ23*2)/3,1)</f>
        <v>0</v>
      </c>
      <c r="AL23" s="67"/>
      <c r="AM23" s="67"/>
      <c r="AN23" s="81">
        <f>ROUND((MAX(AL23:AM23)*0.6+AK23*0.4),1)</f>
        <v>0</v>
      </c>
      <c r="AO23" s="78">
        <f>ROUND(IF(AK23=0,(MAX(AF23,AG23)*0.6+AE23*0.4),(MAX(AL23,AM23)*0.6+AK23*0.4)),1)</f>
        <v>0</v>
      </c>
      <c r="AP23" s="67"/>
      <c r="AQ23" s="67"/>
      <c r="AR23" s="81">
        <f>ROUND((AP23+AQ23*2)/3,1)</f>
        <v>0</v>
      </c>
      <c r="AS23" s="81"/>
      <c r="AT23" s="81"/>
      <c r="AU23" s="81">
        <f>ROUND((MAX(AS23:AT23)*0.6+AR23*0.4),1)</f>
        <v>0</v>
      </c>
      <c r="AV23" s="67"/>
      <c r="AW23" s="67"/>
      <c r="AX23" s="81">
        <f>ROUND((AV23+AW23*2)/3,1)</f>
        <v>0</v>
      </c>
      <c r="AY23" s="67"/>
      <c r="AZ23" s="67"/>
      <c r="BA23" s="81">
        <f>ROUND((MAX(AY23:AZ23)*0.6+AX23*0.4),1)</f>
        <v>0</v>
      </c>
      <c r="BB23" s="78">
        <f t="shared" si="77"/>
        <v>0</v>
      </c>
      <c r="BC23" s="67"/>
      <c r="BD23" s="67"/>
      <c r="BE23" s="81">
        <f>ROUND((BC23+BD23*2)/3,1)</f>
        <v>0</v>
      </c>
      <c r="BF23" s="67"/>
      <c r="BG23" s="67"/>
      <c r="BH23" s="81">
        <f>ROUND((MAX(BF23:BG23)*0.6+BE23*0.4),1)</f>
        <v>0</v>
      </c>
      <c r="BI23" s="67"/>
      <c r="BJ23" s="67"/>
      <c r="BK23" s="81">
        <f>ROUND((BI23+BJ23*2)/3,1)</f>
        <v>0</v>
      </c>
      <c r="BL23" s="67"/>
      <c r="BM23" s="67"/>
      <c r="BN23" s="81">
        <f>ROUND((MAX(BL23:BM23)*0.6+BK23*0.4),1)</f>
        <v>0</v>
      </c>
      <c r="BO23" s="78">
        <f>ROUND(IF(BK23=0,(MAX(BF23,BG23)*0.6+BE23*0.4),(MAX(BL23,BM23)*0.6+BK23*0.4)),1)</f>
        <v>0</v>
      </c>
      <c r="BP23" s="67"/>
      <c r="BQ23" s="67"/>
      <c r="BR23" s="81">
        <f>ROUND((BP23+BQ23*2)/3,1)</f>
        <v>0</v>
      </c>
      <c r="BS23" s="67"/>
      <c r="BT23" s="67"/>
      <c r="BU23" s="81">
        <f>ROUND((MAX(BS23:BT23)*0.6+BR23*0.4),1)</f>
        <v>0</v>
      </c>
      <c r="BV23" s="67"/>
      <c r="BW23" s="67"/>
      <c r="BX23" s="81">
        <f>ROUND((BV23+BW23*2)/3,1)</f>
        <v>0</v>
      </c>
      <c r="BY23" s="67"/>
      <c r="BZ23" s="67"/>
      <c r="CA23" s="81">
        <f>ROUND((MAX(BY23:BZ23)*0.6+BX23*0.4),1)</f>
        <v>0</v>
      </c>
      <c r="CB23" s="78">
        <f t="shared" si="78"/>
        <v>0</v>
      </c>
      <c r="CC23" s="67"/>
      <c r="CD23" s="67"/>
      <c r="CE23" s="81">
        <f>ROUND((CC23+CD23*2)/3,1)</f>
        <v>0</v>
      </c>
      <c r="CF23" s="67"/>
      <c r="CG23" s="67"/>
      <c r="CH23" s="81">
        <f>ROUND((MAX(CF23:CG23)*0.6+CE23*0.4),1)</f>
        <v>0</v>
      </c>
      <c r="CI23" s="67"/>
      <c r="CJ23" s="67"/>
      <c r="CK23" s="81">
        <f>ROUND((CI23+CJ23*2)/3,1)</f>
        <v>0</v>
      </c>
      <c r="CL23" s="67"/>
      <c r="CM23" s="67"/>
      <c r="CN23" s="81">
        <f>ROUND((MAX(CL23:CM23)*0.6+CK23*0.4),1)</f>
        <v>0</v>
      </c>
      <c r="CO23" s="78">
        <f t="shared" si="79"/>
        <v>0</v>
      </c>
      <c r="CP23" s="67"/>
      <c r="CQ23" s="67"/>
      <c r="CR23" s="81">
        <f>ROUND((CP23+CQ23*2)/3,1)</f>
        <v>0</v>
      </c>
      <c r="CS23" s="67"/>
      <c r="CT23" s="67"/>
      <c r="CU23" s="81">
        <f>ROUND((MAX(CS23:CT23)*0.6+CR23*0.4),1)</f>
        <v>0</v>
      </c>
      <c r="CV23" s="67"/>
      <c r="CW23" s="67"/>
      <c r="CX23" s="81">
        <f>ROUND((CV23+CW23*2)/3,1)</f>
        <v>0</v>
      </c>
      <c r="CY23" s="67"/>
      <c r="CZ23" s="67"/>
      <c r="DA23" s="81">
        <f>ROUND((MAX(CY23:CZ23)*0.6+CX23*0.4),1)</f>
        <v>0</v>
      </c>
      <c r="DB23" s="78">
        <f>ROUND(IF(CX23=0,(MAX(CS23,CT23)*0.6+CR23*0.4),(MAX(CY23,CZ23)*0.6+CX23*0.4)),1)</f>
        <v>0</v>
      </c>
      <c r="DC23" s="84"/>
      <c r="DD23" s="67"/>
      <c r="DE23" s="81">
        <f>ROUND((DC23+DD23*2)/3,1)</f>
        <v>0</v>
      </c>
      <c r="DF23" s="67"/>
      <c r="DG23" s="67"/>
      <c r="DH23" s="81">
        <f>ROUND((MAX(DF23:DG23)*0.6+DE23*0.4),1)</f>
        <v>0</v>
      </c>
      <c r="DI23" s="67"/>
      <c r="DJ23" s="67"/>
      <c r="DK23" s="81">
        <f>ROUND((DI23+DJ23*2)/3,1)</f>
        <v>0</v>
      </c>
      <c r="DL23" s="67"/>
      <c r="DM23" s="67"/>
      <c r="DN23" s="81">
        <f>ROUND((MAX(DL23:DM23)*0.6+DK23*0.4),1)</f>
        <v>0</v>
      </c>
      <c r="DO23" s="79">
        <f>ROUND(IF(DK23=0,(MAX(DF23,DG23)*0.6+DE23*0.4),(MAX(DL23,DM23)*0.6+DK23*0.4)),1)</f>
        <v>0</v>
      </c>
      <c r="DP23" s="67"/>
      <c r="DQ23" s="67"/>
      <c r="DR23" s="81">
        <f>ROUND((DP23+DQ23*2)/3,1)</f>
        <v>0</v>
      </c>
      <c r="DS23" s="67"/>
      <c r="DT23" s="67"/>
      <c r="DU23" s="81">
        <f>ROUND((MAX(DS23:DT23)*0.6+DR23*0.4),1)</f>
        <v>0</v>
      </c>
      <c r="DV23" s="67"/>
      <c r="DW23" s="67"/>
      <c r="DX23" s="81">
        <f>ROUND((DV23+DW23*2)/3,1)</f>
        <v>0</v>
      </c>
      <c r="DY23" s="67"/>
      <c r="DZ23" s="67"/>
      <c r="EA23" s="81">
        <f>ROUND((MAX(DY23:DZ23)*0.6+DX23*0.4),1)</f>
        <v>0</v>
      </c>
      <c r="EB23" s="78">
        <f>ROUND(IF(DX23=0,(MAX(DS23,DT23)*0.6+DR23*0.4),(MAX(DY23,DZ23)*0.6+DX23*0.4)),1)</f>
        <v>0</v>
      </c>
      <c r="EC23" s="67"/>
      <c r="ED23" s="67"/>
      <c r="EE23" s="81">
        <f>ROUND((EC23+ED23*2)/3,1)</f>
        <v>0</v>
      </c>
      <c r="EF23" s="67"/>
      <c r="EG23" s="67"/>
      <c r="EH23" s="81">
        <f>ROUND((MAX(EF23:EG23)*0.6+EE23*0.4),1)</f>
        <v>0</v>
      </c>
      <c r="EI23" s="67"/>
      <c r="EJ23" s="67"/>
      <c r="EK23" s="81">
        <f>ROUND((EI23+EJ23*2)/3,1)</f>
        <v>0</v>
      </c>
      <c r="EL23" s="67"/>
      <c r="EM23" s="67"/>
      <c r="EN23" s="81">
        <f>ROUND((MAX(EL23:EM23)*0.6+EK23*0.4),1)</f>
        <v>0</v>
      </c>
      <c r="EO23" s="78">
        <f>ROUND(IF(EK23=0,(MAX(EF23,EG23)*0.6+EE23*0.4),(MAX(EL23,EM23)*0.6+EK23*0.4)),1)</f>
        <v>0</v>
      </c>
      <c r="EP23" s="67"/>
      <c r="EQ23" s="67"/>
      <c r="ER23" s="81">
        <f>ROUND((EP23+EQ23*2)/3,1)</f>
        <v>0</v>
      </c>
      <c r="ES23" s="67"/>
      <c r="ET23" s="67"/>
      <c r="EU23" s="81">
        <f>ROUND((MAX(ES23:ET23)*0.6+ER23*0.4),1)</f>
        <v>0</v>
      </c>
      <c r="EV23" s="67"/>
      <c r="EW23" s="67"/>
      <c r="EX23" s="81">
        <f>ROUND((EV23+EW23*2)/3,1)</f>
        <v>0</v>
      </c>
      <c r="EY23" s="67"/>
      <c r="EZ23" s="67"/>
      <c r="FA23" s="81">
        <f>ROUND((MAX(EY23:EZ23)*0.6+EX23*0.4),1)</f>
        <v>0</v>
      </c>
      <c r="FB23" s="78">
        <f>ROUND(IF(EX23=0,(MAX(ES23,ET23)*0.6+ER23*0.4),(MAX(EY23,EZ23)*0.6+EX23*0.4)),1)</f>
        <v>0</v>
      </c>
      <c r="FC23" s="67"/>
      <c r="FD23" s="67"/>
      <c r="FE23" s="81">
        <f>ROUND((FC23+FD23*2)/3,1)</f>
        <v>0</v>
      </c>
      <c r="FF23" s="67"/>
      <c r="FG23" s="67"/>
      <c r="FH23" s="81">
        <f>ROUND((MAX(FF23:FG23)*0.6+FE23*0.4),1)</f>
        <v>0</v>
      </c>
      <c r="FI23" s="67"/>
      <c r="FJ23" s="67"/>
      <c r="FK23" s="81">
        <f>ROUND((FI23+FJ23*2)/3,1)</f>
        <v>0</v>
      </c>
      <c r="FL23" s="67"/>
      <c r="FM23" s="67"/>
      <c r="FN23" s="81">
        <f>ROUND((MAX(FL23:FM23)*0.6+FK23*0.4),1)</f>
        <v>0</v>
      </c>
      <c r="FO23" s="78">
        <f>ROUND(IF(FK23=0,(MAX(FF23,FG23)*0.6+FE23*0.4),(MAX(FL23,FM23)*0.6+FK23*0.4)),1)</f>
        <v>0</v>
      </c>
      <c r="FP23" s="67"/>
      <c r="FQ23" s="67"/>
      <c r="FR23" s="81">
        <f>ROUND((FP23+FQ23*2)/3,1)</f>
        <v>0</v>
      </c>
      <c r="FS23" s="67"/>
      <c r="FT23" s="67"/>
      <c r="FU23" s="81">
        <f>ROUND((MAX(FS23:FT23)*0.6+FR23*0.4),1)</f>
        <v>0</v>
      </c>
      <c r="FV23" s="67"/>
      <c r="FW23" s="67"/>
      <c r="FX23" s="81">
        <f>ROUND((FV23+FW23*2)/3,1)</f>
        <v>0</v>
      </c>
      <c r="FY23" s="67"/>
      <c r="FZ23" s="67"/>
      <c r="GA23" s="81">
        <f>ROUND((MAX(FY23:FZ23)*0.6+FX23*0.4),1)</f>
        <v>0</v>
      </c>
      <c r="GB23" s="78">
        <f>ROUND(IF(FX23=0,(MAX(FS23,FT23)*0.6+FR23*0.4),(MAX(FY23,FZ23)*0.6+FX23*0.4)),1)</f>
        <v>0</v>
      </c>
      <c r="GC23" s="67"/>
      <c r="GD23" s="67"/>
      <c r="GE23" s="81">
        <f>ROUND((GC23+GD23*2)/3,1)</f>
        <v>0</v>
      </c>
      <c r="GF23" s="67"/>
      <c r="GG23" s="67"/>
      <c r="GH23" s="81">
        <f>ROUND((MAX(GF23:GG23)*0.6+GE23*0.4),1)</f>
        <v>0</v>
      </c>
      <c r="GI23" s="67"/>
      <c r="GJ23" s="67"/>
      <c r="GK23" s="81">
        <f>ROUND((GI23+GJ23*2)/3,1)</f>
        <v>0</v>
      </c>
      <c r="GL23" s="67"/>
      <c r="GM23" s="67"/>
      <c r="GN23" s="81">
        <f>ROUND((MAX(GL23:GM23)*0.6+GK23*0.4),1)</f>
        <v>0</v>
      </c>
      <c r="GO23" s="78">
        <f>ROUND(IF(GK23=0,(MAX(GF23,GG23)*0.6+GE23*0.4),(MAX(GL23,GM23)*0.6+GK23*0.4)),1)</f>
        <v>0</v>
      </c>
      <c r="GP23" s="67"/>
      <c r="GQ23" s="67"/>
      <c r="GR23" s="85">
        <f>ROUND((GP23+GQ23*2)/3,1)</f>
        <v>0</v>
      </c>
      <c r="GS23" s="67"/>
      <c r="GT23" s="67"/>
      <c r="GU23" s="81">
        <f>ROUND((MAX(GS23:GT23)*0.6+GR23*0.4),1)</f>
        <v>0</v>
      </c>
      <c r="GV23" s="67"/>
      <c r="GW23" s="67"/>
      <c r="GX23" s="81">
        <f>ROUND((GV23+GW23*2)/3,1)</f>
        <v>0</v>
      </c>
      <c r="GY23" s="67"/>
      <c r="GZ23" s="67"/>
      <c r="HA23" s="81">
        <f>ROUND((MAX(GY23:GZ23)*0.6+GX23*0.4),1)</f>
        <v>0</v>
      </c>
      <c r="HB23" s="78">
        <f>ROUND(IF(GX23=0,(MAX(GS23,GT23)*0.6+GR23*0.4),(MAX(GY23,GZ23)*0.6+GX23*0.4)),1)</f>
        <v>0</v>
      </c>
      <c r="HC23" s="67"/>
      <c r="HD23" s="67"/>
      <c r="HE23" s="81">
        <f>ROUND((HC23+HD23*2)/3,1)</f>
        <v>0</v>
      </c>
      <c r="HF23" s="67"/>
      <c r="HG23" s="67"/>
      <c r="HH23" s="81">
        <f>ROUND((MAX(HF23:HG23)*0.6+HE23*0.4),1)</f>
        <v>0</v>
      </c>
      <c r="HI23" s="67"/>
      <c r="HJ23" s="67"/>
      <c r="HK23" s="81">
        <f>ROUND((HI23+HJ23*2)/3,1)</f>
        <v>0</v>
      </c>
      <c r="HL23" s="67"/>
      <c r="HM23" s="67"/>
      <c r="HN23" s="81">
        <f>ROUND((MAX(HL23:HM23)*0.6+HK23*0.4),1)</f>
        <v>0</v>
      </c>
      <c r="HO23" s="78">
        <f>ROUND(IF(HK23=0,(MAX(HF23,HG23)*0.6+HE23*0.4),(MAX(HL23,HM23)*0.6+HK23*0.4)),1)</f>
        <v>0</v>
      </c>
    </row>
    <row r="24" spans="2:227" s="10" customFormat="1" ht="18" customHeight="1" x14ac:dyDescent="0.2">
      <c r="B24" s="93" t="s">
        <v>157</v>
      </c>
      <c r="C24" s="93">
        <v>122</v>
      </c>
      <c r="D24" s="76"/>
      <c r="E24" s="57" t="s">
        <v>397</v>
      </c>
      <c r="F24" s="70">
        <v>608</v>
      </c>
      <c r="G24" s="59" t="s">
        <v>398</v>
      </c>
      <c r="H24" s="66" t="s">
        <v>235</v>
      </c>
      <c r="I24" s="52">
        <v>22</v>
      </c>
      <c r="J24" s="51">
        <v>4</v>
      </c>
      <c r="K24" s="52">
        <v>22</v>
      </c>
      <c r="L24" s="51">
        <v>5</v>
      </c>
      <c r="M24" s="94">
        <v>3</v>
      </c>
      <c r="N24" s="93" t="s">
        <v>219</v>
      </c>
      <c r="O24" s="66" t="s">
        <v>235</v>
      </c>
      <c r="P24" s="67"/>
      <c r="Q24" s="67"/>
      <c r="R24" s="81">
        <f t="shared" si="0"/>
        <v>0</v>
      </c>
      <c r="S24" s="67"/>
      <c r="T24" s="67"/>
      <c r="U24" s="81">
        <f t="shared" si="1"/>
        <v>0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>ROUND(IF(X24=0,(MAX(S24,T24)*0.6+R24*0.4),(MAX(Y24,Z24)*0.6+X24*0.4)),1)</f>
        <v>0</v>
      </c>
      <c r="AC24" s="67"/>
      <c r="AD24" s="67"/>
      <c r="AE24" s="81">
        <f t="shared" si="4"/>
        <v>0</v>
      </c>
      <c r="AF24" s="67"/>
      <c r="AG24" s="67"/>
      <c r="AH24" s="81">
        <f t="shared" si="72"/>
        <v>0</v>
      </c>
      <c r="AI24" s="67"/>
      <c r="AJ24" s="67"/>
      <c r="AK24" s="81">
        <f t="shared" si="73"/>
        <v>0</v>
      </c>
      <c r="AL24" s="67"/>
      <c r="AM24" s="67"/>
      <c r="AN24" s="81">
        <f t="shared" si="74"/>
        <v>0</v>
      </c>
      <c r="AO24" s="78">
        <f t="shared" si="75"/>
        <v>0</v>
      </c>
      <c r="AP24" s="67">
        <v>8.5</v>
      </c>
      <c r="AQ24" s="67"/>
      <c r="AR24" s="81">
        <f t="shared" si="5"/>
        <v>2.8</v>
      </c>
      <c r="AS24" s="81"/>
      <c r="AT24" s="81"/>
      <c r="AU24" s="81">
        <f t="shared" si="6"/>
        <v>1.1000000000000001</v>
      </c>
      <c r="AV24" s="67"/>
      <c r="AW24" s="67"/>
      <c r="AX24" s="81">
        <f t="shared" si="7"/>
        <v>0</v>
      </c>
      <c r="AY24" s="67"/>
      <c r="AZ24" s="67"/>
      <c r="BA24" s="81">
        <f t="shared" si="8"/>
        <v>0</v>
      </c>
      <c r="BB24" s="78">
        <f>ROUND(IF(AX24=0,(MAX(AS24,AT24)*0.6+AR24*0.4),(MAX(AY24,AZ24)*0.6+AX24*0.4)),1)</f>
        <v>1.1000000000000001</v>
      </c>
      <c r="BC24" s="67"/>
      <c r="BD24" s="67"/>
      <c r="BE24" s="81">
        <f t="shared" si="9"/>
        <v>0</v>
      </c>
      <c r="BF24" s="67"/>
      <c r="BG24" s="67"/>
      <c r="BH24" s="81">
        <f t="shared" si="10"/>
        <v>0</v>
      </c>
      <c r="BI24" s="67"/>
      <c r="BJ24" s="67"/>
      <c r="BK24" s="81">
        <f t="shared" si="11"/>
        <v>0</v>
      </c>
      <c r="BL24" s="67"/>
      <c r="BM24" s="67"/>
      <c r="BN24" s="81">
        <f t="shared" si="12"/>
        <v>0</v>
      </c>
      <c r="BO24" s="78">
        <f t="shared" si="13"/>
        <v>0</v>
      </c>
      <c r="BP24" s="67"/>
      <c r="BQ24" s="67"/>
      <c r="BR24" s="81">
        <f t="shared" si="14"/>
        <v>0</v>
      </c>
      <c r="BS24" s="67"/>
      <c r="BT24" s="67"/>
      <c r="BU24" s="81">
        <f t="shared" si="15"/>
        <v>0</v>
      </c>
      <c r="BV24" s="67"/>
      <c r="BW24" s="67"/>
      <c r="BX24" s="81">
        <f t="shared" si="16"/>
        <v>0</v>
      </c>
      <c r="BY24" s="67"/>
      <c r="BZ24" s="67"/>
      <c r="CA24" s="81">
        <f t="shared" si="17"/>
        <v>0</v>
      </c>
      <c r="CB24" s="78">
        <f>ROUND(IF(BX24=0,(MAX(BS24,BT24)*0.6+BR24*0.4),(MAX(BY24,BZ24)*0.6+BX24*0.4)),1)</f>
        <v>0</v>
      </c>
      <c r="CC24" s="67"/>
      <c r="CD24" s="67"/>
      <c r="CE24" s="81">
        <f t="shared" si="18"/>
        <v>0</v>
      </c>
      <c r="CF24" s="67"/>
      <c r="CG24" s="67"/>
      <c r="CH24" s="81">
        <f t="shared" si="19"/>
        <v>0</v>
      </c>
      <c r="CI24" s="67"/>
      <c r="CJ24" s="67"/>
      <c r="CK24" s="81">
        <f t="shared" si="20"/>
        <v>0</v>
      </c>
      <c r="CL24" s="67"/>
      <c r="CM24" s="67"/>
      <c r="CN24" s="81">
        <f t="shared" si="21"/>
        <v>0</v>
      </c>
      <c r="CO24" s="78">
        <f>ROUND(IF(CK24=0,(MAX(CF24,CG24)*0.6+CE24*0.4),(MAX(CL24,CM24)*0.6+CK24*0.4)),1)</f>
        <v>0</v>
      </c>
      <c r="CP24" s="67"/>
      <c r="CQ24" s="67"/>
      <c r="CR24" s="81">
        <f t="shared" si="22"/>
        <v>0</v>
      </c>
      <c r="CS24" s="67"/>
      <c r="CT24" s="67"/>
      <c r="CU24" s="81">
        <f t="shared" si="23"/>
        <v>0</v>
      </c>
      <c r="CV24" s="67"/>
      <c r="CW24" s="67"/>
      <c r="CX24" s="81">
        <f t="shared" si="24"/>
        <v>0</v>
      </c>
      <c r="CY24" s="67"/>
      <c r="CZ24" s="67"/>
      <c r="DA24" s="81">
        <f t="shared" si="25"/>
        <v>0</v>
      </c>
      <c r="DB24" s="78">
        <f t="shared" si="26"/>
        <v>0</v>
      </c>
      <c r="DC24" s="84"/>
      <c r="DD24" s="67"/>
      <c r="DE24" s="81">
        <f t="shared" si="27"/>
        <v>0</v>
      </c>
      <c r="DF24" s="67"/>
      <c r="DG24" s="67"/>
      <c r="DH24" s="81">
        <f t="shared" si="28"/>
        <v>0</v>
      </c>
      <c r="DI24" s="67"/>
      <c r="DJ24" s="67"/>
      <c r="DK24" s="81">
        <f t="shared" si="29"/>
        <v>0</v>
      </c>
      <c r="DL24" s="67"/>
      <c r="DM24" s="67"/>
      <c r="DN24" s="81">
        <f t="shared" si="30"/>
        <v>0</v>
      </c>
      <c r="DO24" s="79">
        <f t="shared" si="31"/>
        <v>0</v>
      </c>
      <c r="DP24" s="67"/>
      <c r="DQ24" s="67"/>
      <c r="DR24" s="81">
        <f t="shared" si="32"/>
        <v>0</v>
      </c>
      <c r="DS24" s="67"/>
      <c r="DT24" s="67"/>
      <c r="DU24" s="81">
        <f t="shared" si="33"/>
        <v>0</v>
      </c>
      <c r="DV24" s="67"/>
      <c r="DW24" s="67"/>
      <c r="DX24" s="81">
        <f t="shared" si="34"/>
        <v>0</v>
      </c>
      <c r="DY24" s="67"/>
      <c r="DZ24" s="67"/>
      <c r="EA24" s="81">
        <f t="shared" si="35"/>
        <v>0</v>
      </c>
      <c r="EB24" s="78">
        <f t="shared" si="36"/>
        <v>0</v>
      </c>
      <c r="EC24" s="67"/>
      <c r="ED24" s="67"/>
      <c r="EE24" s="81">
        <f t="shared" si="37"/>
        <v>0</v>
      </c>
      <c r="EF24" s="67"/>
      <c r="EG24" s="67"/>
      <c r="EH24" s="81">
        <f t="shared" si="38"/>
        <v>0</v>
      </c>
      <c r="EI24" s="67"/>
      <c r="EJ24" s="67"/>
      <c r="EK24" s="81">
        <f t="shared" si="39"/>
        <v>0</v>
      </c>
      <c r="EL24" s="67"/>
      <c r="EM24" s="67"/>
      <c r="EN24" s="81">
        <f t="shared" si="40"/>
        <v>0</v>
      </c>
      <c r="EO24" s="78">
        <f t="shared" si="41"/>
        <v>0</v>
      </c>
      <c r="EP24" s="67"/>
      <c r="EQ24" s="67"/>
      <c r="ER24" s="81">
        <f t="shared" si="42"/>
        <v>0</v>
      </c>
      <c r="ES24" s="67"/>
      <c r="ET24" s="67"/>
      <c r="EU24" s="81">
        <f t="shared" si="43"/>
        <v>0</v>
      </c>
      <c r="EV24" s="67"/>
      <c r="EW24" s="67"/>
      <c r="EX24" s="81">
        <f t="shared" si="44"/>
        <v>0</v>
      </c>
      <c r="EY24" s="67"/>
      <c r="EZ24" s="67"/>
      <c r="FA24" s="81">
        <f t="shared" si="45"/>
        <v>0</v>
      </c>
      <c r="FB24" s="78">
        <f t="shared" si="46"/>
        <v>0</v>
      </c>
      <c r="FC24" s="67"/>
      <c r="FD24" s="67"/>
      <c r="FE24" s="81">
        <f t="shared" si="47"/>
        <v>0</v>
      </c>
      <c r="FF24" s="67"/>
      <c r="FG24" s="67"/>
      <c r="FH24" s="81">
        <f t="shared" si="48"/>
        <v>0</v>
      </c>
      <c r="FI24" s="67"/>
      <c r="FJ24" s="67"/>
      <c r="FK24" s="81">
        <f t="shared" si="49"/>
        <v>0</v>
      </c>
      <c r="FL24" s="67"/>
      <c r="FM24" s="67"/>
      <c r="FN24" s="81">
        <f t="shared" si="50"/>
        <v>0</v>
      </c>
      <c r="FO24" s="78">
        <f t="shared" si="51"/>
        <v>0</v>
      </c>
      <c r="FP24" s="67"/>
      <c r="FQ24" s="67"/>
      <c r="FR24" s="81">
        <f t="shared" si="52"/>
        <v>0</v>
      </c>
      <c r="FS24" s="67"/>
      <c r="FT24" s="67"/>
      <c r="FU24" s="81">
        <f t="shared" si="53"/>
        <v>0</v>
      </c>
      <c r="FV24" s="67"/>
      <c r="FW24" s="67"/>
      <c r="FX24" s="81">
        <f t="shared" si="54"/>
        <v>0</v>
      </c>
      <c r="FY24" s="67"/>
      <c r="FZ24" s="67"/>
      <c r="GA24" s="81">
        <f t="shared" si="55"/>
        <v>0</v>
      </c>
      <c r="GB24" s="78">
        <f t="shared" si="56"/>
        <v>0</v>
      </c>
      <c r="GC24" s="67"/>
      <c r="GD24" s="67"/>
      <c r="GE24" s="81">
        <f t="shared" si="57"/>
        <v>0</v>
      </c>
      <c r="GF24" s="67"/>
      <c r="GG24" s="67"/>
      <c r="GH24" s="81">
        <f t="shared" si="58"/>
        <v>0</v>
      </c>
      <c r="GI24" s="67"/>
      <c r="GJ24" s="67"/>
      <c r="GK24" s="81">
        <f t="shared" si="59"/>
        <v>0</v>
      </c>
      <c r="GL24" s="67"/>
      <c r="GM24" s="67"/>
      <c r="GN24" s="81">
        <f t="shared" si="60"/>
        <v>0</v>
      </c>
      <c r="GO24" s="78">
        <f t="shared" si="61"/>
        <v>0</v>
      </c>
      <c r="GP24" s="67"/>
      <c r="GQ24" s="67"/>
      <c r="GR24" s="85">
        <f t="shared" si="62"/>
        <v>0</v>
      </c>
      <c r="GS24" s="67"/>
      <c r="GT24" s="67"/>
      <c r="GU24" s="81">
        <f t="shared" si="63"/>
        <v>0</v>
      </c>
      <c r="GV24" s="67"/>
      <c r="GW24" s="67"/>
      <c r="GX24" s="81">
        <f t="shared" si="64"/>
        <v>0</v>
      </c>
      <c r="GY24" s="67"/>
      <c r="GZ24" s="67"/>
      <c r="HA24" s="81">
        <f t="shared" si="65"/>
        <v>0</v>
      </c>
      <c r="HB24" s="78">
        <f t="shared" si="66"/>
        <v>0</v>
      </c>
      <c r="HC24" s="67"/>
      <c r="HD24" s="67"/>
      <c r="HE24" s="81">
        <f t="shared" si="67"/>
        <v>0</v>
      </c>
      <c r="HF24" s="67"/>
      <c r="HG24" s="67"/>
      <c r="HH24" s="81">
        <f t="shared" si="68"/>
        <v>0</v>
      </c>
      <c r="HI24" s="67"/>
      <c r="HJ24" s="67"/>
      <c r="HK24" s="81">
        <f t="shared" si="69"/>
        <v>0</v>
      </c>
      <c r="HL24" s="67"/>
      <c r="HM24" s="67"/>
      <c r="HN24" s="81">
        <f t="shared" si="70"/>
        <v>0</v>
      </c>
      <c r="HO24" s="78">
        <f t="shared" si="71"/>
        <v>0</v>
      </c>
    </row>
    <row r="25" spans="2:227" s="10" customFormat="1" ht="18" customHeight="1" x14ac:dyDescent="0.2">
      <c r="E25" s="104" t="s">
        <v>397</v>
      </c>
      <c r="F25" s="69">
        <v>644</v>
      </c>
      <c r="G25" s="90" t="s">
        <v>537</v>
      </c>
      <c r="H25" s="89" t="s">
        <v>437</v>
      </c>
      <c r="I25" s="52"/>
      <c r="J25" s="51"/>
      <c r="K25" s="52" t="s">
        <v>160</v>
      </c>
      <c r="L25" s="51" t="s">
        <v>350</v>
      </c>
      <c r="M25" s="48" t="s">
        <v>111</v>
      </c>
      <c r="O25" s="89" t="s">
        <v>437</v>
      </c>
      <c r="P25" s="67">
        <v>9</v>
      </c>
      <c r="Q25" s="67">
        <v>9.8000000000000007</v>
      </c>
      <c r="R25" s="81">
        <f t="shared" si="0"/>
        <v>9.5</v>
      </c>
      <c r="S25" s="67">
        <v>8</v>
      </c>
      <c r="T25" s="67"/>
      <c r="U25" s="81">
        <f t="shared" si="1"/>
        <v>8.6</v>
      </c>
      <c r="V25" s="67"/>
      <c r="W25" s="67"/>
      <c r="X25" s="81">
        <f t="shared" si="2"/>
        <v>0</v>
      </c>
      <c r="Y25" s="67"/>
      <c r="Z25" s="67"/>
      <c r="AA25" s="81">
        <f t="shared" si="3"/>
        <v>0</v>
      </c>
      <c r="AB25" s="78">
        <f>ROUND(IF(X25=0,(MAX(S25,T25)*0.6+R25*0.4),(MAX(Y25,Z25)*0.6+X25*0.4)),1)</f>
        <v>8.6</v>
      </c>
      <c r="AC25" s="67"/>
      <c r="AD25" s="67"/>
      <c r="AE25" s="81">
        <f t="shared" si="4"/>
        <v>0</v>
      </c>
      <c r="AF25" s="67"/>
      <c r="AG25" s="67"/>
      <c r="AH25" s="81">
        <f t="shared" si="72"/>
        <v>0</v>
      </c>
      <c r="AI25" s="67"/>
      <c r="AJ25" s="67"/>
      <c r="AK25" s="81">
        <f t="shared" si="73"/>
        <v>0</v>
      </c>
      <c r="AL25" s="67"/>
      <c r="AM25" s="67"/>
      <c r="AN25" s="81">
        <f t="shared" si="74"/>
        <v>0</v>
      </c>
      <c r="AO25" s="78">
        <f t="shared" si="75"/>
        <v>0</v>
      </c>
      <c r="AP25" s="67"/>
      <c r="AQ25" s="67"/>
      <c r="AR25" s="81">
        <f t="shared" si="5"/>
        <v>0</v>
      </c>
      <c r="AS25" s="81"/>
      <c r="AT25" s="81"/>
      <c r="AU25" s="81">
        <f t="shared" si="6"/>
        <v>0</v>
      </c>
      <c r="AV25" s="67"/>
      <c r="AW25" s="67"/>
      <c r="AX25" s="81">
        <f t="shared" si="7"/>
        <v>0</v>
      </c>
      <c r="AY25" s="67"/>
      <c r="AZ25" s="67"/>
      <c r="BA25" s="81">
        <f t="shared" si="8"/>
        <v>0</v>
      </c>
      <c r="BB25" s="78">
        <f>ROUND(IF(AX25=0,(MAX(AS25,AT25)*0.6+AR25*0.4),(MAX(AY25,AZ25)*0.6+AX25*0.4)),1)</f>
        <v>0</v>
      </c>
      <c r="BC25" s="67">
        <v>8</v>
      </c>
      <c r="BD25" s="67">
        <v>8</v>
      </c>
      <c r="BE25" s="81">
        <f t="shared" si="9"/>
        <v>8</v>
      </c>
      <c r="BF25" s="67">
        <v>8</v>
      </c>
      <c r="BG25" s="67"/>
      <c r="BH25" s="81">
        <f t="shared" si="10"/>
        <v>8</v>
      </c>
      <c r="BI25" s="67"/>
      <c r="BJ25" s="67"/>
      <c r="BK25" s="81">
        <f t="shared" si="11"/>
        <v>0</v>
      </c>
      <c r="BL25" s="67"/>
      <c r="BM25" s="67"/>
      <c r="BN25" s="81">
        <f t="shared" si="12"/>
        <v>0</v>
      </c>
      <c r="BO25" s="78">
        <f t="shared" si="13"/>
        <v>8</v>
      </c>
      <c r="BP25" s="67"/>
      <c r="BQ25" s="67"/>
      <c r="BR25" s="81">
        <f t="shared" si="14"/>
        <v>0</v>
      </c>
      <c r="BS25" s="67"/>
      <c r="BT25" s="67"/>
      <c r="BU25" s="81">
        <f t="shared" si="15"/>
        <v>0</v>
      </c>
      <c r="BV25" s="67"/>
      <c r="BW25" s="67"/>
      <c r="BX25" s="81">
        <f t="shared" si="16"/>
        <v>0</v>
      </c>
      <c r="BY25" s="67"/>
      <c r="BZ25" s="67"/>
      <c r="CA25" s="81">
        <f t="shared" si="17"/>
        <v>0</v>
      </c>
      <c r="CB25" s="78">
        <f>ROUND(IF(BX25=0,(MAX(BS25,BT25)*0.6+BR25*0.4),(MAX(BY25,BZ25)*0.6+BX25*0.4)),1)</f>
        <v>0</v>
      </c>
      <c r="CC25" s="67"/>
      <c r="CD25" s="67"/>
      <c r="CE25" s="81">
        <f t="shared" si="18"/>
        <v>0</v>
      </c>
      <c r="CF25" s="67"/>
      <c r="CG25" s="67"/>
      <c r="CH25" s="81">
        <f t="shared" si="19"/>
        <v>0</v>
      </c>
      <c r="CI25" s="67"/>
      <c r="CJ25" s="67"/>
      <c r="CK25" s="81">
        <f t="shared" si="20"/>
        <v>0</v>
      </c>
      <c r="CL25" s="67"/>
      <c r="CM25" s="67"/>
      <c r="CN25" s="81">
        <f t="shared" si="21"/>
        <v>0</v>
      </c>
      <c r="CO25" s="78">
        <f>ROUND(IF(CK25=0,(MAX(CF25,CG25)*0.6+CE25*0.4),(MAX(CL25,CM25)*0.6+CK25*0.4)),1)</f>
        <v>0</v>
      </c>
      <c r="CP25" s="67"/>
      <c r="CQ25" s="67"/>
      <c r="CR25" s="81">
        <f t="shared" si="22"/>
        <v>0</v>
      </c>
      <c r="CS25" s="67"/>
      <c r="CT25" s="67"/>
      <c r="CU25" s="81">
        <f t="shared" si="23"/>
        <v>0</v>
      </c>
      <c r="CV25" s="67"/>
      <c r="CW25" s="67"/>
      <c r="CX25" s="81">
        <f t="shared" si="24"/>
        <v>0</v>
      </c>
      <c r="CY25" s="67"/>
      <c r="CZ25" s="67"/>
      <c r="DA25" s="81">
        <f t="shared" si="25"/>
        <v>0</v>
      </c>
      <c r="DB25" s="78">
        <f t="shared" si="26"/>
        <v>0</v>
      </c>
      <c r="DC25" s="84"/>
      <c r="DD25" s="67"/>
      <c r="DE25" s="81">
        <f t="shared" si="27"/>
        <v>0</v>
      </c>
      <c r="DF25" s="67"/>
      <c r="DG25" s="67"/>
      <c r="DH25" s="81">
        <f t="shared" si="28"/>
        <v>0</v>
      </c>
      <c r="DI25" s="67"/>
      <c r="DJ25" s="67"/>
      <c r="DK25" s="81">
        <f t="shared" si="29"/>
        <v>0</v>
      </c>
      <c r="DL25" s="67"/>
      <c r="DM25" s="67"/>
      <c r="DN25" s="81">
        <f t="shared" si="30"/>
        <v>0</v>
      </c>
      <c r="DO25" s="79">
        <f t="shared" si="31"/>
        <v>0</v>
      </c>
      <c r="DP25" s="67"/>
      <c r="DQ25" s="67"/>
      <c r="DR25" s="81">
        <f t="shared" si="32"/>
        <v>0</v>
      </c>
      <c r="DS25" s="67"/>
      <c r="DT25" s="67"/>
      <c r="DU25" s="81">
        <f t="shared" si="33"/>
        <v>0</v>
      </c>
      <c r="DV25" s="67"/>
      <c r="DW25" s="67"/>
      <c r="DX25" s="81">
        <f t="shared" si="34"/>
        <v>0</v>
      </c>
      <c r="DY25" s="67"/>
      <c r="DZ25" s="67"/>
      <c r="EA25" s="81">
        <f t="shared" si="35"/>
        <v>0</v>
      </c>
      <c r="EB25" s="78">
        <f t="shared" si="36"/>
        <v>0</v>
      </c>
      <c r="EC25" s="67"/>
      <c r="ED25" s="67"/>
      <c r="EE25" s="81">
        <f t="shared" si="37"/>
        <v>0</v>
      </c>
      <c r="EF25" s="67"/>
      <c r="EG25" s="67"/>
      <c r="EH25" s="81">
        <f t="shared" si="38"/>
        <v>0</v>
      </c>
      <c r="EI25" s="67"/>
      <c r="EJ25" s="67"/>
      <c r="EK25" s="81">
        <f t="shared" si="39"/>
        <v>0</v>
      </c>
      <c r="EL25" s="67"/>
      <c r="EM25" s="67"/>
      <c r="EN25" s="81">
        <f t="shared" si="40"/>
        <v>0</v>
      </c>
      <c r="EO25" s="78">
        <f t="shared" si="41"/>
        <v>0</v>
      </c>
      <c r="EP25" s="67"/>
      <c r="EQ25" s="67"/>
      <c r="ER25" s="81">
        <f t="shared" si="42"/>
        <v>0</v>
      </c>
      <c r="ES25" s="67"/>
      <c r="ET25" s="67"/>
      <c r="EU25" s="81">
        <f t="shared" si="43"/>
        <v>0</v>
      </c>
      <c r="EV25" s="67"/>
      <c r="EW25" s="67"/>
      <c r="EX25" s="81">
        <f t="shared" si="44"/>
        <v>0</v>
      </c>
      <c r="EY25" s="67"/>
      <c r="EZ25" s="67"/>
      <c r="FA25" s="81">
        <f t="shared" si="45"/>
        <v>0</v>
      </c>
      <c r="FB25" s="78">
        <f t="shared" si="46"/>
        <v>0</v>
      </c>
      <c r="FC25" s="67"/>
      <c r="FD25" s="67"/>
      <c r="FE25" s="81">
        <f t="shared" si="47"/>
        <v>0</v>
      </c>
      <c r="FF25" s="67"/>
      <c r="FG25" s="67"/>
      <c r="FH25" s="81">
        <f t="shared" si="48"/>
        <v>0</v>
      </c>
      <c r="FI25" s="67"/>
      <c r="FJ25" s="67"/>
      <c r="FK25" s="81">
        <f t="shared" si="49"/>
        <v>0</v>
      </c>
      <c r="FL25" s="67"/>
      <c r="FM25" s="67"/>
      <c r="FN25" s="81">
        <f t="shared" si="50"/>
        <v>0</v>
      </c>
      <c r="FO25" s="78">
        <f t="shared" si="51"/>
        <v>0</v>
      </c>
      <c r="FP25" s="67"/>
      <c r="FQ25" s="67"/>
      <c r="FR25" s="81">
        <f t="shared" si="52"/>
        <v>0</v>
      </c>
      <c r="FS25" s="67"/>
      <c r="FT25" s="67"/>
      <c r="FU25" s="81">
        <f t="shared" si="53"/>
        <v>0</v>
      </c>
      <c r="FV25" s="67"/>
      <c r="FW25" s="67"/>
      <c r="FX25" s="81">
        <f t="shared" si="54"/>
        <v>0</v>
      </c>
      <c r="FY25" s="67"/>
      <c r="FZ25" s="67"/>
      <c r="GA25" s="81">
        <f t="shared" si="55"/>
        <v>0</v>
      </c>
      <c r="GB25" s="78">
        <f t="shared" si="56"/>
        <v>0</v>
      </c>
      <c r="GC25" s="67">
        <v>7</v>
      </c>
      <c r="GD25" s="67">
        <v>7</v>
      </c>
      <c r="GE25" s="81">
        <f t="shared" si="57"/>
        <v>7</v>
      </c>
      <c r="GF25" s="67">
        <v>8</v>
      </c>
      <c r="GG25" s="67"/>
      <c r="GH25" s="81">
        <f t="shared" si="58"/>
        <v>7.6</v>
      </c>
      <c r="GI25" s="67"/>
      <c r="GJ25" s="67"/>
      <c r="GK25" s="81">
        <f t="shared" si="59"/>
        <v>0</v>
      </c>
      <c r="GL25" s="67"/>
      <c r="GM25" s="67"/>
      <c r="GN25" s="81">
        <f t="shared" si="60"/>
        <v>0</v>
      </c>
      <c r="GO25" s="78">
        <f t="shared" si="61"/>
        <v>7.6</v>
      </c>
      <c r="GP25" s="67"/>
      <c r="GQ25" s="67"/>
      <c r="GR25" s="85">
        <f t="shared" si="62"/>
        <v>0</v>
      </c>
      <c r="GS25" s="67"/>
      <c r="GT25" s="67"/>
      <c r="GU25" s="81">
        <f t="shared" si="63"/>
        <v>0</v>
      </c>
      <c r="GV25" s="67"/>
      <c r="GW25" s="67"/>
      <c r="GX25" s="81">
        <f t="shared" si="64"/>
        <v>0</v>
      </c>
      <c r="GY25" s="67"/>
      <c r="GZ25" s="67"/>
      <c r="HA25" s="81">
        <f t="shared" si="65"/>
        <v>0</v>
      </c>
      <c r="HB25" s="78">
        <f t="shared" si="66"/>
        <v>0</v>
      </c>
      <c r="HC25" s="67"/>
      <c r="HD25" s="67"/>
      <c r="HE25" s="81">
        <f t="shared" si="67"/>
        <v>0</v>
      </c>
      <c r="HF25" s="67"/>
      <c r="HG25" s="67"/>
      <c r="HH25" s="81">
        <f t="shared" si="68"/>
        <v>0</v>
      </c>
      <c r="HI25" s="67"/>
      <c r="HJ25" s="67"/>
      <c r="HK25" s="81">
        <f t="shared" si="69"/>
        <v>0</v>
      </c>
      <c r="HL25" s="67"/>
      <c r="HM25" s="67"/>
      <c r="HN25" s="81">
        <f t="shared" si="70"/>
        <v>0</v>
      </c>
      <c r="HO25" s="78">
        <f t="shared" si="71"/>
        <v>0</v>
      </c>
    </row>
    <row r="26" spans="2:227" s="10" customFormat="1" ht="18" customHeight="1" x14ac:dyDescent="0.2">
      <c r="E26" s="104" t="s">
        <v>397</v>
      </c>
      <c r="F26" s="70">
        <v>676</v>
      </c>
      <c r="G26" s="59" t="s">
        <v>689</v>
      </c>
      <c r="H26" s="61" t="s">
        <v>690</v>
      </c>
      <c r="I26" s="146">
        <v>20</v>
      </c>
      <c r="J26" s="147">
        <v>1</v>
      </c>
      <c r="K26" s="148">
        <v>2</v>
      </c>
      <c r="L26" s="148">
        <v>9</v>
      </c>
      <c r="M26" s="148">
        <v>0</v>
      </c>
      <c r="O26" s="61" t="s">
        <v>690</v>
      </c>
      <c r="P26" s="67">
        <v>9</v>
      </c>
      <c r="Q26" s="67">
        <v>9.5</v>
      </c>
      <c r="R26" s="81">
        <f t="shared" si="0"/>
        <v>9.3000000000000007</v>
      </c>
      <c r="S26" s="67">
        <v>5</v>
      </c>
      <c r="T26" s="67"/>
      <c r="U26" s="81">
        <f t="shared" si="1"/>
        <v>6.7</v>
      </c>
      <c r="V26" s="67"/>
      <c r="W26" s="67"/>
      <c r="X26" s="81">
        <f t="shared" si="2"/>
        <v>0</v>
      </c>
      <c r="Y26" s="67"/>
      <c r="Z26" s="67"/>
      <c r="AA26" s="81">
        <f t="shared" si="3"/>
        <v>0</v>
      </c>
      <c r="AB26" s="78">
        <f>ROUND(IF(X26=0,(MAX(S26,T26)*0.6+R26*0.4),(MAX(Y26,Z26)*0.6+X26*0.4)),1)</f>
        <v>6.7</v>
      </c>
      <c r="AC26" s="67">
        <v>7</v>
      </c>
      <c r="AD26" s="67">
        <v>7.5</v>
      </c>
      <c r="AE26" s="81">
        <f t="shared" si="4"/>
        <v>7.3</v>
      </c>
      <c r="AF26" s="67">
        <v>7.5</v>
      </c>
      <c r="AG26" s="67"/>
      <c r="AH26" s="81">
        <f t="shared" si="72"/>
        <v>7.4</v>
      </c>
      <c r="AI26" s="67"/>
      <c r="AJ26" s="67"/>
      <c r="AK26" s="81">
        <f t="shared" si="73"/>
        <v>0</v>
      </c>
      <c r="AL26" s="67"/>
      <c r="AM26" s="67"/>
      <c r="AN26" s="81">
        <f t="shared" si="74"/>
        <v>0</v>
      </c>
      <c r="AO26" s="78">
        <f t="shared" si="75"/>
        <v>7.4</v>
      </c>
      <c r="AP26" s="67">
        <v>8.5</v>
      </c>
      <c r="AQ26" s="67">
        <v>8</v>
      </c>
      <c r="AR26" s="81">
        <f t="shared" si="5"/>
        <v>8.1999999999999993</v>
      </c>
      <c r="AS26" s="81">
        <v>8</v>
      </c>
      <c r="AT26" s="81"/>
      <c r="AU26" s="81">
        <f t="shared" si="6"/>
        <v>8.1</v>
      </c>
      <c r="AV26" s="67"/>
      <c r="AW26" s="67"/>
      <c r="AX26" s="81">
        <f t="shared" si="7"/>
        <v>0</v>
      </c>
      <c r="AY26" s="67"/>
      <c r="AZ26" s="67"/>
      <c r="BA26" s="81">
        <f t="shared" si="8"/>
        <v>0</v>
      </c>
      <c r="BB26" s="78">
        <f>ROUND(IF(AX26=0,(MAX(AS26,AT26)*0.6+AR26*0.4),(MAX(AY26,AZ26)*0.6+AX26*0.4)),1)</f>
        <v>8.1</v>
      </c>
      <c r="BC26" s="67">
        <v>7</v>
      </c>
      <c r="BD26" s="67">
        <v>8</v>
      </c>
      <c r="BE26" s="81">
        <f t="shared" si="9"/>
        <v>7.7</v>
      </c>
      <c r="BF26" s="67">
        <v>8</v>
      </c>
      <c r="BG26" s="67"/>
      <c r="BH26" s="81">
        <f t="shared" si="10"/>
        <v>7.9</v>
      </c>
      <c r="BI26" s="67"/>
      <c r="BJ26" s="67"/>
      <c r="BK26" s="81">
        <f t="shared" si="11"/>
        <v>0</v>
      </c>
      <c r="BL26" s="67"/>
      <c r="BM26" s="67"/>
      <c r="BN26" s="81">
        <f t="shared" si="12"/>
        <v>0</v>
      </c>
      <c r="BO26" s="78">
        <f t="shared" si="13"/>
        <v>7.9</v>
      </c>
      <c r="BP26" s="67">
        <v>8.67</v>
      </c>
      <c r="BQ26" s="67">
        <v>7.78</v>
      </c>
      <c r="BR26" s="81">
        <f t="shared" si="14"/>
        <v>8.1</v>
      </c>
      <c r="BS26" s="67">
        <v>8.1</v>
      </c>
      <c r="BT26" s="67"/>
      <c r="BU26" s="81">
        <f t="shared" si="15"/>
        <v>8.1</v>
      </c>
      <c r="BV26" s="67"/>
      <c r="BW26" s="67"/>
      <c r="BX26" s="81">
        <f t="shared" si="16"/>
        <v>0</v>
      </c>
      <c r="BY26" s="67"/>
      <c r="BZ26" s="67"/>
      <c r="CA26" s="81">
        <f t="shared" si="17"/>
        <v>0</v>
      </c>
      <c r="CB26" s="78">
        <f>ROUND(IF(BX26=0,(MAX(BS26,BT26)*0.6+BR26*0.4),(MAX(BY26,BZ26)*0.6+BX26*0.4)),1)</f>
        <v>8.1</v>
      </c>
      <c r="CC26" s="67">
        <v>6.6</v>
      </c>
      <c r="CD26" s="67">
        <v>7.1</v>
      </c>
      <c r="CE26" s="81">
        <f t="shared" si="18"/>
        <v>6.9</v>
      </c>
      <c r="CF26" s="67">
        <v>9.6</v>
      </c>
      <c r="CG26" s="67"/>
      <c r="CH26" s="81">
        <f t="shared" si="19"/>
        <v>8.5</v>
      </c>
      <c r="CI26" s="67"/>
      <c r="CJ26" s="67"/>
      <c r="CK26" s="81">
        <f t="shared" si="20"/>
        <v>0</v>
      </c>
      <c r="CL26" s="67"/>
      <c r="CM26" s="67"/>
      <c r="CN26" s="81">
        <f t="shared" si="21"/>
        <v>0</v>
      </c>
      <c r="CO26" s="78">
        <f>ROUND(IF(CK26=0,(MAX(CF26,CG26)*0.6+CE26*0.4),(MAX(CL26,CM26)*0.6+CK26*0.4)),1)</f>
        <v>8.5</v>
      </c>
      <c r="CP26" s="67">
        <v>7</v>
      </c>
      <c r="CQ26" s="67">
        <v>7</v>
      </c>
      <c r="CR26" s="81">
        <f t="shared" si="22"/>
        <v>7</v>
      </c>
      <c r="CS26" s="67">
        <v>8</v>
      </c>
      <c r="CT26" s="67"/>
      <c r="CU26" s="81">
        <f t="shared" si="23"/>
        <v>7.6</v>
      </c>
      <c r="CV26" s="67"/>
      <c r="CW26" s="67"/>
      <c r="CX26" s="81">
        <f t="shared" si="24"/>
        <v>0</v>
      </c>
      <c r="CY26" s="67"/>
      <c r="CZ26" s="67"/>
      <c r="DA26" s="81">
        <f t="shared" si="25"/>
        <v>0</v>
      </c>
      <c r="DB26" s="78">
        <f t="shared" si="26"/>
        <v>7.6</v>
      </c>
      <c r="DC26" s="84">
        <v>7</v>
      </c>
      <c r="DD26" s="67">
        <v>7</v>
      </c>
      <c r="DE26" s="81">
        <f t="shared" si="27"/>
        <v>7</v>
      </c>
      <c r="DF26" s="67">
        <v>7</v>
      </c>
      <c r="DG26" s="67"/>
      <c r="DH26" s="81">
        <f t="shared" si="28"/>
        <v>7</v>
      </c>
      <c r="DI26" s="67"/>
      <c r="DJ26" s="67"/>
      <c r="DK26" s="81">
        <f t="shared" si="29"/>
        <v>0</v>
      </c>
      <c r="DL26" s="67"/>
      <c r="DM26" s="67"/>
      <c r="DN26" s="81">
        <f t="shared" si="30"/>
        <v>0</v>
      </c>
      <c r="DO26" s="79">
        <f t="shared" si="31"/>
        <v>7</v>
      </c>
      <c r="DP26" s="67"/>
      <c r="DQ26" s="67"/>
      <c r="DR26" s="81">
        <f t="shared" si="32"/>
        <v>0</v>
      </c>
      <c r="DS26" s="67"/>
      <c r="DT26" s="67"/>
      <c r="DU26" s="81">
        <f t="shared" si="33"/>
        <v>0</v>
      </c>
      <c r="DV26" s="67"/>
      <c r="DW26" s="67"/>
      <c r="DX26" s="81">
        <f t="shared" si="34"/>
        <v>0</v>
      </c>
      <c r="DY26" s="67"/>
      <c r="DZ26" s="67"/>
      <c r="EA26" s="81">
        <f t="shared" si="35"/>
        <v>0</v>
      </c>
      <c r="EB26" s="78">
        <f t="shared" si="36"/>
        <v>0</v>
      </c>
      <c r="EC26" s="67">
        <v>8</v>
      </c>
      <c r="ED26" s="67">
        <v>9</v>
      </c>
      <c r="EE26" s="81">
        <f t="shared" si="37"/>
        <v>8.6999999999999993</v>
      </c>
      <c r="EF26" s="67">
        <v>7.5</v>
      </c>
      <c r="EG26" s="67"/>
      <c r="EH26" s="81">
        <f t="shared" si="38"/>
        <v>8</v>
      </c>
      <c r="EI26" s="67"/>
      <c r="EJ26" s="67"/>
      <c r="EK26" s="81">
        <f t="shared" si="39"/>
        <v>0</v>
      </c>
      <c r="EL26" s="67"/>
      <c r="EM26" s="67"/>
      <c r="EN26" s="81">
        <f t="shared" si="40"/>
        <v>0</v>
      </c>
      <c r="EO26" s="78">
        <f t="shared" si="41"/>
        <v>8</v>
      </c>
      <c r="EP26" s="67">
        <v>7</v>
      </c>
      <c r="EQ26" s="67">
        <v>7</v>
      </c>
      <c r="ER26" s="81">
        <f t="shared" si="42"/>
        <v>7</v>
      </c>
      <c r="ES26" s="67">
        <v>7</v>
      </c>
      <c r="ET26" s="67"/>
      <c r="EU26" s="81">
        <f t="shared" si="43"/>
        <v>7</v>
      </c>
      <c r="EV26" s="67"/>
      <c r="EW26" s="67"/>
      <c r="EX26" s="81">
        <f t="shared" si="44"/>
        <v>0</v>
      </c>
      <c r="EY26" s="67"/>
      <c r="EZ26" s="67"/>
      <c r="FA26" s="81">
        <f t="shared" si="45"/>
        <v>0</v>
      </c>
      <c r="FB26" s="78">
        <f t="shared" si="46"/>
        <v>7</v>
      </c>
      <c r="FC26" s="67">
        <v>7</v>
      </c>
      <c r="FD26" s="67">
        <v>8</v>
      </c>
      <c r="FE26" s="81">
        <f t="shared" si="47"/>
        <v>7.7</v>
      </c>
      <c r="FF26" s="67">
        <v>6</v>
      </c>
      <c r="FG26" s="67"/>
      <c r="FH26" s="81">
        <f t="shared" si="48"/>
        <v>6.7</v>
      </c>
      <c r="FI26" s="67"/>
      <c r="FJ26" s="67"/>
      <c r="FK26" s="81">
        <f t="shared" si="49"/>
        <v>0</v>
      </c>
      <c r="FL26" s="67"/>
      <c r="FM26" s="67"/>
      <c r="FN26" s="81">
        <f t="shared" si="50"/>
        <v>0</v>
      </c>
      <c r="FO26" s="78">
        <f t="shared" si="51"/>
        <v>6.7</v>
      </c>
      <c r="FP26" s="67">
        <v>7</v>
      </c>
      <c r="FQ26" s="67">
        <v>7</v>
      </c>
      <c r="FR26" s="81">
        <f t="shared" si="52"/>
        <v>7</v>
      </c>
      <c r="FS26" s="67">
        <v>8</v>
      </c>
      <c r="FT26" s="67"/>
      <c r="FU26" s="81">
        <f t="shared" si="53"/>
        <v>7.6</v>
      </c>
      <c r="FV26" s="67"/>
      <c r="FW26" s="67"/>
      <c r="FX26" s="81">
        <f t="shared" si="54"/>
        <v>0</v>
      </c>
      <c r="FY26" s="67"/>
      <c r="FZ26" s="67"/>
      <c r="GA26" s="81">
        <f t="shared" si="55"/>
        <v>0</v>
      </c>
      <c r="GB26" s="78">
        <f t="shared" si="56"/>
        <v>7.6</v>
      </c>
      <c r="GC26" s="67"/>
      <c r="GD26" s="67"/>
      <c r="GE26" s="81">
        <f t="shared" si="57"/>
        <v>0</v>
      </c>
      <c r="GF26" s="67"/>
      <c r="GG26" s="67"/>
      <c r="GH26" s="81">
        <f t="shared" si="58"/>
        <v>0</v>
      </c>
      <c r="GI26" s="67"/>
      <c r="GJ26" s="67"/>
      <c r="GK26" s="81">
        <f t="shared" si="59"/>
        <v>0</v>
      </c>
      <c r="GL26" s="67"/>
      <c r="GM26" s="67"/>
      <c r="GN26" s="81">
        <f t="shared" si="60"/>
        <v>0</v>
      </c>
      <c r="GO26" s="78">
        <f t="shared" si="61"/>
        <v>0</v>
      </c>
      <c r="GP26" s="67">
        <v>7</v>
      </c>
      <c r="GQ26" s="67">
        <v>8</v>
      </c>
      <c r="GR26" s="85">
        <f t="shared" si="62"/>
        <v>7.7</v>
      </c>
      <c r="GS26" s="67">
        <v>6.5</v>
      </c>
      <c r="GT26" s="67"/>
      <c r="GU26" s="81">
        <f t="shared" si="63"/>
        <v>7</v>
      </c>
      <c r="GV26" s="67"/>
      <c r="GW26" s="67"/>
      <c r="GX26" s="81">
        <f t="shared" si="64"/>
        <v>0</v>
      </c>
      <c r="GY26" s="67"/>
      <c r="GZ26" s="67"/>
      <c r="HA26" s="81">
        <f t="shared" si="65"/>
        <v>0</v>
      </c>
      <c r="HB26" s="78">
        <f t="shared" si="66"/>
        <v>7</v>
      </c>
      <c r="HC26" s="67">
        <v>6</v>
      </c>
      <c r="HD26" s="67">
        <v>7.5</v>
      </c>
      <c r="HE26" s="81">
        <f t="shared" si="67"/>
        <v>7</v>
      </c>
      <c r="HF26" s="67">
        <v>7</v>
      </c>
      <c r="HG26" s="67"/>
      <c r="HH26" s="81">
        <f t="shared" si="68"/>
        <v>7</v>
      </c>
      <c r="HI26" s="67"/>
      <c r="HJ26" s="67"/>
      <c r="HK26" s="81">
        <f t="shared" si="69"/>
        <v>0</v>
      </c>
      <c r="HL26" s="67"/>
      <c r="HM26" s="67"/>
      <c r="HN26" s="81">
        <f t="shared" si="70"/>
        <v>0</v>
      </c>
      <c r="HO26" s="78">
        <f t="shared" si="71"/>
        <v>7</v>
      </c>
    </row>
    <row r="27" spans="2:227" s="10" customFormat="1" ht="18" customHeight="1" x14ac:dyDescent="0.2">
      <c r="H27" s="38"/>
      <c r="P27" s="67"/>
      <c r="Q27" s="67"/>
      <c r="R27" s="81">
        <f>ROUND((P27+Q27*2)/3,1)</f>
        <v>0</v>
      </c>
      <c r="S27" s="67"/>
      <c r="T27" s="67"/>
      <c r="U27" s="81">
        <f>ROUND((MAX(S27:T27)*0.6+R27*0.4),1)</f>
        <v>0</v>
      </c>
      <c r="V27" s="67"/>
      <c r="W27" s="67"/>
      <c r="X27" s="81">
        <f>ROUND((V27+W27*2)/3,1)</f>
        <v>0</v>
      </c>
      <c r="Y27" s="67"/>
      <c r="Z27" s="67"/>
      <c r="AA27" s="81">
        <f>ROUND((MAX(Y27:Z27)*0.6+X27*0.4),1)</f>
        <v>0</v>
      </c>
      <c r="AB27" s="78">
        <f>ROUND(IF(X27=0,(MAX(S27,T27)*0.6+R27*0.4),(MAX(Y27,Z27)*0.6+X27*0.4)),1)</f>
        <v>0</v>
      </c>
      <c r="AC27" s="67"/>
      <c r="AD27" s="67"/>
      <c r="AE27" s="81">
        <f>ROUND((AC27+AD27*2)/3,1)</f>
        <v>0</v>
      </c>
      <c r="AF27" s="67"/>
      <c r="AG27" s="67"/>
      <c r="AH27" s="81">
        <f>ROUND((MAX(AF27:AG27)*0.6+AE27*0.4),1)</f>
        <v>0</v>
      </c>
      <c r="AI27" s="67"/>
      <c r="AJ27" s="67"/>
      <c r="AK27" s="81">
        <f>ROUND((AI27+AJ27*2)/3,1)</f>
        <v>0</v>
      </c>
      <c r="AL27" s="67"/>
      <c r="AM27" s="67"/>
      <c r="AN27" s="81">
        <f>ROUND((MAX(AL27:AM27)*0.6+AK27*0.4),1)</f>
        <v>0</v>
      </c>
      <c r="AO27" s="78">
        <f>ROUND(IF(AK27=0,(MAX(AF27,AG27)*0.6+AE27*0.4),(MAX(AL27,AM27)*0.6+AK27*0.4)),1)</f>
        <v>0</v>
      </c>
      <c r="AP27" s="67"/>
      <c r="AQ27" s="67"/>
      <c r="AR27" s="81">
        <f>ROUND((AP27+AQ27*2)/3,1)</f>
        <v>0</v>
      </c>
      <c r="AS27" s="81"/>
      <c r="AT27" s="81"/>
      <c r="AU27" s="81">
        <f>ROUND((MAX(AS27:AT27)*0.6+AR27*0.4),1)</f>
        <v>0</v>
      </c>
      <c r="AV27" s="67"/>
      <c r="AW27" s="67"/>
      <c r="AX27" s="81">
        <f>ROUND((AV27+AW27*2)/3,1)</f>
        <v>0</v>
      </c>
      <c r="AY27" s="67"/>
      <c r="AZ27" s="67"/>
      <c r="BA27" s="81">
        <f>ROUND((MAX(AY27:AZ27)*0.6+AX27*0.4),1)</f>
        <v>0</v>
      </c>
      <c r="BB27" s="78">
        <f>ROUND(IF(AX27=0,(MAX(AS27,AT27)*0.6+AR27*0.4),(MAX(AY27,AZ27)*0.6+AX27*0.4)),1)</f>
        <v>0</v>
      </c>
      <c r="BC27" s="67"/>
      <c r="BD27" s="67"/>
      <c r="BE27" s="81">
        <f>ROUND((BC27+BD27*2)/3,1)</f>
        <v>0</v>
      </c>
      <c r="BF27" s="67"/>
      <c r="BG27" s="67"/>
      <c r="BH27" s="81">
        <f>ROUND((MAX(BF27:BG27)*0.6+BE27*0.4),1)</f>
        <v>0</v>
      </c>
      <c r="BI27" s="67"/>
      <c r="BJ27" s="67"/>
      <c r="BK27" s="81">
        <f>ROUND((BI27+BJ27*2)/3,1)</f>
        <v>0</v>
      </c>
      <c r="BL27" s="67"/>
      <c r="BM27" s="67"/>
      <c r="BN27" s="81">
        <f>ROUND((MAX(BL27:BM27)*0.6+BK27*0.4),1)</f>
        <v>0</v>
      </c>
      <c r="BO27" s="78">
        <f>ROUND(IF(BK27=0,(MAX(BF27,BG27)*0.6+BE27*0.4),(MAX(BL27,BM27)*0.6+BK27*0.4)),1)</f>
        <v>0</v>
      </c>
      <c r="BP27" s="67"/>
      <c r="BQ27" s="67"/>
      <c r="BR27" s="81">
        <f>ROUND((BP27+BQ27*2)/3,1)</f>
        <v>0</v>
      </c>
      <c r="BS27" s="67"/>
      <c r="BT27" s="67"/>
      <c r="BU27" s="81">
        <f>ROUND((MAX(BS27:BT27)*0.6+BR27*0.4),1)</f>
        <v>0</v>
      </c>
      <c r="BV27" s="67"/>
      <c r="BW27" s="67"/>
      <c r="BX27" s="81">
        <f>ROUND((BV27+BW27*2)/3,1)</f>
        <v>0</v>
      </c>
      <c r="BY27" s="67"/>
      <c r="BZ27" s="67"/>
      <c r="CA27" s="81">
        <f>ROUND((MAX(BY27:BZ27)*0.6+BX27*0.4),1)</f>
        <v>0</v>
      </c>
      <c r="CB27" s="78">
        <f>ROUND(IF(BX27=0,(MAX(BS27,BT27)*0.6+BR27*0.4),(MAX(BY27,BZ27)*0.6+BX27*0.4)),1)</f>
        <v>0</v>
      </c>
      <c r="CC27" s="67"/>
      <c r="CD27" s="67"/>
      <c r="CE27" s="81">
        <f>ROUND((CC27+CD27*2)/3,1)</f>
        <v>0</v>
      </c>
      <c r="CF27" s="67"/>
      <c r="CG27" s="67"/>
      <c r="CH27" s="81">
        <f>ROUND((MAX(CF27:CG27)*0.6+CE27*0.4),1)</f>
        <v>0</v>
      </c>
      <c r="CI27" s="67"/>
      <c r="CJ27" s="67"/>
      <c r="CK27" s="81">
        <f>ROUND((CI27+CJ27*2)/3,1)</f>
        <v>0</v>
      </c>
      <c r="CL27" s="67"/>
      <c r="CM27" s="67"/>
      <c r="CN27" s="81">
        <f>ROUND((MAX(CL27:CM27)*0.6+CK27*0.4),1)</f>
        <v>0</v>
      </c>
      <c r="CO27" s="78">
        <f>ROUND(IF(CK27=0,(MAX(CF27,CG27)*0.6+CE27*0.4),(MAX(CL27,CM27)*0.6+CK27*0.4)),1)</f>
        <v>0</v>
      </c>
      <c r="CP27" s="67"/>
      <c r="CQ27" s="67"/>
      <c r="CR27" s="81">
        <f>ROUND((CP27+CQ27*2)/3,1)</f>
        <v>0</v>
      </c>
      <c r="CS27" s="67"/>
      <c r="CT27" s="67"/>
      <c r="CU27" s="81">
        <f>ROUND((MAX(CS27:CT27)*0.6+CR27*0.4),1)</f>
        <v>0</v>
      </c>
      <c r="CV27" s="67"/>
      <c r="CW27" s="67"/>
      <c r="CX27" s="81">
        <f>ROUND((CV27+CW27*2)/3,1)</f>
        <v>0</v>
      </c>
      <c r="CY27" s="67"/>
      <c r="CZ27" s="67"/>
      <c r="DA27" s="81">
        <f>ROUND((MAX(CY27:CZ27)*0.6+CX27*0.4),1)</f>
        <v>0</v>
      </c>
      <c r="DB27" s="78">
        <f>ROUND(IF(CX27=0,(MAX(CS27,CT27)*0.6+CR27*0.4),(MAX(CY27,CZ27)*0.6+CX27*0.4)),1)</f>
        <v>0</v>
      </c>
      <c r="DC27" s="84"/>
      <c r="DD27" s="67"/>
      <c r="DE27" s="81">
        <f>ROUND((DC27+DD27*2)/3,1)</f>
        <v>0</v>
      </c>
      <c r="DF27" s="67"/>
      <c r="DG27" s="67"/>
      <c r="DH27" s="81">
        <f>ROUND((MAX(DF27:DG27)*0.6+DE27*0.4),1)</f>
        <v>0</v>
      </c>
      <c r="DI27" s="67"/>
      <c r="DJ27" s="67"/>
      <c r="DK27" s="81">
        <f>ROUND((DI27+DJ27*2)/3,1)</f>
        <v>0</v>
      </c>
      <c r="DL27" s="67"/>
      <c r="DM27" s="67"/>
      <c r="DN27" s="81">
        <f>ROUND((MAX(DL27:DM27)*0.6+DK27*0.4),1)</f>
        <v>0</v>
      </c>
      <c r="DO27" s="79">
        <f>ROUND(IF(DK27=0,(MAX(DF27,DG27)*0.6+DE27*0.4),(MAX(DL27,DM27)*0.6+DK27*0.4)),1)</f>
        <v>0</v>
      </c>
      <c r="DP27" s="67"/>
      <c r="DQ27" s="67"/>
      <c r="DR27" s="81">
        <f>ROUND((DP27+DQ27*2)/3,1)</f>
        <v>0</v>
      </c>
      <c r="DS27" s="67"/>
      <c r="DT27" s="67"/>
      <c r="DU27" s="81">
        <f>ROUND((MAX(DS27:DT27)*0.6+DR27*0.4),1)</f>
        <v>0</v>
      </c>
      <c r="DV27" s="67"/>
      <c r="DW27" s="67"/>
      <c r="DX27" s="81">
        <f>ROUND((DV27+DW27*2)/3,1)</f>
        <v>0</v>
      </c>
      <c r="DY27" s="67"/>
      <c r="DZ27" s="67"/>
      <c r="EA27" s="81">
        <f>ROUND((MAX(DY27:DZ27)*0.6+DX27*0.4),1)</f>
        <v>0</v>
      </c>
      <c r="EB27" s="78">
        <f>ROUND(IF(DX27=0,(MAX(DS27,DT27)*0.6+DR27*0.4),(MAX(DY27,DZ27)*0.6+DX27*0.4)),1)</f>
        <v>0</v>
      </c>
      <c r="EC27" s="67"/>
      <c r="ED27" s="67"/>
      <c r="EE27" s="81">
        <f>ROUND((EC27+ED27*2)/3,1)</f>
        <v>0</v>
      </c>
      <c r="EF27" s="67"/>
      <c r="EG27" s="67"/>
      <c r="EH27" s="81">
        <f>ROUND((MAX(EF27:EG27)*0.6+EE27*0.4),1)</f>
        <v>0</v>
      </c>
      <c r="EI27" s="67"/>
      <c r="EJ27" s="67"/>
      <c r="EK27" s="81">
        <f>ROUND((EI27+EJ27*2)/3,1)</f>
        <v>0</v>
      </c>
      <c r="EL27" s="67"/>
      <c r="EM27" s="67"/>
      <c r="EN27" s="81">
        <f>ROUND((MAX(EL27:EM27)*0.6+EK27*0.4),1)</f>
        <v>0</v>
      </c>
      <c r="EO27" s="78">
        <f>ROUND(IF(EK27=0,(MAX(EF27,EG27)*0.6+EE27*0.4),(MAX(EL27,EM27)*0.6+EK27*0.4)),1)</f>
        <v>0</v>
      </c>
      <c r="EP27" s="67"/>
      <c r="EQ27" s="67"/>
      <c r="ER27" s="81">
        <f>ROUND((EP27+EQ27*2)/3,1)</f>
        <v>0</v>
      </c>
      <c r="ES27" s="67"/>
      <c r="ET27" s="67"/>
      <c r="EU27" s="81">
        <f>ROUND((MAX(ES27:ET27)*0.6+ER27*0.4),1)</f>
        <v>0</v>
      </c>
      <c r="EV27" s="67"/>
      <c r="EW27" s="67"/>
      <c r="EX27" s="81">
        <f>ROUND((EV27+EW27*2)/3,1)</f>
        <v>0</v>
      </c>
      <c r="EY27" s="67"/>
      <c r="EZ27" s="67"/>
      <c r="FA27" s="81">
        <f>ROUND((MAX(EY27:EZ27)*0.6+EX27*0.4),1)</f>
        <v>0</v>
      </c>
      <c r="FB27" s="78">
        <f>ROUND(IF(EX27=0,(MAX(ES27,ET27)*0.6+ER27*0.4),(MAX(EY27,EZ27)*0.6+EX27*0.4)),1)</f>
        <v>0</v>
      </c>
      <c r="FC27" s="67"/>
      <c r="FD27" s="67"/>
      <c r="FE27" s="81">
        <f>ROUND((FC27+FD27*2)/3,1)</f>
        <v>0</v>
      </c>
      <c r="FF27" s="67"/>
      <c r="FG27" s="67"/>
      <c r="FH27" s="81">
        <f>ROUND((MAX(FF27:FG27)*0.6+FE27*0.4),1)</f>
        <v>0</v>
      </c>
      <c r="FI27" s="67"/>
      <c r="FJ27" s="67"/>
      <c r="FK27" s="81">
        <f>ROUND((FI27+FJ27*2)/3,1)</f>
        <v>0</v>
      </c>
      <c r="FL27" s="67"/>
      <c r="FM27" s="67"/>
      <c r="FN27" s="81">
        <f>ROUND((MAX(FL27:FM27)*0.6+FK27*0.4),1)</f>
        <v>0</v>
      </c>
      <c r="FO27" s="78">
        <f>ROUND(IF(FK27=0,(MAX(FF27,FG27)*0.6+FE27*0.4),(MAX(FL27,FM27)*0.6+FK27*0.4)),1)</f>
        <v>0</v>
      </c>
      <c r="FP27" s="67"/>
      <c r="FQ27" s="67"/>
      <c r="FR27" s="81">
        <f>ROUND((FP27+FQ27*2)/3,1)</f>
        <v>0</v>
      </c>
      <c r="FS27" s="67"/>
      <c r="FT27" s="67"/>
      <c r="FU27" s="81">
        <f>ROUND((MAX(FS27:FT27)*0.6+FR27*0.4),1)</f>
        <v>0</v>
      </c>
      <c r="FV27" s="67"/>
      <c r="FW27" s="67"/>
      <c r="FX27" s="81">
        <f>ROUND((FV27+FW27*2)/3,1)</f>
        <v>0</v>
      </c>
      <c r="FY27" s="67"/>
      <c r="FZ27" s="67"/>
      <c r="GA27" s="81">
        <f>ROUND((MAX(FY27:FZ27)*0.6+FX27*0.4),1)</f>
        <v>0</v>
      </c>
      <c r="GB27" s="78">
        <f>ROUND(IF(FX27=0,(MAX(FS27,FT27)*0.6+FR27*0.4),(MAX(FY27,FZ27)*0.6+FX27*0.4)),1)</f>
        <v>0</v>
      </c>
      <c r="GC27" s="67"/>
      <c r="GD27" s="67"/>
      <c r="GE27" s="81">
        <f>ROUND((GC27+GD27*2)/3,1)</f>
        <v>0</v>
      </c>
      <c r="GF27" s="67"/>
      <c r="GG27" s="67"/>
      <c r="GH27" s="81">
        <f>ROUND((MAX(GF27:GG27)*0.6+GE27*0.4),1)</f>
        <v>0</v>
      </c>
      <c r="GI27" s="67"/>
      <c r="GJ27" s="67"/>
      <c r="GK27" s="81">
        <f>ROUND((GI27+GJ27*2)/3,1)</f>
        <v>0</v>
      </c>
      <c r="GL27" s="67"/>
      <c r="GM27" s="67"/>
      <c r="GN27" s="81">
        <f>ROUND((MAX(GL27:GM27)*0.6+GK27*0.4),1)</f>
        <v>0</v>
      </c>
      <c r="GO27" s="78">
        <f>ROUND(IF(GK27=0,(MAX(GF27,GG27)*0.6+GE27*0.4),(MAX(GL27,GM27)*0.6+GK27*0.4)),1)</f>
        <v>0</v>
      </c>
      <c r="GP27" s="67"/>
      <c r="GQ27" s="67"/>
      <c r="GR27" s="85">
        <f>ROUND((GP27+GQ27*2)/3,1)</f>
        <v>0</v>
      </c>
      <c r="GS27" s="67"/>
      <c r="GT27" s="67"/>
      <c r="GU27" s="81">
        <f>ROUND((MAX(GS27:GT27)*0.6+GR27*0.4),1)</f>
        <v>0</v>
      </c>
      <c r="GV27" s="67"/>
      <c r="GW27" s="67"/>
      <c r="GX27" s="81">
        <f>ROUND((GV27+GW27*2)/3,1)</f>
        <v>0</v>
      </c>
      <c r="GY27" s="67"/>
      <c r="GZ27" s="67"/>
      <c r="HA27" s="81">
        <f>ROUND((MAX(GY27:GZ27)*0.6+GX27*0.4),1)</f>
        <v>0</v>
      </c>
      <c r="HB27" s="78">
        <f>ROUND(IF(GX27=0,(MAX(GS27,GT27)*0.6+GR27*0.4),(MAX(GY27,GZ27)*0.6+GX27*0.4)),1)</f>
        <v>0</v>
      </c>
      <c r="HC27" s="67"/>
      <c r="HD27" s="67"/>
      <c r="HE27" s="81">
        <f>ROUND((HC27+HD27*2)/3,1)</f>
        <v>0</v>
      </c>
      <c r="HF27" s="67"/>
      <c r="HG27" s="67"/>
      <c r="HH27" s="81">
        <f>ROUND((MAX(HF27:HG27)*0.6+HE27*0.4),1)</f>
        <v>0</v>
      </c>
      <c r="HI27" s="67"/>
      <c r="HJ27" s="67"/>
      <c r="HK27" s="81">
        <f>ROUND((HI27+HJ27*2)/3,1)</f>
        <v>0</v>
      </c>
      <c r="HL27" s="67"/>
      <c r="HM27" s="67"/>
      <c r="HN27" s="81">
        <f>ROUND((MAX(HL27:HM27)*0.6+HK27*0.4),1)</f>
        <v>0</v>
      </c>
      <c r="HO27" s="78">
        <f>ROUND(IF(HK27=0,(MAX(HF27,HG27)*0.6+HE27*0.4),(MAX(HL27,HM27)*0.6+HK27*0.4)),1)</f>
        <v>0</v>
      </c>
    </row>
    <row r="28" spans="2:227" s="10" customFormat="1" ht="18" customHeight="1" x14ac:dyDescent="0.2">
      <c r="B28" s="219" t="s">
        <v>313</v>
      </c>
      <c r="C28" s="219">
        <v>122</v>
      </c>
      <c r="D28" s="208"/>
      <c r="E28" s="219" t="s">
        <v>410</v>
      </c>
      <c r="F28" s="230">
        <v>601</v>
      </c>
      <c r="G28" s="211" t="s">
        <v>411</v>
      </c>
      <c r="H28" s="212" t="s">
        <v>382</v>
      </c>
      <c r="I28" s="226">
        <v>5</v>
      </c>
      <c r="J28" s="226">
        <v>4</v>
      </c>
      <c r="K28" s="215">
        <v>2</v>
      </c>
      <c r="L28" s="226">
        <v>12</v>
      </c>
      <c r="M28" s="215">
        <v>99</v>
      </c>
      <c r="N28" s="67" t="s">
        <v>219</v>
      </c>
      <c r="O28" s="66" t="s">
        <v>382</v>
      </c>
      <c r="P28" s="67"/>
      <c r="Q28" s="67"/>
      <c r="R28" s="81">
        <f t="shared" si="0"/>
        <v>0</v>
      </c>
      <c r="S28" s="67"/>
      <c r="T28" s="67"/>
      <c r="U28" s="81">
        <f t="shared" si="1"/>
        <v>0</v>
      </c>
      <c r="V28" s="67"/>
      <c r="W28" s="67"/>
      <c r="X28" s="81">
        <f t="shared" si="2"/>
        <v>0</v>
      </c>
      <c r="Y28" s="67"/>
      <c r="Z28" s="67"/>
      <c r="AA28" s="81">
        <f t="shared" si="3"/>
        <v>0</v>
      </c>
      <c r="AB28" s="115">
        <v>5.2</v>
      </c>
      <c r="AC28" s="67"/>
      <c r="AD28" s="67"/>
      <c r="AE28" s="81">
        <f t="shared" si="4"/>
        <v>0</v>
      </c>
      <c r="AF28" s="67"/>
      <c r="AG28" s="67"/>
      <c r="AH28" s="81">
        <f t="shared" si="72"/>
        <v>0</v>
      </c>
      <c r="AI28" s="67"/>
      <c r="AJ28" s="67"/>
      <c r="AK28" s="81">
        <f t="shared" si="73"/>
        <v>0</v>
      </c>
      <c r="AL28" s="67"/>
      <c r="AM28" s="67"/>
      <c r="AN28" s="81">
        <f t="shared" si="74"/>
        <v>0</v>
      </c>
      <c r="AO28" s="115">
        <v>5.8</v>
      </c>
      <c r="AP28" s="67"/>
      <c r="AQ28" s="67"/>
      <c r="AR28" s="81">
        <f t="shared" si="5"/>
        <v>0</v>
      </c>
      <c r="AS28" s="81"/>
      <c r="AT28" s="81"/>
      <c r="AU28" s="81">
        <f t="shared" si="6"/>
        <v>0</v>
      </c>
      <c r="AV28" s="67"/>
      <c r="AW28" s="67"/>
      <c r="AX28" s="81">
        <f t="shared" si="7"/>
        <v>0</v>
      </c>
      <c r="AY28" s="67"/>
      <c r="AZ28" s="67"/>
      <c r="BA28" s="81">
        <f t="shared" si="8"/>
        <v>0</v>
      </c>
      <c r="BB28" s="115">
        <v>7</v>
      </c>
      <c r="BC28" s="67"/>
      <c r="BD28" s="67"/>
      <c r="BE28" s="81">
        <f t="shared" si="9"/>
        <v>0</v>
      </c>
      <c r="BF28" s="67"/>
      <c r="BG28" s="67"/>
      <c r="BH28" s="81">
        <f t="shared" si="10"/>
        <v>0</v>
      </c>
      <c r="BI28" s="67"/>
      <c r="BJ28" s="67"/>
      <c r="BK28" s="81">
        <f t="shared" si="11"/>
        <v>0</v>
      </c>
      <c r="BL28" s="67"/>
      <c r="BM28" s="67"/>
      <c r="BN28" s="81">
        <f t="shared" si="12"/>
        <v>0</v>
      </c>
      <c r="BO28" s="115">
        <v>6</v>
      </c>
      <c r="BP28" s="67"/>
      <c r="BQ28" s="67"/>
      <c r="BR28" s="81">
        <f t="shared" si="14"/>
        <v>0</v>
      </c>
      <c r="BS28" s="67"/>
      <c r="BT28" s="67"/>
      <c r="BU28" s="81">
        <f t="shared" si="15"/>
        <v>0</v>
      </c>
      <c r="BV28" s="67"/>
      <c r="BW28" s="67"/>
      <c r="BX28" s="81">
        <f t="shared" si="16"/>
        <v>0</v>
      </c>
      <c r="BY28" s="67"/>
      <c r="BZ28" s="67"/>
      <c r="CA28" s="81">
        <f t="shared" si="17"/>
        <v>0</v>
      </c>
      <c r="CB28" s="115">
        <v>5.7</v>
      </c>
      <c r="CC28" s="67"/>
      <c r="CD28" s="67"/>
      <c r="CE28" s="81">
        <f t="shared" si="18"/>
        <v>0</v>
      </c>
      <c r="CF28" s="67"/>
      <c r="CG28" s="67"/>
      <c r="CH28" s="81">
        <f t="shared" si="19"/>
        <v>0</v>
      </c>
      <c r="CI28" s="67"/>
      <c r="CJ28" s="67"/>
      <c r="CK28" s="81">
        <f t="shared" si="20"/>
        <v>0</v>
      </c>
      <c r="CL28" s="67"/>
      <c r="CM28" s="67"/>
      <c r="CN28" s="81">
        <f t="shared" si="21"/>
        <v>0</v>
      </c>
      <c r="CO28" s="115">
        <v>7.2</v>
      </c>
      <c r="CP28" s="67">
        <v>8</v>
      </c>
      <c r="CQ28" s="67">
        <v>9</v>
      </c>
      <c r="CR28" s="81">
        <f t="shared" si="22"/>
        <v>8.6999999999999993</v>
      </c>
      <c r="CS28" s="67">
        <v>8</v>
      </c>
      <c r="CT28" s="67"/>
      <c r="CU28" s="81">
        <f t="shared" si="23"/>
        <v>8.3000000000000007</v>
      </c>
      <c r="CV28" s="67"/>
      <c r="CW28" s="67"/>
      <c r="CX28" s="81">
        <f t="shared" si="24"/>
        <v>0</v>
      </c>
      <c r="CY28" s="67"/>
      <c r="CZ28" s="67"/>
      <c r="DA28" s="81">
        <f t="shared" si="25"/>
        <v>0</v>
      </c>
      <c r="DB28" s="78">
        <f t="shared" si="26"/>
        <v>8.3000000000000007</v>
      </c>
      <c r="DC28" s="84">
        <v>7</v>
      </c>
      <c r="DD28" s="67">
        <v>7.5</v>
      </c>
      <c r="DE28" s="81">
        <f t="shared" si="27"/>
        <v>7.3</v>
      </c>
      <c r="DF28" s="67">
        <v>5.5</v>
      </c>
      <c r="DG28" s="67"/>
      <c r="DH28" s="81">
        <f t="shared" si="28"/>
        <v>6.2</v>
      </c>
      <c r="DI28" s="67"/>
      <c r="DJ28" s="67"/>
      <c r="DK28" s="81">
        <f t="shared" si="29"/>
        <v>0</v>
      </c>
      <c r="DL28" s="67"/>
      <c r="DM28" s="67"/>
      <c r="DN28" s="81">
        <f t="shared" si="30"/>
        <v>0</v>
      </c>
      <c r="DO28" s="79">
        <f t="shared" si="31"/>
        <v>6.2</v>
      </c>
      <c r="DP28" s="67">
        <v>10</v>
      </c>
      <c r="DQ28" s="67">
        <v>6.5</v>
      </c>
      <c r="DR28" s="81">
        <f t="shared" si="32"/>
        <v>7.7</v>
      </c>
      <c r="DS28" s="67">
        <v>5.5</v>
      </c>
      <c r="DT28" s="67"/>
      <c r="DU28" s="81">
        <f t="shared" si="33"/>
        <v>6.4</v>
      </c>
      <c r="DV28" s="67"/>
      <c r="DW28" s="67"/>
      <c r="DX28" s="81">
        <f t="shared" si="34"/>
        <v>0</v>
      </c>
      <c r="DY28" s="67"/>
      <c r="DZ28" s="67"/>
      <c r="EA28" s="81">
        <f t="shared" si="35"/>
        <v>0</v>
      </c>
      <c r="EB28" s="78">
        <f t="shared" si="36"/>
        <v>6.4</v>
      </c>
      <c r="EC28" s="67">
        <v>8</v>
      </c>
      <c r="ED28" s="67">
        <v>8</v>
      </c>
      <c r="EE28" s="81">
        <f t="shared" si="37"/>
        <v>8</v>
      </c>
      <c r="EF28" s="67">
        <v>7.5</v>
      </c>
      <c r="EG28" s="67"/>
      <c r="EH28" s="81">
        <f t="shared" si="38"/>
        <v>7.7</v>
      </c>
      <c r="EI28" s="67"/>
      <c r="EJ28" s="67"/>
      <c r="EK28" s="81">
        <f t="shared" si="39"/>
        <v>0</v>
      </c>
      <c r="EL28" s="67"/>
      <c r="EM28" s="67"/>
      <c r="EN28" s="81">
        <f t="shared" si="40"/>
        <v>0</v>
      </c>
      <c r="EO28" s="78">
        <f t="shared" si="41"/>
        <v>7.7</v>
      </c>
      <c r="EP28" s="67">
        <v>9</v>
      </c>
      <c r="EQ28" s="67">
        <v>8</v>
      </c>
      <c r="ER28" s="81">
        <f t="shared" si="42"/>
        <v>8.3000000000000007</v>
      </c>
      <c r="ES28" s="67">
        <v>8.5</v>
      </c>
      <c r="ET28" s="67"/>
      <c r="EU28" s="81">
        <f t="shared" si="43"/>
        <v>8.4</v>
      </c>
      <c r="EV28" s="67"/>
      <c r="EW28" s="67"/>
      <c r="EX28" s="81">
        <f t="shared" si="44"/>
        <v>0</v>
      </c>
      <c r="EY28" s="67"/>
      <c r="EZ28" s="67"/>
      <c r="FA28" s="81">
        <f t="shared" si="45"/>
        <v>0</v>
      </c>
      <c r="FB28" s="78">
        <f t="shared" si="46"/>
        <v>8.4</v>
      </c>
      <c r="FC28" s="67">
        <v>7</v>
      </c>
      <c r="FD28" s="67">
        <v>8</v>
      </c>
      <c r="FE28" s="81">
        <f t="shared" si="47"/>
        <v>7.7</v>
      </c>
      <c r="FF28" s="67">
        <v>7</v>
      </c>
      <c r="FG28" s="67"/>
      <c r="FH28" s="81">
        <f t="shared" si="48"/>
        <v>7.3</v>
      </c>
      <c r="FI28" s="67"/>
      <c r="FJ28" s="67"/>
      <c r="FK28" s="81">
        <f t="shared" si="49"/>
        <v>0</v>
      </c>
      <c r="FL28" s="67"/>
      <c r="FM28" s="67"/>
      <c r="FN28" s="81">
        <f t="shared" si="50"/>
        <v>0</v>
      </c>
      <c r="FO28" s="78">
        <f t="shared" si="51"/>
        <v>7.3</v>
      </c>
      <c r="FP28" s="67">
        <v>8</v>
      </c>
      <c r="FQ28" s="67">
        <v>7</v>
      </c>
      <c r="FR28" s="81">
        <f t="shared" si="52"/>
        <v>7.3</v>
      </c>
      <c r="FS28" s="67">
        <v>7</v>
      </c>
      <c r="FT28" s="67"/>
      <c r="FU28" s="81">
        <f t="shared" si="53"/>
        <v>7.1</v>
      </c>
      <c r="FV28" s="67"/>
      <c r="FW28" s="67"/>
      <c r="FX28" s="81">
        <f t="shared" si="54"/>
        <v>0</v>
      </c>
      <c r="FY28" s="67"/>
      <c r="FZ28" s="67"/>
      <c r="GA28" s="81">
        <f t="shared" si="55"/>
        <v>0</v>
      </c>
      <c r="GB28" s="78">
        <f t="shared" si="56"/>
        <v>7.1</v>
      </c>
      <c r="GC28" s="67">
        <v>9</v>
      </c>
      <c r="GD28" s="67">
        <v>8</v>
      </c>
      <c r="GE28" s="81">
        <f t="shared" si="57"/>
        <v>8.3000000000000007</v>
      </c>
      <c r="GF28" s="67">
        <v>8.5</v>
      </c>
      <c r="GG28" s="67"/>
      <c r="GH28" s="81">
        <f t="shared" si="58"/>
        <v>8.4</v>
      </c>
      <c r="GI28" s="67"/>
      <c r="GJ28" s="67"/>
      <c r="GK28" s="81">
        <f t="shared" si="59"/>
        <v>0</v>
      </c>
      <c r="GL28" s="67"/>
      <c r="GM28" s="67"/>
      <c r="GN28" s="115">
        <v>6.7</v>
      </c>
      <c r="GO28" s="78">
        <f>ROUND(IF(GK28=0,(MAX(GF28,GG28)*0.6+GE28*0.4),(MAX(GL28,GM28)*0.6+GK28*0.4)),1)</f>
        <v>8.4</v>
      </c>
      <c r="GP28" s="67">
        <v>8.5</v>
      </c>
      <c r="GQ28" s="67">
        <v>7</v>
      </c>
      <c r="GR28" s="85">
        <f t="shared" si="62"/>
        <v>7.5</v>
      </c>
      <c r="GS28" s="67">
        <v>10</v>
      </c>
      <c r="GT28" s="67"/>
      <c r="GU28" s="81">
        <f t="shared" si="63"/>
        <v>9</v>
      </c>
      <c r="GV28" s="67"/>
      <c r="GW28" s="67"/>
      <c r="GX28" s="81">
        <f t="shared" si="64"/>
        <v>0</v>
      </c>
      <c r="GY28" s="67"/>
      <c r="GZ28" s="67"/>
      <c r="HA28" s="81">
        <f t="shared" si="65"/>
        <v>0</v>
      </c>
      <c r="HB28" s="78">
        <f t="shared" si="66"/>
        <v>9</v>
      </c>
      <c r="HC28" s="67">
        <v>9</v>
      </c>
      <c r="HD28" s="67">
        <v>8</v>
      </c>
      <c r="HE28" s="81">
        <f t="shared" si="67"/>
        <v>8.3000000000000007</v>
      </c>
      <c r="HF28" s="67">
        <v>7</v>
      </c>
      <c r="HG28" s="67"/>
      <c r="HH28" s="81">
        <f t="shared" si="68"/>
        <v>7.5</v>
      </c>
      <c r="HI28" s="67"/>
      <c r="HJ28" s="67"/>
      <c r="HK28" s="81">
        <f t="shared" si="69"/>
        <v>0</v>
      </c>
      <c r="HL28" s="67"/>
      <c r="HM28" s="67"/>
      <c r="HN28" s="81">
        <f t="shared" si="70"/>
        <v>0</v>
      </c>
      <c r="HO28" s="78">
        <f t="shared" si="71"/>
        <v>7.5</v>
      </c>
    </row>
    <row r="29" spans="2:227" s="10" customFormat="1" ht="18" customHeight="1" x14ac:dyDescent="0.2">
      <c r="B29" s="93" t="s">
        <v>112</v>
      </c>
      <c r="C29" s="93">
        <v>122</v>
      </c>
      <c r="D29" s="76"/>
      <c r="E29" s="104" t="s">
        <v>410</v>
      </c>
      <c r="F29" s="69">
        <v>623</v>
      </c>
      <c r="G29" s="68" t="s">
        <v>283</v>
      </c>
      <c r="H29" s="66" t="s">
        <v>215</v>
      </c>
      <c r="I29" s="52">
        <v>3</v>
      </c>
      <c r="J29" s="51">
        <v>6</v>
      </c>
      <c r="K29" s="95">
        <v>4</v>
      </c>
      <c r="L29" s="51">
        <v>4</v>
      </c>
      <c r="M29" s="94">
        <v>95</v>
      </c>
      <c r="N29" s="67" t="s">
        <v>219</v>
      </c>
      <c r="O29" s="66" t="s">
        <v>215</v>
      </c>
      <c r="P29" s="67">
        <v>10</v>
      </c>
      <c r="Q29" s="67">
        <v>8.8000000000000007</v>
      </c>
      <c r="R29" s="81">
        <f t="shared" si="0"/>
        <v>9.1999999999999993</v>
      </c>
      <c r="S29" s="67">
        <v>5</v>
      </c>
      <c r="T29" s="67"/>
      <c r="U29" s="81">
        <f t="shared" si="1"/>
        <v>6.7</v>
      </c>
      <c r="V29" s="67"/>
      <c r="W29" s="67"/>
      <c r="X29" s="81">
        <f t="shared" si="2"/>
        <v>0</v>
      </c>
      <c r="Y29" s="67"/>
      <c r="Z29" s="67"/>
      <c r="AA29" s="81">
        <f t="shared" si="3"/>
        <v>0</v>
      </c>
      <c r="AB29" s="78">
        <f>ROUND(IF(X29=0,(MAX(S29,T29)*0.6+R29*0.4),(MAX(Y29,Z29)*0.6+X29*0.4)),1)</f>
        <v>6.7</v>
      </c>
      <c r="AC29" s="67">
        <v>7</v>
      </c>
      <c r="AD29" s="67">
        <v>7</v>
      </c>
      <c r="AE29" s="81">
        <f t="shared" si="4"/>
        <v>7</v>
      </c>
      <c r="AF29" s="67"/>
      <c r="AG29" s="67"/>
      <c r="AH29" s="81">
        <f t="shared" si="72"/>
        <v>2.8</v>
      </c>
      <c r="AI29" s="67"/>
      <c r="AJ29" s="67"/>
      <c r="AK29" s="81">
        <f t="shared" si="73"/>
        <v>0</v>
      </c>
      <c r="AL29" s="67"/>
      <c r="AM29" s="67"/>
      <c r="AN29" s="81">
        <f t="shared" si="74"/>
        <v>0</v>
      </c>
      <c r="AO29" s="78">
        <f t="shared" si="75"/>
        <v>2.8</v>
      </c>
      <c r="AP29" s="62">
        <v>7</v>
      </c>
      <c r="AQ29" s="62">
        <v>7</v>
      </c>
      <c r="AR29" s="63">
        <f t="shared" si="5"/>
        <v>7</v>
      </c>
      <c r="AS29" s="63">
        <v>1</v>
      </c>
      <c r="AT29" s="63"/>
      <c r="AU29" s="63">
        <f t="shared" si="6"/>
        <v>3.4</v>
      </c>
      <c r="AV29" s="62"/>
      <c r="AW29" s="62"/>
      <c r="AX29" s="63">
        <f t="shared" si="7"/>
        <v>0</v>
      </c>
      <c r="AY29" s="62"/>
      <c r="AZ29" s="62"/>
      <c r="BA29" s="63">
        <f t="shared" si="8"/>
        <v>0</v>
      </c>
      <c r="BB29" s="64">
        <f>ROUND(IF(AX29=0,(MAX(AS29,AT29)*0.6+AR29*0.4),(MAX(AY29,AZ29)*0.6+AX29*0.4)),1)</f>
        <v>3.4</v>
      </c>
      <c r="BC29" s="67">
        <v>8</v>
      </c>
      <c r="BD29" s="67">
        <v>7</v>
      </c>
      <c r="BE29" s="81">
        <f t="shared" si="9"/>
        <v>7.3</v>
      </c>
      <c r="BF29" s="67">
        <v>8</v>
      </c>
      <c r="BG29" s="67"/>
      <c r="BH29" s="81">
        <f t="shared" si="10"/>
        <v>7.7</v>
      </c>
      <c r="BI29" s="67"/>
      <c r="BJ29" s="67"/>
      <c r="BK29" s="81">
        <f t="shared" si="11"/>
        <v>0</v>
      </c>
      <c r="BL29" s="67"/>
      <c r="BM29" s="67"/>
      <c r="BN29" s="81">
        <f t="shared" si="12"/>
        <v>0</v>
      </c>
      <c r="BO29" s="78">
        <f t="shared" si="13"/>
        <v>7.7</v>
      </c>
      <c r="BP29" s="67"/>
      <c r="BQ29" s="67"/>
      <c r="BR29" s="81">
        <f t="shared" si="14"/>
        <v>0</v>
      </c>
      <c r="BS29" s="67"/>
      <c r="BT29" s="67"/>
      <c r="BU29" s="81">
        <f t="shared" si="15"/>
        <v>0</v>
      </c>
      <c r="BV29" s="67"/>
      <c r="BW29" s="67"/>
      <c r="BX29" s="81">
        <f t="shared" si="16"/>
        <v>0</v>
      </c>
      <c r="BY29" s="67"/>
      <c r="BZ29" s="67"/>
      <c r="CA29" s="81">
        <f t="shared" si="17"/>
        <v>0</v>
      </c>
      <c r="CB29" s="78">
        <f>ROUND(IF(BX29=0,(MAX(BS29,BT29)*0.6+BR29*0.4),(MAX(BY29,BZ29)*0.6+BX29*0.4)),1)</f>
        <v>0</v>
      </c>
      <c r="CC29" s="67">
        <v>9.5</v>
      </c>
      <c r="CD29" s="67">
        <v>9.6</v>
      </c>
      <c r="CE29" s="81">
        <f t="shared" si="18"/>
        <v>9.6</v>
      </c>
      <c r="CF29" s="67">
        <v>9</v>
      </c>
      <c r="CG29" s="67"/>
      <c r="CH29" s="81">
        <f t="shared" si="19"/>
        <v>9.1999999999999993</v>
      </c>
      <c r="CI29" s="67"/>
      <c r="CJ29" s="67"/>
      <c r="CK29" s="81">
        <f t="shared" si="20"/>
        <v>0</v>
      </c>
      <c r="CL29" s="67"/>
      <c r="CM29" s="67"/>
      <c r="CN29" s="81">
        <f t="shared" si="21"/>
        <v>0</v>
      </c>
      <c r="CO29" s="78">
        <f>ROUND(IF(CK29=0,(MAX(CF29,CG29)*0.6+CE29*0.4),(MAX(CL29,CM29)*0.6+CK29*0.4)),1)</f>
        <v>9.1999999999999993</v>
      </c>
      <c r="CP29" s="67">
        <v>8</v>
      </c>
      <c r="CQ29" s="67">
        <v>8</v>
      </c>
      <c r="CR29" s="81">
        <f t="shared" si="22"/>
        <v>8</v>
      </c>
      <c r="CS29" s="67">
        <v>5</v>
      </c>
      <c r="CT29" s="67"/>
      <c r="CU29" s="81">
        <f t="shared" si="23"/>
        <v>6.2</v>
      </c>
      <c r="CV29" s="67"/>
      <c r="CW29" s="67"/>
      <c r="CX29" s="81">
        <f t="shared" si="24"/>
        <v>0</v>
      </c>
      <c r="CY29" s="67"/>
      <c r="CZ29" s="67"/>
      <c r="DA29" s="81">
        <f t="shared" si="25"/>
        <v>0</v>
      </c>
      <c r="DB29" s="78">
        <f t="shared" si="26"/>
        <v>6.2</v>
      </c>
      <c r="DC29" s="84">
        <v>7</v>
      </c>
      <c r="DD29" s="67">
        <v>6</v>
      </c>
      <c r="DE29" s="81">
        <f t="shared" si="27"/>
        <v>6.3</v>
      </c>
      <c r="DF29" s="67">
        <v>5</v>
      </c>
      <c r="DG29" s="67"/>
      <c r="DH29" s="81">
        <f t="shared" si="28"/>
        <v>5.5</v>
      </c>
      <c r="DI29" s="67"/>
      <c r="DJ29" s="67"/>
      <c r="DK29" s="81">
        <f t="shared" si="29"/>
        <v>0</v>
      </c>
      <c r="DL29" s="67"/>
      <c r="DM29" s="67"/>
      <c r="DN29" s="81">
        <f t="shared" si="30"/>
        <v>0</v>
      </c>
      <c r="DO29" s="79">
        <f t="shared" si="31"/>
        <v>5.5</v>
      </c>
      <c r="DP29" s="67">
        <v>7</v>
      </c>
      <c r="DQ29" s="67">
        <v>6</v>
      </c>
      <c r="DR29" s="81">
        <f t="shared" si="32"/>
        <v>6.3</v>
      </c>
      <c r="DS29" s="67">
        <v>5.5</v>
      </c>
      <c r="DT29" s="67"/>
      <c r="DU29" s="81">
        <f t="shared" si="33"/>
        <v>5.8</v>
      </c>
      <c r="DV29" s="67"/>
      <c r="DW29" s="67"/>
      <c r="DX29" s="81">
        <f t="shared" si="34"/>
        <v>0</v>
      </c>
      <c r="DY29" s="67"/>
      <c r="DZ29" s="67"/>
      <c r="EA29" s="81">
        <f t="shared" si="35"/>
        <v>0</v>
      </c>
      <c r="EB29" s="78">
        <f t="shared" si="36"/>
        <v>5.8</v>
      </c>
      <c r="EC29" s="67">
        <v>7</v>
      </c>
      <c r="ED29" s="67">
        <v>7</v>
      </c>
      <c r="EE29" s="81">
        <f t="shared" si="37"/>
        <v>7</v>
      </c>
      <c r="EF29" s="67">
        <v>5</v>
      </c>
      <c r="EG29" s="67"/>
      <c r="EH29" s="81">
        <f t="shared" si="38"/>
        <v>5.8</v>
      </c>
      <c r="EI29" s="67"/>
      <c r="EJ29" s="67"/>
      <c r="EK29" s="81">
        <f t="shared" si="39"/>
        <v>0</v>
      </c>
      <c r="EL29" s="67"/>
      <c r="EM29" s="67"/>
      <c r="EN29" s="81">
        <f t="shared" si="40"/>
        <v>0</v>
      </c>
      <c r="EO29" s="78">
        <f t="shared" si="41"/>
        <v>5.8</v>
      </c>
      <c r="EP29" s="67">
        <v>7</v>
      </c>
      <c r="EQ29" s="67">
        <v>7</v>
      </c>
      <c r="ER29" s="81">
        <f t="shared" si="42"/>
        <v>7</v>
      </c>
      <c r="ES29" s="67">
        <v>6.5</v>
      </c>
      <c r="ET29" s="67"/>
      <c r="EU29" s="81">
        <f t="shared" si="43"/>
        <v>6.7</v>
      </c>
      <c r="EV29" s="67"/>
      <c r="EW29" s="67"/>
      <c r="EX29" s="81">
        <f t="shared" si="44"/>
        <v>0</v>
      </c>
      <c r="EY29" s="67"/>
      <c r="EZ29" s="67"/>
      <c r="FA29" s="81">
        <f t="shared" si="45"/>
        <v>0</v>
      </c>
      <c r="FB29" s="78">
        <f t="shared" si="46"/>
        <v>6.7</v>
      </c>
      <c r="FC29" s="67">
        <v>6.5</v>
      </c>
      <c r="FD29" s="67">
        <v>7.5</v>
      </c>
      <c r="FE29" s="81">
        <f t="shared" si="47"/>
        <v>7.2</v>
      </c>
      <c r="FF29" s="67">
        <v>7.5</v>
      </c>
      <c r="FG29" s="67"/>
      <c r="FH29" s="81">
        <f t="shared" si="48"/>
        <v>7.4</v>
      </c>
      <c r="FI29" s="67"/>
      <c r="FJ29" s="67"/>
      <c r="FK29" s="81">
        <f t="shared" si="49"/>
        <v>0</v>
      </c>
      <c r="FL29" s="67"/>
      <c r="FM29" s="67"/>
      <c r="FN29" s="81">
        <f t="shared" si="50"/>
        <v>0</v>
      </c>
      <c r="FO29" s="78">
        <f t="shared" si="51"/>
        <v>7.4</v>
      </c>
      <c r="FP29" s="67">
        <v>7</v>
      </c>
      <c r="FQ29" s="67">
        <v>7.5</v>
      </c>
      <c r="FR29" s="81">
        <f t="shared" si="52"/>
        <v>7.3</v>
      </c>
      <c r="FS29" s="67">
        <v>7</v>
      </c>
      <c r="FT29" s="67"/>
      <c r="FU29" s="81">
        <f t="shared" si="53"/>
        <v>7.1</v>
      </c>
      <c r="FV29" s="67"/>
      <c r="FW29" s="67"/>
      <c r="FX29" s="81">
        <f t="shared" si="54"/>
        <v>0</v>
      </c>
      <c r="FY29" s="67"/>
      <c r="FZ29" s="67"/>
      <c r="GA29" s="81">
        <f t="shared" si="55"/>
        <v>0</v>
      </c>
      <c r="GB29" s="78">
        <f t="shared" si="56"/>
        <v>7.1</v>
      </c>
      <c r="GC29" s="67"/>
      <c r="GD29" s="67"/>
      <c r="GE29" s="81">
        <f t="shared" si="57"/>
        <v>0</v>
      </c>
      <c r="GF29" s="67"/>
      <c r="GG29" s="67"/>
      <c r="GH29" s="81">
        <f t="shared" si="58"/>
        <v>0</v>
      </c>
      <c r="GI29" s="67"/>
      <c r="GJ29" s="67"/>
      <c r="GK29" s="81">
        <f t="shared" si="59"/>
        <v>0</v>
      </c>
      <c r="GL29" s="67"/>
      <c r="GM29" s="67"/>
      <c r="GN29" s="81">
        <f t="shared" si="60"/>
        <v>0</v>
      </c>
      <c r="GO29" s="78">
        <f t="shared" si="61"/>
        <v>0</v>
      </c>
      <c r="GP29" s="67">
        <v>5</v>
      </c>
      <c r="GQ29" s="67">
        <v>8.6999999999999993</v>
      </c>
      <c r="GR29" s="85">
        <f t="shared" si="62"/>
        <v>7.5</v>
      </c>
      <c r="GS29" s="67">
        <v>6.5</v>
      </c>
      <c r="GT29" s="67"/>
      <c r="GU29" s="81">
        <f t="shared" si="63"/>
        <v>6.9</v>
      </c>
      <c r="GV29" s="67"/>
      <c r="GW29" s="67"/>
      <c r="GX29" s="81">
        <f t="shared" si="64"/>
        <v>0</v>
      </c>
      <c r="GY29" s="67"/>
      <c r="GZ29" s="67"/>
      <c r="HA29" s="81">
        <f t="shared" si="65"/>
        <v>0</v>
      </c>
      <c r="HB29" s="78">
        <f t="shared" si="66"/>
        <v>6.9</v>
      </c>
      <c r="HC29" s="67"/>
      <c r="HD29" s="67"/>
      <c r="HE29" s="81">
        <f t="shared" si="67"/>
        <v>0</v>
      </c>
      <c r="HF29" s="67"/>
      <c r="HG29" s="67"/>
      <c r="HH29" s="81">
        <f t="shared" si="68"/>
        <v>0</v>
      </c>
      <c r="HI29" s="67"/>
      <c r="HJ29" s="67"/>
      <c r="HK29" s="81">
        <f t="shared" si="69"/>
        <v>0</v>
      </c>
      <c r="HL29" s="67"/>
      <c r="HM29" s="67"/>
      <c r="HN29" s="81">
        <f t="shared" si="70"/>
        <v>0</v>
      </c>
      <c r="HO29" s="78">
        <f t="shared" si="71"/>
        <v>0</v>
      </c>
      <c r="HP29" s="10">
        <v>6</v>
      </c>
      <c r="HQ29" s="10">
        <v>7.5</v>
      </c>
      <c r="HS29" s="10">
        <v>7</v>
      </c>
    </row>
    <row r="30" spans="2:227" s="10" customFormat="1" ht="18" customHeight="1" x14ac:dyDescent="0.2">
      <c r="B30" s="93" t="s">
        <v>112</v>
      </c>
      <c r="C30" s="93">
        <v>122</v>
      </c>
      <c r="E30" s="67" t="s">
        <v>410</v>
      </c>
      <c r="F30" s="69">
        <v>661</v>
      </c>
      <c r="G30" s="68" t="s">
        <v>691</v>
      </c>
      <c r="H30" s="66" t="s">
        <v>520</v>
      </c>
      <c r="I30" s="71">
        <v>29</v>
      </c>
      <c r="J30" s="71">
        <v>10</v>
      </c>
      <c r="K30" s="72">
        <v>23</v>
      </c>
      <c r="L30" s="71">
        <v>5</v>
      </c>
      <c r="M30" s="72">
        <v>98</v>
      </c>
      <c r="N30" s="67" t="s">
        <v>219</v>
      </c>
      <c r="O30" s="66" t="s">
        <v>520</v>
      </c>
      <c r="P30" s="67"/>
      <c r="Q30" s="67"/>
      <c r="R30" s="81">
        <f t="shared" si="0"/>
        <v>0</v>
      </c>
      <c r="S30" s="67"/>
      <c r="T30" s="67"/>
      <c r="U30" s="81">
        <f t="shared" si="1"/>
        <v>0</v>
      </c>
      <c r="V30" s="67"/>
      <c r="W30" s="67"/>
      <c r="X30" s="81">
        <f t="shared" si="2"/>
        <v>0</v>
      </c>
      <c r="Y30" s="67"/>
      <c r="Z30" s="67"/>
      <c r="AA30" s="81">
        <f t="shared" si="3"/>
        <v>0</v>
      </c>
      <c r="AB30" s="78">
        <f>ROUND(IF(X30=0,(MAX(S30,T30)*0.6+R30*0.4),(MAX(Y30,Z30)*0.6+X30*0.4)),1)</f>
        <v>0</v>
      </c>
      <c r="AC30" s="67">
        <v>7.5</v>
      </c>
      <c r="AD30" s="67">
        <v>7</v>
      </c>
      <c r="AE30" s="81">
        <f t="shared" si="4"/>
        <v>7.2</v>
      </c>
      <c r="AF30" s="67">
        <v>7</v>
      </c>
      <c r="AG30" s="67"/>
      <c r="AH30" s="81">
        <f t="shared" si="72"/>
        <v>7.1</v>
      </c>
      <c r="AI30" s="67"/>
      <c r="AJ30" s="67"/>
      <c r="AK30" s="81">
        <f t="shared" si="73"/>
        <v>0</v>
      </c>
      <c r="AL30" s="67"/>
      <c r="AM30" s="67"/>
      <c r="AN30" s="81">
        <f t="shared" si="74"/>
        <v>0</v>
      </c>
      <c r="AO30" s="78">
        <f t="shared" si="75"/>
        <v>7.1</v>
      </c>
      <c r="AP30" s="67">
        <v>8</v>
      </c>
      <c r="AQ30" s="67">
        <v>8</v>
      </c>
      <c r="AR30" s="81">
        <f t="shared" si="5"/>
        <v>8</v>
      </c>
      <c r="AS30" s="81">
        <v>8</v>
      </c>
      <c r="AT30" s="81"/>
      <c r="AU30" s="81">
        <f t="shared" si="6"/>
        <v>8</v>
      </c>
      <c r="AV30" s="67"/>
      <c r="AW30" s="67"/>
      <c r="AX30" s="81">
        <f t="shared" si="7"/>
        <v>0</v>
      </c>
      <c r="AY30" s="67"/>
      <c r="AZ30" s="67"/>
      <c r="BA30" s="81">
        <f t="shared" si="8"/>
        <v>0</v>
      </c>
      <c r="BB30" s="78">
        <f>ROUND(IF(AX30=0,(MAX(AS30,AT30)*0.6+AR30*0.4),(MAX(AY30,AZ30)*0.6+AX30*0.4)),1)</f>
        <v>8</v>
      </c>
      <c r="BC30" s="67">
        <v>8</v>
      </c>
      <c r="BD30" s="67">
        <v>10</v>
      </c>
      <c r="BE30" s="81">
        <f t="shared" si="9"/>
        <v>9.3000000000000007</v>
      </c>
      <c r="BF30" s="67">
        <v>9</v>
      </c>
      <c r="BG30" s="67"/>
      <c r="BH30" s="81">
        <f t="shared" si="10"/>
        <v>9.1</v>
      </c>
      <c r="BI30" s="67"/>
      <c r="BJ30" s="67"/>
      <c r="BK30" s="81">
        <f t="shared" si="11"/>
        <v>0</v>
      </c>
      <c r="BL30" s="67"/>
      <c r="BM30" s="67"/>
      <c r="BN30" s="81">
        <f t="shared" si="12"/>
        <v>0</v>
      </c>
      <c r="BO30" s="78">
        <f t="shared" si="13"/>
        <v>9.1</v>
      </c>
      <c r="BP30" s="67">
        <v>4.67</v>
      </c>
      <c r="BQ30" s="67">
        <v>7.78</v>
      </c>
      <c r="BR30" s="81">
        <f t="shared" si="14"/>
        <v>6.7</v>
      </c>
      <c r="BS30" s="67">
        <v>6.1</v>
      </c>
      <c r="BT30" s="67"/>
      <c r="BU30" s="81">
        <f t="shared" si="15"/>
        <v>6.3</v>
      </c>
      <c r="BV30" s="67"/>
      <c r="BW30" s="67"/>
      <c r="BX30" s="81">
        <f t="shared" si="16"/>
        <v>0</v>
      </c>
      <c r="BY30" s="67"/>
      <c r="BZ30" s="67"/>
      <c r="CA30" s="81">
        <f t="shared" si="17"/>
        <v>0</v>
      </c>
      <c r="CB30" s="78">
        <f>ROUND(IF(BX30=0,(MAX(BS30,BT30)*0.6+BR30*0.4),(MAX(BY30,BZ30)*0.6+BX30*0.4)),1)</f>
        <v>6.3</v>
      </c>
      <c r="CC30" s="67">
        <v>7.2</v>
      </c>
      <c r="CD30" s="67">
        <v>6.3</v>
      </c>
      <c r="CE30" s="81">
        <f t="shared" si="18"/>
        <v>6.6</v>
      </c>
      <c r="CF30" s="67">
        <v>5</v>
      </c>
      <c r="CG30" s="67"/>
      <c r="CH30" s="81">
        <f t="shared" si="19"/>
        <v>5.6</v>
      </c>
      <c r="CI30" s="67"/>
      <c r="CJ30" s="67"/>
      <c r="CK30" s="81">
        <f t="shared" si="20"/>
        <v>0</v>
      </c>
      <c r="CL30" s="67"/>
      <c r="CM30" s="67"/>
      <c r="CN30" s="81">
        <f t="shared" si="21"/>
        <v>0</v>
      </c>
      <c r="CO30" s="78">
        <f>ROUND(IF(CK30=0,(MAX(CF30,CG30)*0.6+CE30*0.4),(MAX(CL30,CM30)*0.6+CK30*0.4)),1)</f>
        <v>5.6</v>
      </c>
      <c r="CP30" s="67"/>
      <c r="CQ30" s="67"/>
      <c r="CR30" s="81">
        <f t="shared" si="22"/>
        <v>0</v>
      </c>
      <c r="CS30" s="67"/>
      <c r="CT30" s="67"/>
      <c r="CU30" s="81">
        <f t="shared" si="23"/>
        <v>0</v>
      </c>
      <c r="CV30" s="67"/>
      <c r="CW30" s="67"/>
      <c r="CX30" s="81">
        <f t="shared" si="24"/>
        <v>0</v>
      </c>
      <c r="CY30" s="67"/>
      <c r="CZ30" s="67"/>
      <c r="DA30" s="81">
        <f t="shared" si="25"/>
        <v>0</v>
      </c>
      <c r="DB30" s="78">
        <f t="shared" si="26"/>
        <v>0</v>
      </c>
      <c r="DC30" s="84"/>
      <c r="DD30" s="67"/>
      <c r="DE30" s="81">
        <f t="shared" si="27"/>
        <v>0</v>
      </c>
      <c r="DF30" s="67"/>
      <c r="DG30" s="67"/>
      <c r="DH30" s="81">
        <f t="shared" si="28"/>
        <v>0</v>
      </c>
      <c r="DI30" s="67"/>
      <c r="DJ30" s="67"/>
      <c r="DK30" s="81">
        <f t="shared" si="29"/>
        <v>0</v>
      </c>
      <c r="DL30" s="67"/>
      <c r="DM30" s="67"/>
      <c r="DN30" s="81">
        <f t="shared" si="30"/>
        <v>0</v>
      </c>
      <c r="DO30" s="79">
        <f t="shared" si="31"/>
        <v>0</v>
      </c>
      <c r="DP30" s="67">
        <v>7</v>
      </c>
      <c r="DQ30" s="67">
        <v>6</v>
      </c>
      <c r="DR30" s="81">
        <f t="shared" si="32"/>
        <v>6.3</v>
      </c>
      <c r="DS30" s="67">
        <v>5</v>
      </c>
      <c r="DT30" s="67"/>
      <c r="DU30" s="81">
        <f t="shared" si="33"/>
        <v>5.5</v>
      </c>
      <c r="DV30" s="67"/>
      <c r="DW30" s="67"/>
      <c r="DX30" s="81">
        <f t="shared" si="34"/>
        <v>0</v>
      </c>
      <c r="DY30" s="67"/>
      <c r="DZ30" s="67"/>
      <c r="EA30" s="81">
        <f t="shared" si="35"/>
        <v>0</v>
      </c>
      <c r="EB30" s="78">
        <f t="shared" si="36"/>
        <v>5.5</v>
      </c>
      <c r="EC30" s="67">
        <v>7</v>
      </c>
      <c r="ED30" s="67">
        <v>7</v>
      </c>
      <c r="EE30" s="81">
        <f t="shared" si="37"/>
        <v>7</v>
      </c>
      <c r="EF30" s="67">
        <v>5</v>
      </c>
      <c r="EG30" s="67"/>
      <c r="EH30" s="81">
        <f t="shared" si="38"/>
        <v>5.8</v>
      </c>
      <c r="EI30" s="67"/>
      <c r="EJ30" s="67"/>
      <c r="EK30" s="81">
        <f t="shared" si="39"/>
        <v>0</v>
      </c>
      <c r="EL30" s="67"/>
      <c r="EM30" s="67"/>
      <c r="EN30" s="81">
        <f t="shared" si="40"/>
        <v>0</v>
      </c>
      <c r="EO30" s="78">
        <f t="shared" si="41"/>
        <v>5.8</v>
      </c>
      <c r="EP30" s="67">
        <v>7</v>
      </c>
      <c r="EQ30" s="67">
        <v>7.5</v>
      </c>
      <c r="ER30" s="81">
        <f t="shared" si="42"/>
        <v>7.3</v>
      </c>
      <c r="ES30" s="67">
        <v>6</v>
      </c>
      <c r="ET30" s="67"/>
      <c r="EU30" s="81">
        <f t="shared" si="43"/>
        <v>6.5</v>
      </c>
      <c r="EV30" s="67"/>
      <c r="EW30" s="67"/>
      <c r="EX30" s="81">
        <f t="shared" si="44"/>
        <v>0</v>
      </c>
      <c r="EY30" s="67"/>
      <c r="EZ30" s="67"/>
      <c r="FA30" s="81">
        <f t="shared" si="45"/>
        <v>0</v>
      </c>
      <c r="FB30" s="78">
        <f t="shared" si="46"/>
        <v>6.5</v>
      </c>
      <c r="FC30" s="67">
        <v>7.5</v>
      </c>
      <c r="FD30" s="67">
        <v>6.5</v>
      </c>
      <c r="FE30" s="81">
        <f t="shared" si="47"/>
        <v>6.8</v>
      </c>
      <c r="FF30" s="67">
        <v>7</v>
      </c>
      <c r="FG30" s="67"/>
      <c r="FH30" s="81">
        <f t="shared" si="48"/>
        <v>6.9</v>
      </c>
      <c r="FI30" s="67"/>
      <c r="FJ30" s="67"/>
      <c r="FK30" s="81">
        <f t="shared" si="49"/>
        <v>0</v>
      </c>
      <c r="FL30" s="67"/>
      <c r="FM30" s="67"/>
      <c r="FN30" s="81">
        <f t="shared" si="50"/>
        <v>0</v>
      </c>
      <c r="FO30" s="78">
        <f t="shared" si="51"/>
        <v>6.9</v>
      </c>
      <c r="FP30" s="67">
        <v>7</v>
      </c>
      <c r="FQ30" s="67">
        <v>7</v>
      </c>
      <c r="FR30" s="81">
        <f t="shared" si="52"/>
        <v>7</v>
      </c>
      <c r="FS30" s="67">
        <v>7</v>
      </c>
      <c r="FT30" s="67"/>
      <c r="FU30" s="81">
        <f t="shared" si="53"/>
        <v>7</v>
      </c>
      <c r="FV30" s="67"/>
      <c r="FW30" s="67"/>
      <c r="FX30" s="81">
        <f t="shared" si="54"/>
        <v>0</v>
      </c>
      <c r="FY30" s="67"/>
      <c r="FZ30" s="67"/>
      <c r="GA30" s="81">
        <f t="shared" si="55"/>
        <v>0</v>
      </c>
      <c r="GB30" s="78">
        <f t="shared" si="56"/>
        <v>7</v>
      </c>
      <c r="GC30" s="67">
        <v>7</v>
      </c>
      <c r="GD30" s="67">
        <v>8</v>
      </c>
      <c r="GE30" s="81">
        <f t="shared" si="57"/>
        <v>7.7</v>
      </c>
      <c r="GF30" s="67">
        <v>4.5</v>
      </c>
      <c r="GG30" s="67"/>
      <c r="GH30" s="81">
        <f t="shared" si="58"/>
        <v>5.8</v>
      </c>
      <c r="GI30" s="67"/>
      <c r="GJ30" s="67"/>
      <c r="GK30" s="81">
        <f t="shared" si="59"/>
        <v>0</v>
      </c>
      <c r="GL30" s="67"/>
      <c r="GM30" s="67"/>
      <c r="GN30" s="81">
        <f t="shared" si="60"/>
        <v>0</v>
      </c>
      <c r="GO30" s="78">
        <f t="shared" si="61"/>
        <v>5.8</v>
      </c>
      <c r="GP30" s="67">
        <v>7</v>
      </c>
      <c r="GQ30" s="67">
        <v>8.6999999999999993</v>
      </c>
      <c r="GR30" s="85">
        <f t="shared" si="62"/>
        <v>8.1</v>
      </c>
      <c r="GS30" s="67">
        <v>7.5</v>
      </c>
      <c r="GT30" s="67"/>
      <c r="GU30" s="81">
        <f t="shared" si="63"/>
        <v>7.7</v>
      </c>
      <c r="GV30" s="67"/>
      <c r="GW30" s="67"/>
      <c r="GX30" s="81">
        <f t="shared" si="64"/>
        <v>0</v>
      </c>
      <c r="GY30" s="67"/>
      <c r="GZ30" s="67"/>
      <c r="HA30" s="81">
        <f t="shared" si="65"/>
        <v>0</v>
      </c>
      <c r="HB30" s="78">
        <f t="shared" si="66"/>
        <v>7.7</v>
      </c>
      <c r="HC30" s="67"/>
      <c r="HD30" s="67"/>
      <c r="HE30" s="81">
        <f t="shared" si="67"/>
        <v>0</v>
      </c>
      <c r="HF30" s="67"/>
      <c r="HG30" s="67"/>
      <c r="HH30" s="81">
        <f t="shared" si="68"/>
        <v>0</v>
      </c>
      <c r="HI30" s="67"/>
      <c r="HJ30" s="67"/>
      <c r="HK30" s="81">
        <f t="shared" si="69"/>
        <v>0</v>
      </c>
      <c r="HL30" s="67"/>
      <c r="HM30" s="67"/>
      <c r="HN30" s="81">
        <f t="shared" si="70"/>
        <v>0</v>
      </c>
      <c r="HO30" s="78">
        <f t="shared" si="71"/>
        <v>0</v>
      </c>
    </row>
    <row r="31" spans="2:227" s="10" customFormat="1" ht="18" customHeight="1" x14ac:dyDescent="0.2">
      <c r="B31" s="93" t="s">
        <v>112</v>
      </c>
      <c r="C31" s="93">
        <v>122</v>
      </c>
      <c r="E31" s="104" t="s">
        <v>410</v>
      </c>
      <c r="F31" s="69">
        <v>663</v>
      </c>
      <c r="G31" s="59" t="s">
        <v>692</v>
      </c>
      <c r="H31" s="66" t="s">
        <v>174</v>
      </c>
      <c r="I31" s="52">
        <v>7</v>
      </c>
      <c r="J31" s="51">
        <v>11</v>
      </c>
      <c r="K31" s="52">
        <v>27</v>
      </c>
      <c r="L31" s="51">
        <v>7</v>
      </c>
      <c r="M31" s="94">
        <v>3</v>
      </c>
      <c r="N31" s="67" t="s">
        <v>219</v>
      </c>
      <c r="O31" s="66" t="s">
        <v>174</v>
      </c>
      <c r="P31" s="67"/>
      <c r="Q31" s="67"/>
      <c r="R31" s="81">
        <f t="shared" ref="R31:R40" si="80">ROUND((P31+Q31*2)/3,1)</f>
        <v>0</v>
      </c>
      <c r="S31" s="67"/>
      <c r="T31" s="67"/>
      <c r="U31" s="81">
        <f t="shared" ref="U31:U40" si="81">ROUND((MAX(S31:T31)*0.6+R31*0.4),1)</f>
        <v>0</v>
      </c>
      <c r="V31" s="67"/>
      <c r="W31" s="67"/>
      <c r="X31" s="81">
        <f t="shared" ref="X31:X40" si="82">ROUND((V31+W31*2)/3,1)</f>
        <v>0</v>
      </c>
      <c r="Y31" s="67"/>
      <c r="Z31" s="67"/>
      <c r="AA31" s="81">
        <f t="shared" ref="AA31:AA40" si="83">ROUND((MAX(Y31:Z31)*0.6+X31*0.4),1)</f>
        <v>0</v>
      </c>
      <c r="AB31" s="78">
        <f t="shared" ref="AB31:AB40" si="84">ROUND(IF(X31=0,(MAX(S31,T31)*0.6+R31*0.4),(MAX(Y31,Z31)*0.6+X31*0.4)),1)</f>
        <v>0</v>
      </c>
      <c r="AC31" s="67"/>
      <c r="AD31" s="67"/>
      <c r="AE31" s="81">
        <f t="shared" ref="AE31:AE40" si="85">ROUND((AC31+AD31*2)/3,1)</f>
        <v>0</v>
      </c>
      <c r="AF31" s="67"/>
      <c r="AG31" s="67"/>
      <c r="AH31" s="81">
        <f t="shared" ref="AH31:AH40" si="86">ROUND((MAX(AF31:AG31)*0.6+AE31*0.4),1)</f>
        <v>0</v>
      </c>
      <c r="AI31" s="67"/>
      <c r="AJ31" s="67"/>
      <c r="AK31" s="81">
        <f t="shared" ref="AK31:AK40" si="87">ROUND((AI31+AJ31*2)/3,1)</f>
        <v>0</v>
      </c>
      <c r="AL31" s="67"/>
      <c r="AM31" s="67"/>
      <c r="AN31" s="81">
        <f t="shared" ref="AN31:AN40" si="88">ROUND((MAX(AL31:AM31)*0.6+AK31*0.4),1)</f>
        <v>0</v>
      </c>
      <c r="AO31" s="78">
        <f t="shared" ref="AO31:AO40" si="89">ROUND(IF(AK31=0,(MAX(AF31,AG31)*0.6+AE31*0.4),(MAX(AL31,AM31)*0.6+AK31*0.4)),1)</f>
        <v>0</v>
      </c>
      <c r="AP31" s="67"/>
      <c r="AQ31" s="67"/>
      <c r="AR31" s="81">
        <f t="shared" ref="AR31:AR40" si="90">ROUND((AP31+AQ31*2)/3,1)</f>
        <v>0</v>
      </c>
      <c r="AS31" s="81"/>
      <c r="AT31" s="81"/>
      <c r="AU31" s="81">
        <f t="shared" ref="AU31:AU40" si="91">ROUND((MAX(AS31:AT31)*0.6+AR31*0.4),1)</f>
        <v>0</v>
      </c>
      <c r="AV31" s="67"/>
      <c r="AW31" s="67"/>
      <c r="AX31" s="81">
        <f t="shared" ref="AX31:AX40" si="92">ROUND((AV31+AW31*2)/3,1)</f>
        <v>0</v>
      </c>
      <c r="AY31" s="67"/>
      <c r="AZ31" s="67"/>
      <c r="BA31" s="81">
        <f t="shared" ref="BA31:BA40" si="93">ROUND((MAX(AY31:AZ31)*0.6+AX31*0.4),1)</f>
        <v>0</v>
      </c>
      <c r="BB31" s="78">
        <f t="shared" ref="BB31:BB40" si="94">ROUND(IF(AX31=0,(MAX(AS31,AT31)*0.6+AR31*0.4),(MAX(AY31,AZ31)*0.6+AX31*0.4)),1)</f>
        <v>0</v>
      </c>
      <c r="BC31" s="67"/>
      <c r="BD31" s="67"/>
      <c r="BE31" s="81">
        <f t="shared" ref="BE31:BE40" si="95">ROUND((BC31+BD31*2)/3,1)</f>
        <v>0</v>
      </c>
      <c r="BF31" s="67"/>
      <c r="BG31" s="67"/>
      <c r="BH31" s="81">
        <f t="shared" ref="BH31:BH40" si="96">ROUND((MAX(BF31:BG31)*0.6+BE31*0.4),1)</f>
        <v>0</v>
      </c>
      <c r="BI31" s="67"/>
      <c r="BJ31" s="67"/>
      <c r="BK31" s="81">
        <f t="shared" ref="BK31:BK40" si="97">ROUND((BI31+BJ31*2)/3,1)</f>
        <v>0</v>
      </c>
      <c r="BL31" s="67"/>
      <c r="BM31" s="67"/>
      <c r="BN31" s="81">
        <f t="shared" ref="BN31:BN40" si="98">ROUND((MAX(BL31:BM31)*0.6+BK31*0.4),1)</f>
        <v>0</v>
      </c>
      <c r="BO31" s="78">
        <f t="shared" ref="BO31:BO40" si="99">ROUND(IF(BK31=0,(MAX(BF31,BG31)*0.6+BE31*0.4),(MAX(BL31,BM31)*0.6+BK31*0.4)),1)</f>
        <v>0</v>
      </c>
      <c r="BP31" s="67"/>
      <c r="BQ31" s="67"/>
      <c r="BR31" s="81">
        <f t="shared" ref="BR31:BR40" si="100">ROUND((BP31+BQ31*2)/3,1)</f>
        <v>0</v>
      </c>
      <c r="BS31" s="67"/>
      <c r="BT31" s="67"/>
      <c r="BU31" s="81">
        <f t="shared" ref="BU31:BU40" si="101">ROUND((MAX(BS31:BT31)*0.6+BR31*0.4),1)</f>
        <v>0</v>
      </c>
      <c r="BV31" s="67"/>
      <c r="BW31" s="67"/>
      <c r="BX31" s="81">
        <f t="shared" ref="BX31:BX40" si="102">ROUND((BV31+BW31*2)/3,1)</f>
        <v>0</v>
      </c>
      <c r="BY31" s="67"/>
      <c r="BZ31" s="67"/>
      <c r="CA31" s="81">
        <f t="shared" ref="CA31:CA40" si="103">ROUND((MAX(BY31:BZ31)*0.6+BX31*0.4),1)</f>
        <v>0</v>
      </c>
      <c r="CB31" s="78">
        <f t="shared" ref="CB31:CB40" si="104">ROUND(IF(BX31=0,(MAX(BS31,BT31)*0.6+BR31*0.4),(MAX(BY31,BZ31)*0.6+BX31*0.4)),1)</f>
        <v>0</v>
      </c>
      <c r="CC31" s="67"/>
      <c r="CD31" s="67"/>
      <c r="CE31" s="81">
        <f t="shared" ref="CE31:CE40" si="105">ROUND((CC31+CD31*2)/3,1)</f>
        <v>0</v>
      </c>
      <c r="CF31" s="67"/>
      <c r="CG31" s="67"/>
      <c r="CH31" s="81">
        <f t="shared" ref="CH31:CH40" si="106">ROUND((MAX(CF31:CG31)*0.6+CE31*0.4),1)</f>
        <v>0</v>
      </c>
      <c r="CI31" s="67"/>
      <c r="CJ31" s="67"/>
      <c r="CK31" s="81">
        <f t="shared" ref="CK31:CK40" si="107">ROUND((CI31+CJ31*2)/3,1)</f>
        <v>0</v>
      </c>
      <c r="CL31" s="67"/>
      <c r="CM31" s="67"/>
      <c r="CN31" s="81">
        <f t="shared" ref="CN31:CN40" si="108">ROUND((MAX(CL31:CM31)*0.6+CK31*0.4),1)</f>
        <v>0</v>
      </c>
      <c r="CO31" s="78">
        <f t="shared" ref="CO31:CO40" si="109">ROUND(IF(CK31=0,(MAX(CF31,CG31)*0.6+CE31*0.4),(MAX(CL31,CM31)*0.6+CK31*0.4)),1)</f>
        <v>0</v>
      </c>
      <c r="CP31" s="67"/>
      <c r="CQ31" s="67"/>
      <c r="CR31" s="81">
        <f t="shared" ref="CR31:CR40" si="110">ROUND((CP31+CQ31*2)/3,1)</f>
        <v>0</v>
      </c>
      <c r="CS31" s="67"/>
      <c r="CT31" s="67"/>
      <c r="CU31" s="81">
        <f t="shared" ref="CU31:CU40" si="111">ROUND((MAX(CS31:CT31)*0.6+CR31*0.4),1)</f>
        <v>0</v>
      </c>
      <c r="CV31" s="67"/>
      <c r="CW31" s="67"/>
      <c r="CX31" s="81">
        <f t="shared" ref="CX31:CX40" si="112">ROUND((CV31+CW31*2)/3,1)</f>
        <v>0</v>
      </c>
      <c r="CY31" s="67"/>
      <c r="CZ31" s="67"/>
      <c r="DA31" s="81">
        <f t="shared" ref="DA31:DA40" si="113">ROUND((MAX(CY31:CZ31)*0.6+CX31*0.4),1)</f>
        <v>0</v>
      </c>
      <c r="DB31" s="78">
        <f t="shared" ref="DB31:DB40" si="114">ROUND(IF(CX31=0,(MAX(CS31,CT31)*0.6+CR31*0.4),(MAX(CY31,CZ31)*0.6+CX31*0.4)),1)</f>
        <v>0</v>
      </c>
      <c r="DC31" s="84"/>
      <c r="DD31" s="67"/>
      <c r="DE31" s="81">
        <f t="shared" ref="DE31:DE40" si="115">ROUND((DC31+DD31*2)/3,1)</f>
        <v>0</v>
      </c>
      <c r="DF31" s="67"/>
      <c r="DG31" s="67"/>
      <c r="DH31" s="81">
        <f t="shared" ref="DH31:DH40" si="116">ROUND((MAX(DF31:DG31)*0.6+DE31*0.4),1)</f>
        <v>0</v>
      </c>
      <c r="DI31" s="67"/>
      <c r="DJ31" s="67"/>
      <c r="DK31" s="81">
        <f t="shared" ref="DK31:DK40" si="117">ROUND((DI31+DJ31*2)/3,1)</f>
        <v>0</v>
      </c>
      <c r="DL31" s="67"/>
      <c r="DM31" s="67"/>
      <c r="DN31" s="81">
        <f t="shared" ref="DN31:DN40" si="118">ROUND((MAX(DL31:DM31)*0.6+DK31*0.4),1)</f>
        <v>0</v>
      </c>
      <c r="DO31" s="79">
        <f t="shared" ref="DO31:DO40" si="119">ROUND(IF(DK31=0,(MAX(DF31,DG31)*0.6+DE31*0.4),(MAX(DL31,DM31)*0.6+DK31*0.4)),1)</f>
        <v>0</v>
      </c>
      <c r="DP31" s="67"/>
      <c r="DQ31" s="67"/>
      <c r="DR31" s="81">
        <f t="shared" ref="DR31:DR40" si="120">ROUND((DP31+DQ31*2)/3,1)</f>
        <v>0</v>
      </c>
      <c r="DS31" s="67"/>
      <c r="DT31" s="67"/>
      <c r="DU31" s="81">
        <f t="shared" ref="DU31:DU40" si="121">ROUND((MAX(DS31:DT31)*0.6+DR31*0.4),1)</f>
        <v>0</v>
      </c>
      <c r="DV31" s="67"/>
      <c r="DW31" s="67"/>
      <c r="DX31" s="81">
        <f t="shared" ref="DX31:DX40" si="122">ROUND((DV31+DW31*2)/3,1)</f>
        <v>0</v>
      </c>
      <c r="DY31" s="67"/>
      <c r="DZ31" s="67"/>
      <c r="EA31" s="81">
        <f t="shared" ref="EA31:EA40" si="123">ROUND((MAX(DY31:DZ31)*0.6+DX31*0.4),1)</f>
        <v>0</v>
      </c>
      <c r="EB31" s="78">
        <f t="shared" ref="EB31:EB40" si="124">ROUND(IF(DX31=0,(MAX(DS31,DT31)*0.6+DR31*0.4),(MAX(DY31,DZ31)*0.6+DX31*0.4)),1)</f>
        <v>0</v>
      </c>
      <c r="EC31" s="67"/>
      <c r="ED31" s="67"/>
      <c r="EE31" s="81">
        <f t="shared" ref="EE31:EE40" si="125">ROUND((EC31+ED31*2)/3,1)</f>
        <v>0</v>
      </c>
      <c r="EF31" s="67"/>
      <c r="EG31" s="67"/>
      <c r="EH31" s="81">
        <f t="shared" ref="EH31:EH40" si="126">ROUND((MAX(EF31:EG31)*0.6+EE31*0.4),1)</f>
        <v>0</v>
      </c>
      <c r="EI31" s="67"/>
      <c r="EJ31" s="67"/>
      <c r="EK31" s="81">
        <f t="shared" ref="EK31:EK40" si="127">ROUND((EI31+EJ31*2)/3,1)</f>
        <v>0</v>
      </c>
      <c r="EL31" s="67"/>
      <c r="EM31" s="67"/>
      <c r="EN31" s="81">
        <f t="shared" ref="EN31:EN40" si="128">ROUND((MAX(EL31:EM31)*0.6+EK31*0.4),1)</f>
        <v>0</v>
      </c>
      <c r="EO31" s="78">
        <f t="shared" ref="EO31:EO40" si="129">ROUND(IF(EK31=0,(MAX(EF31,EG31)*0.6+EE31*0.4),(MAX(EL31,EM31)*0.6+EK31*0.4)),1)</f>
        <v>0</v>
      </c>
      <c r="EP31" s="67"/>
      <c r="EQ31" s="67"/>
      <c r="ER31" s="81">
        <f t="shared" ref="ER31:ER40" si="130">ROUND((EP31+EQ31*2)/3,1)</f>
        <v>0</v>
      </c>
      <c r="ES31" s="67"/>
      <c r="ET31" s="67"/>
      <c r="EU31" s="81">
        <f t="shared" ref="EU31:EU40" si="131">ROUND((MAX(ES31:ET31)*0.6+ER31*0.4),1)</f>
        <v>0</v>
      </c>
      <c r="EV31" s="67"/>
      <c r="EW31" s="67"/>
      <c r="EX31" s="81">
        <f t="shared" ref="EX31:EX40" si="132">ROUND((EV31+EW31*2)/3,1)</f>
        <v>0</v>
      </c>
      <c r="EY31" s="67"/>
      <c r="EZ31" s="67"/>
      <c r="FA31" s="81">
        <f t="shared" ref="FA31:FA40" si="133">ROUND((MAX(EY31:EZ31)*0.6+EX31*0.4),1)</f>
        <v>0</v>
      </c>
      <c r="FB31" s="78">
        <f t="shared" ref="FB31:FB40" si="134">ROUND(IF(EX31=0,(MAX(ES31,ET31)*0.6+ER31*0.4),(MAX(EY31,EZ31)*0.6+EX31*0.4)),1)</f>
        <v>0</v>
      </c>
      <c r="FC31" s="67"/>
      <c r="FD31" s="67"/>
      <c r="FE31" s="81">
        <f t="shared" ref="FE31:FE40" si="135">ROUND((FC31+FD31*2)/3,1)</f>
        <v>0</v>
      </c>
      <c r="FF31" s="67"/>
      <c r="FG31" s="67"/>
      <c r="FH31" s="81">
        <f t="shared" ref="FH31:FH40" si="136">ROUND((MAX(FF31:FG31)*0.6+FE31*0.4),1)</f>
        <v>0</v>
      </c>
      <c r="FI31" s="67"/>
      <c r="FJ31" s="67"/>
      <c r="FK31" s="81">
        <f t="shared" ref="FK31:FK40" si="137">ROUND((FI31+FJ31*2)/3,1)</f>
        <v>0</v>
      </c>
      <c r="FL31" s="67"/>
      <c r="FM31" s="67"/>
      <c r="FN31" s="81">
        <f t="shared" ref="FN31:FN40" si="138">ROUND((MAX(FL31:FM31)*0.6+FK31*0.4),1)</f>
        <v>0</v>
      </c>
      <c r="FO31" s="78">
        <f t="shared" ref="FO31:FO40" si="139">ROUND(IF(FK31=0,(MAX(FF31,FG31)*0.6+FE31*0.4),(MAX(FL31,FM31)*0.6+FK31*0.4)),1)</f>
        <v>0</v>
      </c>
      <c r="FP31" s="67"/>
      <c r="FQ31" s="67"/>
      <c r="FR31" s="81">
        <f t="shared" ref="FR31:FR40" si="140">ROUND((FP31+FQ31*2)/3,1)</f>
        <v>0</v>
      </c>
      <c r="FS31" s="67"/>
      <c r="FT31" s="67"/>
      <c r="FU31" s="81">
        <f t="shared" ref="FU31:FU40" si="141">ROUND((MAX(FS31:FT31)*0.6+FR31*0.4),1)</f>
        <v>0</v>
      </c>
      <c r="FV31" s="67"/>
      <c r="FW31" s="67"/>
      <c r="FX31" s="81">
        <f t="shared" ref="FX31:FX40" si="142">ROUND((FV31+FW31*2)/3,1)</f>
        <v>0</v>
      </c>
      <c r="FY31" s="67"/>
      <c r="FZ31" s="67"/>
      <c r="GA31" s="81">
        <f t="shared" ref="GA31:GA40" si="143">ROUND((MAX(FY31:FZ31)*0.6+FX31*0.4),1)</f>
        <v>0</v>
      </c>
      <c r="GB31" s="78">
        <f t="shared" ref="GB31:GB40" si="144">ROUND(IF(FX31=0,(MAX(FS31,FT31)*0.6+FR31*0.4),(MAX(FY31,FZ31)*0.6+FX31*0.4)),1)</f>
        <v>0</v>
      </c>
      <c r="GC31" s="67"/>
      <c r="GD31" s="67"/>
      <c r="GE31" s="81">
        <f t="shared" ref="GE31:GE40" si="145">ROUND((GC31+GD31*2)/3,1)</f>
        <v>0</v>
      </c>
      <c r="GF31" s="67"/>
      <c r="GG31" s="67"/>
      <c r="GH31" s="81">
        <f t="shared" ref="GH31:GH40" si="146">ROUND((MAX(GF31:GG31)*0.6+GE31*0.4),1)</f>
        <v>0</v>
      </c>
      <c r="GI31" s="67"/>
      <c r="GJ31" s="67"/>
      <c r="GK31" s="81">
        <f t="shared" ref="GK31:GK40" si="147">ROUND((GI31+GJ31*2)/3,1)</f>
        <v>0</v>
      </c>
      <c r="GL31" s="67"/>
      <c r="GM31" s="67"/>
      <c r="GN31" s="81">
        <f t="shared" ref="GN31:GN40" si="148">ROUND((MAX(GL31:GM31)*0.6+GK31*0.4),1)</f>
        <v>0</v>
      </c>
      <c r="GO31" s="78">
        <f t="shared" ref="GO31:GO40" si="149">ROUND(IF(GK31=0,(MAX(GF31,GG31)*0.6+GE31*0.4),(MAX(GL31,GM31)*0.6+GK31*0.4)),1)</f>
        <v>0</v>
      </c>
      <c r="GP31" s="67"/>
      <c r="GQ31" s="67"/>
      <c r="GR31" s="85">
        <f t="shared" ref="GR31:GR40" si="150">ROUND((GP31+GQ31*2)/3,1)</f>
        <v>0</v>
      </c>
      <c r="GS31" s="67"/>
      <c r="GT31" s="67"/>
      <c r="GU31" s="81">
        <f t="shared" ref="GU31:GU40" si="151">ROUND((MAX(GS31:GT31)*0.6+GR31*0.4),1)</f>
        <v>0</v>
      </c>
      <c r="GV31" s="67"/>
      <c r="GW31" s="67"/>
      <c r="GX31" s="81">
        <f t="shared" ref="GX31:GX40" si="152">ROUND((GV31+GW31*2)/3,1)</f>
        <v>0</v>
      </c>
      <c r="GY31" s="67"/>
      <c r="GZ31" s="67"/>
      <c r="HA31" s="81">
        <f t="shared" ref="HA31:HA40" si="153">ROUND((MAX(GY31:GZ31)*0.6+GX31*0.4),1)</f>
        <v>0</v>
      </c>
      <c r="HB31" s="78">
        <f t="shared" ref="HB31:HB40" si="154">ROUND(IF(GX31=0,(MAX(GS31,GT31)*0.6+GR31*0.4),(MAX(GY31,GZ31)*0.6+GX31*0.4)),1)</f>
        <v>0</v>
      </c>
      <c r="HC31" s="67"/>
      <c r="HD31" s="67"/>
      <c r="HE31" s="81">
        <f t="shared" ref="HE31:HE40" si="155">ROUND((HC31+HD31*2)/3,1)</f>
        <v>0</v>
      </c>
      <c r="HF31" s="67"/>
      <c r="HG31" s="67"/>
      <c r="HH31" s="81">
        <f t="shared" ref="HH31:HH40" si="156">ROUND((MAX(HF31:HG31)*0.6+HE31*0.4),1)</f>
        <v>0</v>
      </c>
      <c r="HI31" s="67"/>
      <c r="HJ31" s="67"/>
      <c r="HK31" s="81">
        <f t="shared" ref="HK31:HK40" si="157">ROUND((HI31+HJ31*2)/3,1)</f>
        <v>0</v>
      </c>
      <c r="HL31" s="67"/>
      <c r="HM31" s="67"/>
      <c r="HN31" s="81">
        <f t="shared" ref="HN31:HN40" si="158">ROUND((MAX(HL31:HM31)*0.6+HK31*0.4),1)</f>
        <v>0</v>
      </c>
      <c r="HO31" s="78">
        <f t="shared" ref="HO31:HO40" si="159">ROUND(IF(HK31=0,(MAX(HF31,HG31)*0.6+HE31*0.4),(MAX(HL31,HM31)*0.6+HK31*0.4)),1)</f>
        <v>0</v>
      </c>
    </row>
    <row r="32" spans="2:227" s="10" customFormat="1" ht="18" customHeight="1" x14ac:dyDescent="0.2">
      <c r="B32" s="93" t="s">
        <v>112</v>
      </c>
      <c r="C32" s="93">
        <v>122</v>
      </c>
      <c r="E32" s="57" t="s">
        <v>410</v>
      </c>
      <c r="F32" s="69">
        <v>665</v>
      </c>
      <c r="G32" s="59" t="s">
        <v>693</v>
      </c>
      <c r="H32" s="66" t="s">
        <v>694</v>
      </c>
      <c r="I32" s="52">
        <v>8</v>
      </c>
      <c r="J32" s="51">
        <v>11</v>
      </c>
      <c r="K32" s="52">
        <v>2</v>
      </c>
      <c r="L32" s="51">
        <v>9</v>
      </c>
      <c r="M32" s="94">
        <v>73</v>
      </c>
      <c r="N32" s="67" t="s">
        <v>219</v>
      </c>
      <c r="O32" s="66" t="s">
        <v>694</v>
      </c>
      <c r="P32" s="67">
        <v>4.5</v>
      </c>
      <c r="Q32" s="67">
        <v>10</v>
      </c>
      <c r="R32" s="81">
        <f t="shared" si="80"/>
        <v>8.1999999999999993</v>
      </c>
      <c r="S32" s="67">
        <v>6</v>
      </c>
      <c r="T32" s="67"/>
      <c r="U32" s="81">
        <f t="shared" si="81"/>
        <v>6.9</v>
      </c>
      <c r="V32" s="67"/>
      <c r="W32" s="67"/>
      <c r="X32" s="81">
        <f t="shared" si="82"/>
        <v>0</v>
      </c>
      <c r="Y32" s="67"/>
      <c r="Z32" s="67"/>
      <c r="AA32" s="81">
        <f t="shared" si="83"/>
        <v>0</v>
      </c>
      <c r="AB32" s="78">
        <f t="shared" si="84"/>
        <v>6.9</v>
      </c>
      <c r="AC32" s="67">
        <v>7</v>
      </c>
      <c r="AD32" s="67">
        <v>7.5</v>
      </c>
      <c r="AE32" s="81">
        <f t="shared" si="85"/>
        <v>7.3</v>
      </c>
      <c r="AF32" s="67">
        <v>7.5</v>
      </c>
      <c r="AG32" s="67"/>
      <c r="AH32" s="81">
        <f t="shared" si="86"/>
        <v>7.4</v>
      </c>
      <c r="AI32" s="67"/>
      <c r="AJ32" s="67"/>
      <c r="AK32" s="81">
        <f t="shared" si="87"/>
        <v>0</v>
      </c>
      <c r="AL32" s="67"/>
      <c r="AM32" s="67"/>
      <c r="AN32" s="81">
        <f t="shared" si="88"/>
        <v>0</v>
      </c>
      <c r="AO32" s="78">
        <f t="shared" si="89"/>
        <v>7.4</v>
      </c>
      <c r="AP32" s="67">
        <v>8</v>
      </c>
      <c r="AQ32" s="67">
        <v>8</v>
      </c>
      <c r="AR32" s="81">
        <f t="shared" si="90"/>
        <v>8</v>
      </c>
      <c r="AS32" s="81">
        <v>8</v>
      </c>
      <c r="AT32" s="81"/>
      <c r="AU32" s="81">
        <f t="shared" si="91"/>
        <v>8</v>
      </c>
      <c r="AV32" s="67"/>
      <c r="AW32" s="67"/>
      <c r="AX32" s="81">
        <f t="shared" si="92"/>
        <v>0</v>
      </c>
      <c r="AY32" s="67"/>
      <c r="AZ32" s="67"/>
      <c r="BA32" s="81">
        <f t="shared" si="93"/>
        <v>0</v>
      </c>
      <c r="BB32" s="78">
        <f t="shared" si="94"/>
        <v>8</v>
      </c>
      <c r="BC32" s="67">
        <v>9</v>
      </c>
      <c r="BD32" s="67">
        <v>8</v>
      </c>
      <c r="BE32" s="81">
        <f t="shared" si="95"/>
        <v>8.3000000000000007</v>
      </c>
      <c r="BF32" s="67">
        <v>9</v>
      </c>
      <c r="BG32" s="67"/>
      <c r="BH32" s="81">
        <f t="shared" si="96"/>
        <v>8.6999999999999993</v>
      </c>
      <c r="BI32" s="67"/>
      <c r="BJ32" s="67"/>
      <c r="BK32" s="81">
        <f t="shared" si="97"/>
        <v>0</v>
      </c>
      <c r="BL32" s="67"/>
      <c r="BM32" s="67"/>
      <c r="BN32" s="81">
        <f t="shared" si="98"/>
        <v>0</v>
      </c>
      <c r="BO32" s="78">
        <f t="shared" si="99"/>
        <v>8.6999999999999993</v>
      </c>
      <c r="BP32" s="67">
        <v>9.33</v>
      </c>
      <c r="BQ32" s="67">
        <v>8.67</v>
      </c>
      <c r="BR32" s="81">
        <f t="shared" si="100"/>
        <v>8.9</v>
      </c>
      <c r="BS32" s="67">
        <v>7.8</v>
      </c>
      <c r="BT32" s="67"/>
      <c r="BU32" s="81">
        <f t="shared" si="101"/>
        <v>8.1999999999999993</v>
      </c>
      <c r="BV32" s="67"/>
      <c r="BW32" s="67"/>
      <c r="BX32" s="81">
        <f t="shared" si="102"/>
        <v>0</v>
      </c>
      <c r="BY32" s="67"/>
      <c r="BZ32" s="67"/>
      <c r="CA32" s="81">
        <f t="shared" si="103"/>
        <v>0</v>
      </c>
      <c r="CB32" s="78">
        <f t="shared" si="104"/>
        <v>8.1999999999999993</v>
      </c>
      <c r="CC32" s="67">
        <v>6.4</v>
      </c>
      <c r="CD32" s="67">
        <v>7.2</v>
      </c>
      <c r="CE32" s="81">
        <f t="shared" si="105"/>
        <v>6.9</v>
      </c>
      <c r="CF32" s="67">
        <v>8.8000000000000007</v>
      </c>
      <c r="CG32" s="67"/>
      <c r="CH32" s="81">
        <f t="shared" si="106"/>
        <v>8</v>
      </c>
      <c r="CI32" s="67"/>
      <c r="CJ32" s="67"/>
      <c r="CK32" s="81">
        <f t="shared" si="107"/>
        <v>0</v>
      </c>
      <c r="CL32" s="67"/>
      <c r="CM32" s="67"/>
      <c r="CN32" s="81">
        <f t="shared" si="108"/>
        <v>0</v>
      </c>
      <c r="CO32" s="78">
        <f t="shared" si="109"/>
        <v>8</v>
      </c>
      <c r="CP32" s="67"/>
      <c r="CQ32" s="67"/>
      <c r="CR32" s="81">
        <f t="shared" si="110"/>
        <v>0</v>
      </c>
      <c r="CS32" s="67"/>
      <c r="CT32" s="67"/>
      <c r="CU32" s="81">
        <f t="shared" si="111"/>
        <v>0</v>
      </c>
      <c r="CV32" s="67"/>
      <c r="CW32" s="67"/>
      <c r="CX32" s="81">
        <f t="shared" si="112"/>
        <v>0</v>
      </c>
      <c r="CY32" s="67"/>
      <c r="CZ32" s="67"/>
      <c r="DA32" s="81">
        <f t="shared" si="113"/>
        <v>0</v>
      </c>
      <c r="DB32" s="78">
        <f t="shared" si="114"/>
        <v>0</v>
      </c>
      <c r="DC32" s="84"/>
      <c r="DD32" s="67"/>
      <c r="DE32" s="81">
        <f t="shared" si="115"/>
        <v>0</v>
      </c>
      <c r="DF32" s="67"/>
      <c r="DG32" s="67"/>
      <c r="DH32" s="81">
        <f t="shared" si="116"/>
        <v>0</v>
      </c>
      <c r="DI32" s="67"/>
      <c r="DJ32" s="67"/>
      <c r="DK32" s="81">
        <f t="shared" si="117"/>
        <v>0</v>
      </c>
      <c r="DL32" s="67"/>
      <c r="DM32" s="67"/>
      <c r="DN32" s="81">
        <f t="shared" si="118"/>
        <v>0</v>
      </c>
      <c r="DO32" s="79">
        <f t="shared" si="119"/>
        <v>0</v>
      </c>
      <c r="DP32" s="67">
        <v>7</v>
      </c>
      <c r="DQ32" s="67">
        <v>8</v>
      </c>
      <c r="DR32" s="81">
        <f t="shared" si="120"/>
        <v>7.7</v>
      </c>
      <c r="DS32" s="67">
        <v>6.5</v>
      </c>
      <c r="DT32" s="67"/>
      <c r="DU32" s="81">
        <f t="shared" si="121"/>
        <v>7</v>
      </c>
      <c r="DV32" s="67"/>
      <c r="DW32" s="67"/>
      <c r="DX32" s="81">
        <f t="shared" si="122"/>
        <v>0</v>
      </c>
      <c r="DY32" s="67"/>
      <c r="DZ32" s="67"/>
      <c r="EA32" s="81">
        <f t="shared" si="123"/>
        <v>0</v>
      </c>
      <c r="EB32" s="78">
        <f t="shared" si="124"/>
        <v>7</v>
      </c>
      <c r="EC32" s="67">
        <v>7</v>
      </c>
      <c r="ED32" s="67">
        <v>8</v>
      </c>
      <c r="EE32" s="81">
        <f t="shared" si="125"/>
        <v>7.7</v>
      </c>
      <c r="EF32" s="67">
        <v>7</v>
      </c>
      <c r="EG32" s="67"/>
      <c r="EH32" s="81">
        <f t="shared" si="126"/>
        <v>7.3</v>
      </c>
      <c r="EI32" s="67"/>
      <c r="EJ32" s="67"/>
      <c r="EK32" s="81">
        <f t="shared" si="127"/>
        <v>0</v>
      </c>
      <c r="EL32" s="67"/>
      <c r="EM32" s="67"/>
      <c r="EN32" s="81">
        <f t="shared" si="128"/>
        <v>0</v>
      </c>
      <c r="EO32" s="78">
        <f t="shared" si="129"/>
        <v>7.3</v>
      </c>
      <c r="EP32" s="67">
        <v>8</v>
      </c>
      <c r="EQ32" s="67">
        <v>7.5</v>
      </c>
      <c r="ER32" s="81">
        <f t="shared" si="130"/>
        <v>7.7</v>
      </c>
      <c r="ES32" s="67">
        <v>6.5</v>
      </c>
      <c r="ET32" s="67"/>
      <c r="EU32" s="81">
        <f t="shared" si="131"/>
        <v>7</v>
      </c>
      <c r="EV32" s="67"/>
      <c r="EW32" s="67"/>
      <c r="EX32" s="81">
        <f t="shared" si="132"/>
        <v>0</v>
      </c>
      <c r="EY32" s="67"/>
      <c r="EZ32" s="67"/>
      <c r="FA32" s="81">
        <f t="shared" si="133"/>
        <v>0</v>
      </c>
      <c r="FB32" s="78">
        <f t="shared" si="134"/>
        <v>7</v>
      </c>
      <c r="FC32" s="67">
        <v>7.5</v>
      </c>
      <c r="FD32" s="67">
        <v>8</v>
      </c>
      <c r="FE32" s="81">
        <f t="shared" si="135"/>
        <v>7.8</v>
      </c>
      <c r="FF32" s="67">
        <v>6</v>
      </c>
      <c r="FG32" s="67"/>
      <c r="FH32" s="81">
        <f t="shared" si="136"/>
        <v>6.7</v>
      </c>
      <c r="FI32" s="67"/>
      <c r="FJ32" s="67"/>
      <c r="FK32" s="81">
        <f t="shared" si="137"/>
        <v>0</v>
      </c>
      <c r="FL32" s="67"/>
      <c r="FM32" s="67"/>
      <c r="FN32" s="81">
        <f t="shared" si="138"/>
        <v>0</v>
      </c>
      <c r="FO32" s="78">
        <f t="shared" si="139"/>
        <v>6.7</v>
      </c>
      <c r="FP32" s="67">
        <v>7</v>
      </c>
      <c r="FQ32" s="67">
        <v>7</v>
      </c>
      <c r="FR32" s="81">
        <f t="shared" si="140"/>
        <v>7</v>
      </c>
      <c r="FS32" s="67">
        <v>7</v>
      </c>
      <c r="FT32" s="67"/>
      <c r="FU32" s="81">
        <f t="shared" si="141"/>
        <v>7</v>
      </c>
      <c r="FV32" s="67"/>
      <c r="FW32" s="67"/>
      <c r="FX32" s="81">
        <f t="shared" si="142"/>
        <v>0</v>
      </c>
      <c r="FY32" s="67"/>
      <c r="FZ32" s="67"/>
      <c r="GA32" s="81">
        <f t="shared" si="143"/>
        <v>0</v>
      </c>
      <c r="GB32" s="78">
        <f t="shared" si="144"/>
        <v>7</v>
      </c>
      <c r="GC32" s="67">
        <v>7</v>
      </c>
      <c r="GD32" s="67">
        <v>7</v>
      </c>
      <c r="GE32" s="81">
        <f t="shared" si="145"/>
        <v>7</v>
      </c>
      <c r="GF32" s="67">
        <v>7.5</v>
      </c>
      <c r="GG32" s="67"/>
      <c r="GH32" s="81">
        <f t="shared" si="146"/>
        <v>7.3</v>
      </c>
      <c r="GI32" s="67"/>
      <c r="GJ32" s="67"/>
      <c r="GK32" s="81">
        <f t="shared" si="147"/>
        <v>0</v>
      </c>
      <c r="GL32" s="67"/>
      <c r="GM32" s="67"/>
      <c r="GN32" s="81">
        <f t="shared" si="148"/>
        <v>0</v>
      </c>
      <c r="GO32" s="78">
        <f t="shared" si="149"/>
        <v>7.3</v>
      </c>
      <c r="GP32" s="67">
        <v>7</v>
      </c>
      <c r="GQ32" s="67">
        <v>6.7</v>
      </c>
      <c r="GR32" s="85">
        <f t="shared" si="150"/>
        <v>6.8</v>
      </c>
      <c r="GS32" s="67">
        <v>7.5</v>
      </c>
      <c r="GT32" s="67"/>
      <c r="GU32" s="81">
        <f t="shared" si="151"/>
        <v>7.2</v>
      </c>
      <c r="GV32" s="67"/>
      <c r="GW32" s="67"/>
      <c r="GX32" s="81">
        <f t="shared" si="152"/>
        <v>0</v>
      </c>
      <c r="GY32" s="67"/>
      <c r="GZ32" s="67"/>
      <c r="HA32" s="81">
        <f t="shared" si="153"/>
        <v>0</v>
      </c>
      <c r="HB32" s="78">
        <f t="shared" si="154"/>
        <v>7.2</v>
      </c>
      <c r="HC32" s="67"/>
      <c r="HD32" s="67"/>
      <c r="HE32" s="81">
        <f t="shared" si="155"/>
        <v>0</v>
      </c>
      <c r="HF32" s="67"/>
      <c r="HG32" s="67"/>
      <c r="HH32" s="81">
        <f t="shared" si="156"/>
        <v>0</v>
      </c>
      <c r="HI32" s="67"/>
      <c r="HJ32" s="67"/>
      <c r="HK32" s="81">
        <f t="shared" si="157"/>
        <v>0</v>
      </c>
      <c r="HL32" s="67"/>
      <c r="HM32" s="67"/>
      <c r="HN32" s="81">
        <f t="shared" si="158"/>
        <v>0</v>
      </c>
      <c r="HO32" s="78">
        <f t="shared" si="159"/>
        <v>0</v>
      </c>
    </row>
    <row r="33" spans="2:227" s="10" customFormat="1" ht="18" customHeight="1" x14ac:dyDescent="0.2">
      <c r="B33" s="93" t="s">
        <v>112</v>
      </c>
      <c r="C33" s="93">
        <v>122</v>
      </c>
      <c r="E33" s="104" t="s">
        <v>410</v>
      </c>
      <c r="F33" s="70">
        <v>682</v>
      </c>
      <c r="G33" s="59" t="s">
        <v>326</v>
      </c>
      <c r="H33" s="61" t="s">
        <v>630</v>
      </c>
      <c r="I33" s="146">
        <v>26</v>
      </c>
      <c r="J33" s="147">
        <v>2</v>
      </c>
      <c r="K33" s="148">
        <v>16</v>
      </c>
      <c r="L33" s="148">
        <v>5</v>
      </c>
      <c r="M33" s="148">
        <v>95</v>
      </c>
      <c r="N33" s="93" t="s">
        <v>219</v>
      </c>
      <c r="O33" s="61" t="s">
        <v>630</v>
      </c>
      <c r="P33" s="67">
        <v>8.5</v>
      </c>
      <c r="Q33" s="67">
        <v>10</v>
      </c>
      <c r="R33" s="81">
        <f t="shared" si="80"/>
        <v>9.5</v>
      </c>
      <c r="S33" s="67">
        <v>8</v>
      </c>
      <c r="T33" s="67"/>
      <c r="U33" s="81">
        <f t="shared" si="81"/>
        <v>8.6</v>
      </c>
      <c r="V33" s="67"/>
      <c r="W33" s="67"/>
      <c r="X33" s="81">
        <f t="shared" si="82"/>
        <v>0</v>
      </c>
      <c r="Y33" s="67"/>
      <c r="Z33" s="67"/>
      <c r="AA33" s="81">
        <f t="shared" si="83"/>
        <v>0</v>
      </c>
      <c r="AB33" s="78">
        <f t="shared" si="84"/>
        <v>8.6</v>
      </c>
      <c r="AC33" s="67">
        <v>6</v>
      </c>
      <c r="AD33" s="67">
        <v>7</v>
      </c>
      <c r="AE33" s="81">
        <f t="shared" si="85"/>
        <v>6.7</v>
      </c>
      <c r="AF33" s="67">
        <v>6.5</v>
      </c>
      <c r="AG33" s="67"/>
      <c r="AH33" s="81">
        <f t="shared" si="86"/>
        <v>6.6</v>
      </c>
      <c r="AI33" s="67"/>
      <c r="AJ33" s="67"/>
      <c r="AK33" s="81">
        <f t="shared" si="87"/>
        <v>0</v>
      </c>
      <c r="AL33" s="67"/>
      <c r="AM33" s="67"/>
      <c r="AN33" s="81">
        <f t="shared" si="88"/>
        <v>0</v>
      </c>
      <c r="AO33" s="78">
        <f t="shared" si="89"/>
        <v>6.6</v>
      </c>
      <c r="AP33" s="67">
        <v>6</v>
      </c>
      <c r="AQ33" s="67">
        <v>7</v>
      </c>
      <c r="AR33" s="81">
        <f t="shared" si="90"/>
        <v>6.7</v>
      </c>
      <c r="AS33" s="81">
        <v>8.5</v>
      </c>
      <c r="AT33" s="81"/>
      <c r="AU33" s="81">
        <f t="shared" si="91"/>
        <v>7.8</v>
      </c>
      <c r="AV33" s="67"/>
      <c r="AW33" s="67"/>
      <c r="AX33" s="81">
        <f t="shared" si="92"/>
        <v>0</v>
      </c>
      <c r="AY33" s="67"/>
      <c r="AZ33" s="67"/>
      <c r="BA33" s="81">
        <f t="shared" si="93"/>
        <v>0</v>
      </c>
      <c r="BB33" s="78">
        <f t="shared" si="94"/>
        <v>7.8</v>
      </c>
      <c r="BC33" s="67"/>
      <c r="BD33" s="67"/>
      <c r="BE33" s="81">
        <f t="shared" si="95"/>
        <v>0</v>
      </c>
      <c r="BF33" s="67"/>
      <c r="BG33" s="67"/>
      <c r="BH33" s="81">
        <f t="shared" si="96"/>
        <v>0</v>
      </c>
      <c r="BI33" s="67"/>
      <c r="BJ33" s="67"/>
      <c r="BK33" s="81">
        <f t="shared" si="97"/>
        <v>0</v>
      </c>
      <c r="BL33" s="67"/>
      <c r="BM33" s="67"/>
      <c r="BN33" s="81">
        <f t="shared" si="98"/>
        <v>0</v>
      </c>
      <c r="BO33" s="115">
        <v>6.3</v>
      </c>
      <c r="BP33" s="67">
        <v>8.67</v>
      </c>
      <c r="BQ33" s="67">
        <v>8.2200000000000006</v>
      </c>
      <c r="BR33" s="81">
        <f t="shared" si="100"/>
        <v>8.4</v>
      </c>
      <c r="BS33" s="67">
        <v>8.8000000000000007</v>
      </c>
      <c r="BT33" s="67"/>
      <c r="BU33" s="81">
        <f t="shared" si="101"/>
        <v>8.6</v>
      </c>
      <c r="BV33" s="67"/>
      <c r="BW33" s="67"/>
      <c r="BX33" s="81">
        <f t="shared" si="102"/>
        <v>0</v>
      </c>
      <c r="BY33" s="67"/>
      <c r="BZ33" s="67"/>
      <c r="CA33" s="81">
        <f t="shared" si="103"/>
        <v>0</v>
      </c>
      <c r="CB33" s="78">
        <f t="shared" si="104"/>
        <v>8.6</v>
      </c>
      <c r="CC33" s="67">
        <v>8.1999999999999993</v>
      </c>
      <c r="CD33" s="67">
        <v>8.6</v>
      </c>
      <c r="CE33" s="81">
        <f t="shared" si="105"/>
        <v>8.5</v>
      </c>
      <c r="CF33" s="67">
        <v>9.1999999999999993</v>
      </c>
      <c r="CG33" s="67"/>
      <c r="CH33" s="81">
        <f t="shared" si="106"/>
        <v>8.9</v>
      </c>
      <c r="CI33" s="67"/>
      <c r="CJ33" s="67"/>
      <c r="CK33" s="81">
        <f t="shared" si="107"/>
        <v>0</v>
      </c>
      <c r="CL33" s="67"/>
      <c r="CM33" s="67"/>
      <c r="CN33" s="81">
        <f t="shared" si="108"/>
        <v>0</v>
      </c>
      <c r="CO33" s="78">
        <f t="shared" si="109"/>
        <v>8.9</v>
      </c>
      <c r="CP33" s="67"/>
      <c r="CQ33" s="67"/>
      <c r="CR33" s="81">
        <f t="shared" si="110"/>
        <v>0</v>
      </c>
      <c r="CS33" s="67"/>
      <c r="CT33" s="67"/>
      <c r="CU33" s="81">
        <f t="shared" si="111"/>
        <v>0</v>
      </c>
      <c r="CV33" s="67"/>
      <c r="CW33" s="67"/>
      <c r="CX33" s="81">
        <f t="shared" si="112"/>
        <v>0</v>
      </c>
      <c r="CY33" s="67"/>
      <c r="CZ33" s="67"/>
      <c r="DA33" s="81">
        <f t="shared" si="113"/>
        <v>0</v>
      </c>
      <c r="DB33" s="78">
        <f t="shared" si="114"/>
        <v>0</v>
      </c>
      <c r="DC33" s="84"/>
      <c r="DD33" s="67"/>
      <c r="DE33" s="81">
        <f t="shared" si="115"/>
        <v>0</v>
      </c>
      <c r="DF33" s="67"/>
      <c r="DG33" s="67"/>
      <c r="DH33" s="81">
        <f t="shared" si="116"/>
        <v>0</v>
      </c>
      <c r="DI33" s="67"/>
      <c r="DJ33" s="67"/>
      <c r="DK33" s="81">
        <f t="shared" si="117"/>
        <v>0</v>
      </c>
      <c r="DL33" s="67"/>
      <c r="DM33" s="67"/>
      <c r="DN33" s="81">
        <f t="shared" si="118"/>
        <v>0</v>
      </c>
      <c r="DO33" s="116">
        <v>6.3</v>
      </c>
      <c r="DP33" s="67"/>
      <c r="DQ33" s="67"/>
      <c r="DR33" s="81">
        <f t="shared" si="120"/>
        <v>0</v>
      </c>
      <c r="DS33" s="67"/>
      <c r="DT33" s="67"/>
      <c r="DU33" s="81">
        <f t="shared" si="121"/>
        <v>0</v>
      </c>
      <c r="DV33" s="67"/>
      <c r="DW33" s="67"/>
      <c r="DX33" s="81">
        <f t="shared" si="122"/>
        <v>0</v>
      </c>
      <c r="DY33" s="67"/>
      <c r="DZ33" s="67"/>
      <c r="EA33" s="81">
        <f t="shared" si="123"/>
        <v>0</v>
      </c>
      <c r="EB33" s="78">
        <f t="shared" si="124"/>
        <v>0</v>
      </c>
      <c r="EC33" s="67"/>
      <c r="ED33" s="67"/>
      <c r="EE33" s="81">
        <f t="shared" si="125"/>
        <v>0</v>
      </c>
      <c r="EF33" s="67"/>
      <c r="EG33" s="67"/>
      <c r="EH33" s="81">
        <f t="shared" si="126"/>
        <v>0</v>
      </c>
      <c r="EI33" s="67"/>
      <c r="EJ33" s="67"/>
      <c r="EK33" s="81">
        <f t="shared" si="127"/>
        <v>0</v>
      </c>
      <c r="EL33" s="67"/>
      <c r="EM33" s="67"/>
      <c r="EN33" s="81">
        <f t="shared" si="128"/>
        <v>0</v>
      </c>
      <c r="EO33" s="115">
        <v>5.2</v>
      </c>
      <c r="EP33" s="67"/>
      <c r="EQ33" s="67"/>
      <c r="ER33" s="81">
        <f t="shared" si="130"/>
        <v>0</v>
      </c>
      <c r="ES33" s="67"/>
      <c r="ET33" s="67"/>
      <c r="EU33" s="81">
        <f t="shared" si="131"/>
        <v>0</v>
      </c>
      <c r="EV33" s="67"/>
      <c r="EW33" s="67"/>
      <c r="EX33" s="81">
        <f t="shared" si="132"/>
        <v>0</v>
      </c>
      <c r="EY33" s="67"/>
      <c r="EZ33" s="67"/>
      <c r="FA33" s="81">
        <f t="shared" si="133"/>
        <v>0</v>
      </c>
      <c r="FB33" s="115">
        <v>5.0999999999999996</v>
      </c>
      <c r="FC33" s="67"/>
      <c r="FD33" s="67"/>
      <c r="FE33" s="81">
        <f t="shared" si="135"/>
        <v>0</v>
      </c>
      <c r="FF33" s="67"/>
      <c r="FG33" s="67"/>
      <c r="FH33" s="81">
        <f t="shared" si="136"/>
        <v>0</v>
      </c>
      <c r="FI33" s="67"/>
      <c r="FJ33" s="67"/>
      <c r="FK33" s="81">
        <f t="shared" si="137"/>
        <v>0</v>
      </c>
      <c r="FL33" s="67"/>
      <c r="FM33" s="67"/>
      <c r="FN33" s="81">
        <f t="shared" si="138"/>
        <v>0</v>
      </c>
      <c r="FO33" s="115">
        <v>5.2</v>
      </c>
      <c r="FP33" s="67">
        <v>7.5</v>
      </c>
      <c r="FQ33" s="67">
        <v>7</v>
      </c>
      <c r="FR33" s="81">
        <f t="shared" si="140"/>
        <v>7.2</v>
      </c>
      <c r="FS33" s="67">
        <v>7</v>
      </c>
      <c r="FT33" s="67"/>
      <c r="FU33" s="81">
        <f t="shared" si="141"/>
        <v>7.1</v>
      </c>
      <c r="FV33" s="67"/>
      <c r="FW33" s="67"/>
      <c r="FX33" s="81">
        <f t="shared" si="142"/>
        <v>0</v>
      </c>
      <c r="FY33" s="67"/>
      <c r="FZ33" s="67"/>
      <c r="GA33" s="81">
        <f t="shared" si="143"/>
        <v>0</v>
      </c>
      <c r="GB33" s="78">
        <f t="shared" si="144"/>
        <v>7.1</v>
      </c>
      <c r="GC33" s="67">
        <v>7</v>
      </c>
      <c r="GD33" s="67">
        <v>9</v>
      </c>
      <c r="GE33" s="81">
        <f t="shared" si="145"/>
        <v>8.3000000000000007</v>
      </c>
      <c r="GF33" s="67">
        <v>6.5</v>
      </c>
      <c r="GG33" s="67"/>
      <c r="GH33" s="81">
        <f t="shared" si="146"/>
        <v>7.2</v>
      </c>
      <c r="GI33" s="67"/>
      <c r="GJ33" s="67"/>
      <c r="GK33" s="81">
        <f t="shared" si="147"/>
        <v>0</v>
      </c>
      <c r="GL33" s="67"/>
      <c r="GM33" s="67"/>
      <c r="GN33" s="81">
        <f t="shared" si="148"/>
        <v>0</v>
      </c>
      <c r="GO33" s="78">
        <f t="shared" si="149"/>
        <v>7.2</v>
      </c>
      <c r="GP33" s="62">
        <v>7</v>
      </c>
      <c r="GQ33" s="62">
        <v>8</v>
      </c>
      <c r="GR33" s="179">
        <f t="shared" si="150"/>
        <v>7.7</v>
      </c>
      <c r="GS33" s="62"/>
      <c r="GT33" s="62"/>
      <c r="GU33" s="63">
        <f t="shared" si="151"/>
        <v>3.1</v>
      </c>
      <c r="GV33" s="62"/>
      <c r="GW33" s="62"/>
      <c r="GX33" s="63">
        <f t="shared" si="152"/>
        <v>0</v>
      </c>
      <c r="GY33" s="62"/>
      <c r="GZ33" s="62"/>
      <c r="HA33" s="63">
        <f t="shared" si="153"/>
        <v>0</v>
      </c>
      <c r="HB33" s="115">
        <v>5.5</v>
      </c>
      <c r="HC33" s="67">
        <v>8</v>
      </c>
      <c r="HD33" s="67">
        <v>8</v>
      </c>
      <c r="HE33" s="81">
        <f t="shared" si="155"/>
        <v>8</v>
      </c>
      <c r="HF33" s="67">
        <v>7.8</v>
      </c>
      <c r="HG33" s="67"/>
      <c r="HH33" s="81">
        <f t="shared" si="156"/>
        <v>7.9</v>
      </c>
      <c r="HI33" s="67"/>
      <c r="HJ33" s="67"/>
      <c r="HK33" s="81">
        <f t="shared" si="157"/>
        <v>0</v>
      </c>
      <c r="HL33" s="67"/>
      <c r="HM33" s="67"/>
      <c r="HN33" s="81">
        <f t="shared" si="158"/>
        <v>0</v>
      </c>
      <c r="HO33" s="78">
        <f t="shared" si="159"/>
        <v>7.9</v>
      </c>
    </row>
    <row r="34" spans="2:227" s="10" customFormat="1" ht="18" customHeight="1" x14ac:dyDescent="0.2">
      <c r="B34" s="93" t="s">
        <v>112</v>
      </c>
      <c r="C34" s="93">
        <v>122</v>
      </c>
      <c r="E34" s="104" t="s">
        <v>410</v>
      </c>
      <c r="F34" s="70">
        <v>684</v>
      </c>
      <c r="G34" s="59" t="s">
        <v>695</v>
      </c>
      <c r="H34" s="61" t="s">
        <v>223</v>
      </c>
      <c r="I34" s="146">
        <v>29</v>
      </c>
      <c r="J34" s="147">
        <v>2</v>
      </c>
      <c r="K34" s="148">
        <v>6</v>
      </c>
      <c r="L34" s="148">
        <v>10</v>
      </c>
      <c r="M34" s="148">
        <v>97</v>
      </c>
      <c r="N34" s="93" t="s">
        <v>219</v>
      </c>
      <c r="O34" s="61" t="s">
        <v>223</v>
      </c>
      <c r="P34" s="67">
        <v>10</v>
      </c>
      <c r="Q34" s="67">
        <v>10</v>
      </c>
      <c r="R34" s="81">
        <f t="shared" si="80"/>
        <v>10</v>
      </c>
      <c r="S34" s="67">
        <v>8</v>
      </c>
      <c r="T34" s="67"/>
      <c r="U34" s="81">
        <f t="shared" si="81"/>
        <v>8.8000000000000007</v>
      </c>
      <c r="V34" s="67"/>
      <c r="W34" s="67"/>
      <c r="X34" s="81">
        <f t="shared" si="82"/>
        <v>0</v>
      </c>
      <c r="Y34" s="67"/>
      <c r="Z34" s="67"/>
      <c r="AA34" s="81">
        <f t="shared" si="83"/>
        <v>0</v>
      </c>
      <c r="AB34" s="78">
        <f t="shared" si="84"/>
        <v>8.8000000000000007</v>
      </c>
      <c r="AC34" s="67">
        <v>7</v>
      </c>
      <c r="AD34" s="67">
        <v>7.5</v>
      </c>
      <c r="AE34" s="81">
        <f t="shared" si="85"/>
        <v>7.3</v>
      </c>
      <c r="AF34" s="67">
        <v>6</v>
      </c>
      <c r="AG34" s="67"/>
      <c r="AH34" s="81">
        <f t="shared" si="86"/>
        <v>6.5</v>
      </c>
      <c r="AI34" s="67"/>
      <c r="AJ34" s="67"/>
      <c r="AK34" s="81">
        <f t="shared" si="87"/>
        <v>0</v>
      </c>
      <c r="AL34" s="67"/>
      <c r="AM34" s="67"/>
      <c r="AN34" s="81">
        <f t="shared" si="88"/>
        <v>0</v>
      </c>
      <c r="AO34" s="78">
        <f t="shared" si="89"/>
        <v>6.5</v>
      </c>
      <c r="AP34" s="67">
        <v>7</v>
      </c>
      <c r="AQ34" s="67">
        <v>8</v>
      </c>
      <c r="AR34" s="81">
        <f t="shared" si="90"/>
        <v>7.7</v>
      </c>
      <c r="AS34" s="81">
        <v>8.5</v>
      </c>
      <c r="AT34" s="81"/>
      <c r="AU34" s="81">
        <f t="shared" si="91"/>
        <v>8.1999999999999993</v>
      </c>
      <c r="AV34" s="67"/>
      <c r="AW34" s="67"/>
      <c r="AX34" s="81">
        <f t="shared" si="92"/>
        <v>0</v>
      </c>
      <c r="AY34" s="67"/>
      <c r="AZ34" s="67"/>
      <c r="BA34" s="81">
        <f t="shared" si="93"/>
        <v>0</v>
      </c>
      <c r="BB34" s="78">
        <f t="shared" si="94"/>
        <v>8.1999999999999993</v>
      </c>
      <c r="BC34" s="67">
        <v>7</v>
      </c>
      <c r="BD34" s="67">
        <v>9</v>
      </c>
      <c r="BE34" s="81">
        <f t="shared" si="95"/>
        <v>8.3000000000000007</v>
      </c>
      <c r="BF34" s="67">
        <v>8</v>
      </c>
      <c r="BG34" s="67"/>
      <c r="BH34" s="81">
        <f t="shared" si="96"/>
        <v>8.1</v>
      </c>
      <c r="BI34" s="67"/>
      <c r="BJ34" s="67"/>
      <c r="BK34" s="81">
        <f t="shared" si="97"/>
        <v>0</v>
      </c>
      <c r="BL34" s="67"/>
      <c r="BM34" s="67"/>
      <c r="BN34" s="81">
        <f t="shared" si="98"/>
        <v>0</v>
      </c>
      <c r="BO34" s="78">
        <f t="shared" si="99"/>
        <v>8.1</v>
      </c>
      <c r="BP34" s="67">
        <v>8.67</v>
      </c>
      <c r="BQ34" s="67">
        <v>8.2200000000000006</v>
      </c>
      <c r="BR34" s="81">
        <f t="shared" si="100"/>
        <v>8.4</v>
      </c>
      <c r="BS34" s="67">
        <v>8.3000000000000007</v>
      </c>
      <c r="BT34" s="67"/>
      <c r="BU34" s="81">
        <f t="shared" si="101"/>
        <v>8.3000000000000007</v>
      </c>
      <c r="BV34" s="67"/>
      <c r="BW34" s="67"/>
      <c r="BX34" s="81">
        <f t="shared" si="102"/>
        <v>0</v>
      </c>
      <c r="BY34" s="67"/>
      <c r="BZ34" s="67"/>
      <c r="CA34" s="81">
        <f t="shared" si="103"/>
        <v>0</v>
      </c>
      <c r="CB34" s="78">
        <f t="shared" si="104"/>
        <v>8.3000000000000007</v>
      </c>
      <c r="CC34" s="67">
        <v>9</v>
      </c>
      <c r="CD34" s="67">
        <v>9.1</v>
      </c>
      <c r="CE34" s="81">
        <f t="shared" si="105"/>
        <v>9.1</v>
      </c>
      <c r="CF34" s="67">
        <v>9.6</v>
      </c>
      <c r="CG34" s="67"/>
      <c r="CH34" s="81">
        <f t="shared" si="106"/>
        <v>9.4</v>
      </c>
      <c r="CI34" s="67"/>
      <c r="CJ34" s="67"/>
      <c r="CK34" s="81">
        <f t="shared" si="107"/>
        <v>0</v>
      </c>
      <c r="CL34" s="67"/>
      <c r="CM34" s="67"/>
      <c r="CN34" s="81">
        <f t="shared" si="108"/>
        <v>0</v>
      </c>
      <c r="CO34" s="78">
        <f t="shared" si="109"/>
        <v>9.4</v>
      </c>
      <c r="CP34" s="67">
        <v>8</v>
      </c>
      <c r="CQ34" s="67">
        <v>8</v>
      </c>
      <c r="CR34" s="81">
        <f t="shared" si="110"/>
        <v>8</v>
      </c>
      <c r="CS34" s="67">
        <v>8.5</v>
      </c>
      <c r="CT34" s="67"/>
      <c r="CU34" s="81">
        <f t="shared" si="111"/>
        <v>8.3000000000000007</v>
      </c>
      <c r="CV34" s="67"/>
      <c r="CW34" s="67"/>
      <c r="CX34" s="81">
        <f t="shared" si="112"/>
        <v>0</v>
      </c>
      <c r="CY34" s="67"/>
      <c r="CZ34" s="67"/>
      <c r="DA34" s="81">
        <f t="shared" si="113"/>
        <v>0</v>
      </c>
      <c r="DB34" s="78">
        <f t="shared" si="114"/>
        <v>8.3000000000000007</v>
      </c>
      <c r="DC34" s="84">
        <v>8</v>
      </c>
      <c r="DD34" s="67">
        <v>7.5</v>
      </c>
      <c r="DE34" s="81">
        <f t="shared" si="115"/>
        <v>7.7</v>
      </c>
      <c r="DF34" s="67">
        <v>8</v>
      </c>
      <c r="DG34" s="67"/>
      <c r="DH34" s="81">
        <f t="shared" si="116"/>
        <v>7.9</v>
      </c>
      <c r="DI34" s="67"/>
      <c r="DJ34" s="67"/>
      <c r="DK34" s="81">
        <f t="shared" si="117"/>
        <v>0</v>
      </c>
      <c r="DL34" s="67"/>
      <c r="DM34" s="67"/>
      <c r="DN34" s="81">
        <f t="shared" si="118"/>
        <v>0</v>
      </c>
      <c r="DO34" s="79">
        <f t="shared" si="119"/>
        <v>7.9</v>
      </c>
      <c r="DP34" s="67"/>
      <c r="DQ34" s="67"/>
      <c r="DR34" s="81">
        <f t="shared" si="120"/>
        <v>0</v>
      </c>
      <c r="DS34" s="67"/>
      <c r="DT34" s="67"/>
      <c r="DU34" s="81">
        <f t="shared" si="121"/>
        <v>0</v>
      </c>
      <c r="DV34" s="67"/>
      <c r="DW34" s="67"/>
      <c r="DX34" s="81">
        <f t="shared" si="122"/>
        <v>0</v>
      </c>
      <c r="DY34" s="67"/>
      <c r="DZ34" s="67"/>
      <c r="EA34" s="81">
        <f t="shared" si="123"/>
        <v>0</v>
      </c>
      <c r="EB34" s="78">
        <f t="shared" si="124"/>
        <v>0</v>
      </c>
      <c r="EC34" s="67">
        <v>5</v>
      </c>
      <c r="ED34" s="67">
        <v>9</v>
      </c>
      <c r="EE34" s="81">
        <f t="shared" si="125"/>
        <v>7.7</v>
      </c>
      <c r="EF34" s="67">
        <v>8.5</v>
      </c>
      <c r="EG34" s="67"/>
      <c r="EH34" s="81">
        <f t="shared" si="126"/>
        <v>8.1999999999999993</v>
      </c>
      <c r="EI34" s="67"/>
      <c r="EJ34" s="67"/>
      <c r="EK34" s="81">
        <f t="shared" si="127"/>
        <v>0</v>
      </c>
      <c r="EL34" s="67"/>
      <c r="EM34" s="67"/>
      <c r="EN34" s="81">
        <f t="shared" si="128"/>
        <v>0</v>
      </c>
      <c r="EO34" s="78">
        <f t="shared" si="129"/>
        <v>8.1999999999999993</v>
      </c>
      <c r="EP34" s="67">
        <v>8</v>
      </c>
      <c r="EQ34" s="67">
        <v>7</v>
      </c>
      <c r="ER34" s="81">
        <f t="shared" si="130"/>
        <v>7.3</v>
      </c>
      <c r="ES34" s="67">
        <v>7.5</v>
      </c>
      <c r="ET34" s="67"/>
      <c r="EU34" s="81">
        <f t="shared" si="131"/>
        <v>7.4</v>
      </c>
      <c r="EV34" s="67"/>
      <c r="EW34" s="67"/>
      <c r="EX34" s="81">
        <f t="shared" si="132"/>
        <v>0</v>
      </c>
      <c r="EY34" s="67"/>
      <c r="EZ34" s="67"/>
      <c r="FA34" s="81">
        <f t="shared" si="133"/>
        <v>0</v>
      </c>
      <c r="FB34" s="78">
        <f t="shared" si="134"/>
        <v>7.4</v>
      </c>
      <c r="FC34" s="67">
        <v>7</v>
      </c>
      <c r="FD34" s="67">
        <v>8</v>
      </c>
      <c r="FE34" s="81">
        <f t="shared" si="135"/>
        <v>7.7</v>
      </c>
      <c r="FF34" s="67">
        <v>8.5</v>
      </c>
      <c r="FG34" s="67"/>
      <c r="FH34" s="81">
        <f t="shared" si="136"/>
        <v>8.1999999999999993</v>
      </c>
      <c r="FI34" s="67"/>
      <c r="FJ34" s="67"/>
      <c r="FK34" s="81">
        <f t="shared" si="137"/>
        <v>0</v>
      </c>
      <c r="FL34" s="67"/>
      <c r="FM34" s="67"/>
      <c r="FN34" s="81">
        <f t="shared" si="138"/>
        <v>0</v>
      </c>
      <c r="FO34" s="78">
        <f t="shared" si="139"/>
        <v>8.1999999999999993</v>
      </c>
      <c r="FP34" s="67">
        <v>7</v>
      </c>
      <c r="FQ34" s="67">
        <v>7</v>
      </c>
      <c r="FR34" s="81">
        <f t="shared" si="140"/>
        <v>7</v>
      </c>
      <c r="FS34" s="67">
        <v>7</v>
      </c>
      <c r="FT34" s="67"/>
      <c r="FU34" s="81">
        <f t="shared" si="141"/>
        <v>7</v>
      </c>
      <c r="FV34" s="67"/>
      <c r="FW34" s="67"/>
      <c r="FX34" s="81">
        <f t="shared" si="142"/>
        <v>0</v>
      </c>
      <c r="FY34" s="67"/>
      <c r="FZ34" s="67"/>
      <c r="GA34" s="81">
        <f t="shared" si="143"/>
        <v>0</v>
      </c>
      <c r="GB34" s="78">
        <f t="shared" si="144"/>
        <v>7</v>
      </c>
      <c r="GC34" s="67"/>
      <c r="GD34" s="67"/>
      <c r="GE34" s="81">
        <f t="shared" si="145"/>
        <v>0</v>
      </c>
      <c r="GF34" s="67"/>
      <c r="GG34" s="67"/>
      <c r="GH34" s="81">
        <f t="shared" si="146"/>
        <v>0</v>
      </c>
      <c r="GI34" s="67"/>
      <c r="GJ34" s="67"/>
      <c r="GK34" s="81">
        <f t="shared" si="147"/>
        <v>0</v>
      </c>
      <c r="GL34" s="67"/>
      <c r="GM34" s="67"/>
      <c r="GN34" s="81">
        <f t="shared" si="148"/>
        <v>0</v>
      </c>
      <c r="GO34" s="78">
        <f t="shared" si="149"/>
        <v>0</v>
      </c>
      <c r="GP34" s="67">
        <v>8</v>
      </c>
      <c r="GQ34" s="67">
        <v>8</v>
      </c>
      <c r="GR34" s="85">
        <f t="shared" si="150"/>
        <v>8</v>
      </c>
      <c r="GS34" s="67">
        <v>8</v>
      </c>
      <c r="GT34" s="67"/>
      <c r="GU34" s="81">
        <f t="shared" si="151"/>
        <v>8</v>
      </c>
      <c r="GV34" s="67"/>
      <c r="GW34" s="67"/>
      <c r="GX34" s="81">
        <f t="shared" si="152"/>
        <v>0</v>
      </c>
      <c r="GY34" s="67"/>
      <c r="GZ34" s="67"/>
      <c r="HA34" s="81">
        <f t="shared" si="153"/>
        <v>0</v>
      </c>
      <c r="HB34" s="78">
        <f t="shared" si="154"/>
        <v>8</v>
      </c>
      <c r="HC34" s="67">
        <v>8</v>
      </c>
      <c r="HD34" s="67">
        <v>8</v>
      </c>
      <c r="HE34" s="81">
        <f t="shared" si="155"/>
        <v>8</v>
      </c>
      <c r="HF34" s="67">
        <v>7</v>
      </c>
      <c r="HG34" s="67"/>
      <c r="HH34" s="81">
        <f t="shared" si="156"/>
        <v>7.4</v>
      </c>
      <c r="HI34" s="67"/>
      <c r="HJ34" s="67"/>
      <c r="HK34" s="81">
        <f t="shared" si="157"/>
        <v>0</v>
      </c>
      <c r="HL34" s="67"/>
      <c r="HM34" s="67"/>
      <c r="HN34" s="81">
        <f t="shared" si="158"/>
        <v>0</v>
      </c>
      <c r="HO34" s="78">
        <f t="shared" si="159"/>
        <v>7.4</v>
      </c>
    </row>
    <row r="35" spans="2:227" s="10" customFormat="1" ht="18" customHeight="1" x14ac:dyDescent="0.2">
      <c r="B35" s="93" t="s">
        <v>217</v>
      </c>
      <c r="C35" s="93">
        <v>122</v>
      </c>
      <c r="E35" s="104" t="s">
        <v>410</v>
      </c>
      <c r="F35" s="69">
        <v>685</v>
      </c>
      <c r="G35" s="59" t="s">
        <v>696</v>
      </c>
      <c r="H35" s="61" t="s">
        <v>697</v>
      </c>
      <c r="I35" s="146">
        <v>29</v>
      </c>
      <c r="J35" s="147">
        <v>2</v>
      </c>
      <c r="K35" s="148">
        <v>20</v>
      </c>
      <c r="L35" s="148">
        <v>2</v>
      </c>
      <c r="M35" s="148">
        <v>94</v>
      </c>
      <c r="N35" s="93" t="s">
        <v>219</v>
      </c>
      <c r="O35" s="61" t="s">
        <v>697</v>
      </c>
      <c r="P35" s="67"/>
      <c r="Q35" s="67"/>
      <c r="R35" s="81">
        <f t="shared" si="80"/>
        <v>0</v>
      </c>
      <c r="S35" s="67"/>
      <c r="T35" s="67"/>
      <c r="U35" s="81">
        <f t="shared" si="81"/>
        <v>0</v>
      </c>
      <c r="V35" s="67"/>
      <c r="W35" s="67"/>
      <c r="X35" s="81">
        <f t="shared" si="82"/>
        <v>0</v>
      </c>
      <c r="Y35" s="67"/>
      <c r="Z35" s="67"/>
      <c r="AA35" s="81">
        <f t="shared" si="83"/>
        <v>0</v>
      </c>
      <c r="AB35" s="115">
        <v>7.2</v>
      </c>
      <c r="AC35" s="67">
        <v>8</v>
      </c>
      <c r="AD35" s="67">
        <v>7</v>
      </c>
      <c r="AE35" s="81">
        <f t="shared" si="85"/>
        <v>7.3</v>
      </c>
      <c r="AF35" s="67">
        <v>6</v>
      </c>
      <c r="AG35" s="67"/>
      <c r="AH35" s="81">
        <f t="shared" si="86"/>
        <v>6.5</v>
      </c>
      <c r="AI35" s="67"/>
      <c r="AJ35" s="67"/>
      <c r="AK35" s="81">
        <f t="shared" si="87"/>
        <v>0</v>
      </c>
      <c r="AL35" s="67"/>
      <c r="AM35" s="67"/>
      <c r="AN35" s="81">
        <f t="shared" si="88"/>
        <v>0</v>
      </c>
      <c r="AO35" s="78">
        <f t="shared" si="89"/>
        <v>6.5</v>
      </c>
      <c r="AP35" s="67">
        <v>8</v>
      </c>
      <c r="AQ35" s="67">
        <v>7</v>
      </c>
      <c r="AR35" s="81">
        <f t="shared" si="90"/>
        <v>7.3</v>
      </c>
      <c r="AS35" s="81">
        <v>8.5</v>
      </c>
      <c r="AT35" s="81"/>
      <c r="AU35" s="81">
        <f t="shared" si="91"/>
        <v>8</v>
      </c>
      <c r="AV35" s="67"/>
      <c r="AW35" s="67"/>
      <c r="AX35" s="81">
        <f t="shared" si="92"/>
        <v>0</v>
      </c>
      <c r="AY35" s="67"/>
      <c r="AZ35" s="67"/>
      <c r="BA35" s="81">
        <f t="shared" si="93"/>
        <v>0</v>
      </c>
      <c r="BB35" s="78">
        <f t="shared" si="94"/>
        <v>8</v>
      </c>
      <c r="BC35" s="67">
        <v>8</v>
      </c>
      <c r="BD35" s="67">
        <v>8</v>
      </c>
      <c r="BE35" s="81">
        <f t="shared" si="95"/>
        <v>8</v>
      </c>
      <c r="BF35" s="67">
        <v>8</v>
      </c>
      <c r="BG35" s="67"/>
      <c r="BH35" s="81">
        <f t="shared" si="96"/>
        <v>8</v>
      </c>
      <c r="BI35" s="67"/>
      <c r="BJ35" s="67"/>
      <c r="BK35" s="81">
        <f t="shared" si="97"/>
        <v>0</v>
      </c>
      <c r="BL35" s="67"/>
      <c r="BM35" s="67"/>
      <c r="BN35" s="81">
        <f t="shared" si="98"/>
        <v>0</v>
      </c>
      <c r="BO35" s="78">
        <f t="shared" si="99"/>
        <v>8</v>
      </c>
      <c r="BP35" s="67">
        <v>8</v>
      </c>
      <c r="BQ35" s="67">
        <v>7.78</v>
      </c>
      <c r="BR35" s="81">
        <f t="shared" si="100"/>
        <v>7.9</v>
      </c>
      <c r="BS35" s="67">
        <v>7.4</v>
      </c>
      <c r="BT35" s="67"/>
      <c r="BU35" s="81">
        <f t="shared" si="101"/>
        <v>7.6</v>
      </c>
      <c r="BV35" s="67"/>
      <c r="BW35" s="67"/>
      <c r="BX35" s="81">
        <f t="shared" si="102"/>
        <v>0</v>
      </c>
      <c r="BY35" s="67"/>
      <c r="BZ35" s="67"/>
      <c r="CA35" s="81">
        <f t="shared" si="103"/>
        <v>0</v>
      </c>
      <c r="CB35" s="78">
        <f t="shared" si="104"/>
        <v>7.6</v>
      </c>
      <c r="CC35" s="67">
        <v>6.2</v>
      </c>
      <c r="CD35" s="67">
        <v>6.7</v>
      </c>
      <c r="CE35" s="81">
        <f t="shared" si="105"/>
        <v>6.5</v>
      </c>
      <c r="CF35" s="67">
        <v>9.4</v>
      </c>
      <c r="CG35" s="67"/>
      <c r="CH35" s="81">
        <f t="shared" si="106"/>
        <v>8.1999999999999993</v>
      </c>
      <c r="CI35" s="67"/>
      <c r="CJ35" s="67"/>
      <c r="CK35" s="81">
        <f t="shared" si="107"/>
        <v>0</v>
      </c>
      <c r="CL35" s="67"/>
      <c r="CM35" s="67"/>
      <c r="CN35" s="81">
        <f t="shared" si="108"/>
        <v>0</v>
      </c>
      <c r="CO35" s="78">
        <f t="shared" si="109"/>
        <v>8.1999999999999993</v>
      </c>
      <c r="CP35" s="67">
        <v>8</v>
      </c>
      <c r="CQ35" s="67">
        <v>7</v>
      </c>
      <c r="CR35" s="81">
        <f t="shared" si="110"/>
        <v>7.3</v>
      </c>
      <c r="CS35" s="67">
        <v>7.5</v>
      </c>
      <c r="CT35" s="67"/>
      <c r="CU35" s="81">
        <f t="shared" si="111"/>
        <v>7.4</v>
      </c>
      <c r="CV35" s="67"/>
      <c r="CW35" s="67"/>
      <c r="CX35" s="81">
        <f t="shared" si="112"/>
        <v>0</v>
      </c>
      <c r="CY35" s="67"/>
      <c r="CZ35" s="67"/>
      <c r="DA35" s="81">
        <f t="shared" si="113"/>
        <v>0</v>
      </c>
      <c r="DB35" s="78">
        <f t="shared" si="114"/>
        <v>7.4</v>
      </c>
      <c r="DC35" s="84">
        <v>7</v>
      </c>
      <c r="DD35" s="67">
        <v>7</v>
      </c>
      <c r="DE35" s="81">
        <f t="shared" si="115"/>
        <v>7</v>
      </c>
      <c r="DF35" s="67">
        <v>7</v>
      </c>
      <c r="DG35" s="67"/>
      <c r="DH35" s="81">
        <f t="shared" si="116"/>
        <v>7</v>
      </c>
      <c r="DI35" s="67"/>
      <c r="DJ35" s="67"/>
      <c r="DK35" s="81">
        <f t="shared" si="117"/>
        <v>0</v>
      </c>
      <c r="DL35" s="67"/>
      <c r="DM35" s="67"/>
      <c r="DN35" s="81">
        <f t="shared" si="118"/>
        <v>0</v>
      </c>
      <c r="DO35" s="79">
        <f t="shared" si="119"/>
        <v>7</v>
      </c>
      <c r="DP35" s="67"/>
      <c r="DQ35" s="67"/>
      <c r="DR35" s="81">
        <f t="shared" si="120"/>
        <v>0</v>
      </c>
      <c r="DS35" s="67"/>
      <c r="DT35" s="67"/>
      <c r="DU35" s="81">
        <f t="shared" si="121"/>
        <v>0</v>
      </c>
      <c r="DV35" s="67"/>
      <c r="DW35" s="67"/>
      <c r="DX35" s="81">
        <f t="shared" si="122"/>
        <v>0</v>
      </c>
      <c r="DY35" s="67"/>
      <c r="DZ35" s="67"/>
      <c r="EA35" s="81">
        <f t="shared" si="123"/>
        <v>0</v>
      </c>
      <c r="EB35" s="78">
        <f t="shared" si="124"/>
        <v>0</v>
      </c>
      <c r="EC35" s="67">
        <v>9</v>
      </c>
      <c r="ED35" s="67">
        <v>8</v>
      </c>
      <c r="EE35" s="81">
        <f t="shared" si="125"/>
        <v>8.3000000000000007</v>
      </c>
      <c r="EF35" s="67">
        <v>7.5</v>
      </c>
      <c r="EG35" s="67"/>
      <c r="EH35" s="81">
        <f t="shared" si="126"/>
        <v>7.8</v>
      </c>
      <c r="EI35" s="67"/>
      <c r="EJ35" s="67"/>
      <c r="EK35" s="81">
        <f t="shared" si="127"/>
        <v>0</v>
      </c>
      <c r="EL35" s="67"/>
      <c r="EM35" s="67"/>
      <c r="EN35" s="81">
        <f t="shared" si="128"/>
        <v>0</v>
      </c>
      <c r="EO35" s="78">
        <f t="shared" si="129"/>
        <v>7.8</v>
      </c>
      <c r="EP35" s="67">
        <v>8</v>
      </c>
      <c r="EQ35" s="67">
        <v>8</v>
      </c>
      <c r="ER35" s="81">
        <f t="shared" si="130"/>
        <v>8</v>
      </c>
      <c r="ES35" s="67">
        <v>8.5</v>
      </c>
      <c r="ET35" s="67"/>
      <c r="EU35" s="81">
        <f t="shared" si="131"/>
        <v>8.3000000000000007</v>
      </c>
      <c r="EV35" s="67"/>
      <c r="EW35" s="67"/>
      <c r="EX35" s="81">
        <f t="shared" si="132"/>
        <v>0</v>
      </c>
      <c r="EY35" s="67"/>
      <c r="EZ35" s="67"/>
      <c r="FA35" s="81">
        <f t="shared" si="133"/>
        <v>0</v>
      </c>
      <c r="FB35" s="78">
        <f t="shared" si="134"/>
        <v>8.3000000000000007</v>
      </c>
      <c r="FC35" s="67">
        <v>7</v>
      </c>
      <c r="FD35" s="67">
        <v>8</v>
      </c>
      <c r="FE35" s="81">
        <f t="shared" si="135"/>
        <v>7.7</v>
      </c>
      <c r="FF35" s="67">
        <v>6.5</v>
      </c>
      <c r="FG35" s="67"/>
      <c r="FH35" s="81">
        <f t="shared" si="136"/>
        <v>7</v>
      </c>
      <c r="FI35" s="67"/>
      <c r="FJ35" s="67"/>
      <c r="FK35" s="81">
        <f t="shared" si="137"/>
        <v>0</v>
      </c>
      <c r="FL35" s="67"/>
      <c r="FM35" s="67"/>
      <c r="FN35" s="81">
        <f t="shared" si="138"/>
        <v>0</v>
      </c>
      <c r="FO35" s="78">
        <f t="shared" si="139"/>
        <v>7</v>
      </c>
      <c r="FP35" s="67">
        <v>7</v>
      </c>
      <c r="FQ35" s="67">
        <v>7</v>
      </c>
      <c r="FR35" s="81">
        <f t="shared" si="140"/>
        <v>7</v>
      </c>
      <c r="FS35" s="67">
        <v>8</v>
      </c>
      <c r="FT35" s="67"/>
      <c r="FU35" s="81">
        <f t="shared" si="141"/>
        <v>7.6</v>
      </c>
      <c r="FV35" s="67"/>
      <c r="FW35" s="67"/>
      <c r="FX35" s="81">
        <f t="shared" si="142"/>
        <v>0</v>
      </c>
      <c r="FY35" s="67"/>
      <c r="FZ35" s="67"/>
      <c r="GA35" s="81">
        <f t="shared" si="143"/>
        <v>0</v>
      </c>
      <c r="GB35" s="78">
        <f t="shared" si="144"/>
        <v>7.6</v>
      </c>
      <c r="GC35" s="67"/>
      <c r="GD35" s="67"/>
      <c r="GE35" s="81">
        <f t="shared" si="145"/>
        <v>0</v>
      </c>
      <c r="GF35" s="67"/>
      <c r="GG35" s="67"/>
      <c r="GH35" s="81">
        <f t="shared" si="146"/>
        <v>0</v>
      </c>
      <c r="GI35" s="67"/>
      <c r="GJ35" s="67"/>
      <c r="GK35" s="81">
        <f t="shared" si="147"/>
        <v>0</v>
      </c>
      <c r="GL35" s="67"/>
      <c r="GM35" s="67"/>
      <c r="GN35" s="81">
        <f t="shared" si="148"/>
        <v>0</v>
      </c>
      <c r="GO35" s="78">
        <f t="shared" si="149"/>
        <v>0</v>
      </c>
      <c r="GP35" s="67">
        <v>8</v>
      </c>
      <c r="GQ35" s="67">
        <v>8</v>
      </c>
      <c r="GR35" s="85">
        <f t="shared" si="150"/>
        <v>8</v>
      </c>
      <c r="GS35" s="67">
        <v>6.5</v>
      </c>
      <c r="GT35" s="67"/>
      <c r="GU35" s="81">
        <f t="shared" si="151"/>
        <v>7.1</v>
      </c>
      <c r="GV35" s="67"/>
      <c r="GW35" s="67"/>
      <c r="GX35" s="81">
        <f t="shared" si="152"/>
        <v>0</v>
      </c>
      <c r="GY35" s="67"/>
      <c r="GZ35" s="67"/>
      <c r="HA35" s="81">
        <f t="shared" si="153"/>
        <v>0</v>
      </c>
      <c r="HB35" s="78">
        <f t="shared" si="154"/>
        <v>7.1</v>
      </c>
      <c r="HC35" s="67">
        <v>8</v>
      </c>
      <c r="HD35" s="67">
        <v>8</v>
      </c>
      <c r="HE35" s="81">
        <f t="shared" si="155"/>
        <v>8</v>
      </c>
      <c r="HF35" s="67">
        <v>8.3000000000000007</v>
      </c>
      <c r="HG35" s="67"/>
      <c r="HH35" s="81">
        <f t="shared" si="156"/>
        <v>8.1999999999999993</v>
      </c>
      <c r="HI35" s="67"/>
      <c r="HJ35" s="67"/>
      <c r="HK35" s="81">
        <f t="shared" si="157"/>
        <v>0</v>
      </c>
      <c r="HL35" s="67"/>
      <c r="HM35" s="67"/>
      <c r="HN35" s="81">
        <f t="shared" si="158"/>
        <v>0</v>
      </c>
      <c r="HO35" s="78">
        <f t="shared" si="159"/>
        <v>8.1999999999999993</v>
      </c>
    </row>
    <row r="36" spans="2:227" s="10" customFormat="1" ht="18" customHeight="1" x14ac:dyDescent="0.2">
      <c r="B36" s="93" t="s">
        <v>112</v>
      </c>
      <c r="C36" s="93">
        <v>122</v>
      </c>
      <c r="E36" s="104" t="s">
        <v>410</v>
      </c>
      <c r="F36" s="69">
        <v>687</v>
      </c>
      <c r="G36" s="59" t="s">
        <v>698</v>
      </c>
      <c r="H36" s="61" t="s">
        <v>214</v>
      </c>
      <c r="I36" s="146">
        <v>2</v>
      </c>
      <c r="J36" s="147">
        <v>3</v>
      </c>
      <c r="K36" s="148">
        <v>17</v>
      </c>
      <c r="L36" s="148">
        <v>10</v>
      </c>
      <c r="M36" s="148">
        <v>4</v>
      </c>
      <c r="N36" s="93" t="s">
        <v>219</v>
      </c>
      <c r="O36" s="61" t="s">
        <v>214</v>
      </c>
      <c r="P36" s="67"/>
      <c r="Q36" s="67"/>
      <c r="R36" s="81">
        <f t="shared" si="80"/>
        <v>0</v>
      </c>
      <c r="S36" s="67"/>
      <c r="T36" s="67"/>
      <c r="U36" s="81">
        <f t="shared" si="81"/>
        <v>0</v>
      </c>
      <c r="V36" s="67"/>
      <c r="W36" s="67"/>
      <c r="X36" s="81">
        <f t="shared" si="82"/>
        <v>0</v>
      </c>
      <c r="Y36" s="67"/>
      <c r="Z36" s="67"/>
      <c r="AA36" s="81">
        <f t="shared" si="83"/>
        <v>0</v>
      </c>
      <c r="AB36" s="78">
        <f t="shared" si="84"/>
        <v>0</v>
      </c>
      <c r="AC36" s="67">
        <v>6</v>
      </c>
      <c r="AD36" s="67">
        <v>7</v>
      </c>
      <c r="AE36" s="81">
        <f t="shared" si="85"/>
        <v>6.7</v>
      </c>
      <c r="AF36" s="67">
        <v>5</v>
      </c>
      <c r="AG36" s="67"/>
      <c r="AH36" s="81">
        <f t="shared" si="86"/>
        <v>5.7</v>
      </c>
      <c r="AI36" s="67"/>
      <c r="AJ36" s="67"/>
      <c r="AK36" s="81">
        <f t="shared" si="87"/>
        <v>0</v>
      </c>
      <c r="AL36" s="67"/>
      <c r="AM36" s="67"/>
      <c r="AN36" s="81">
        <f t="shared" si="88"/>
        <v>0</v>
      </c>
      <c r="AO36" s="78">
        <f t="shared" si="89"/>
        <v>5.7</v>
      </c>
      <c r="AP36" s="67"/>
      <c r="AQ36" s="67"/>
      <c r="AR36" s="81">
        <f t="shared" si="90"/>
        <v>0</v>
      </c>
      <c r="AS36" s="81"/>
      <c r="AT36" s="81"/>
      <c r="AU36" s="81">
        <f t="shared" si="91"/>
        <v>0</v>
      </c>
      <c r="AV36" s="67"/>
      <c r="AW36" s="67"/>
      <c r="AX36" s="81">
        <f t="shared" si="92"/>
        <v>0</v>
      </c>
      <c r="AY36" s="67"/>
      <c r="AZ36" s="67"/>
      <c r="BA36" s="81">
        <f t="shared" si="93"/>
        <v>0</v>
      </c>
      <c r="BB36" s="78">
        <f t="shared" si="94"/>
        <v>0</v>
      </c>
      <c r="BC36" s="67"/>
      <c r="BD36" s="67"/>
      <c r="BE36" s="81">
        <f t="shared" si="95"/>
        <v>0</v>
      </c>
      <c r="BF36" s="67"/>
      <c r="BG36" s="67"/>
      <c r="BH36" s="81">
        <f t="shared" si="96"/>
        <v>0</v>
      </c>
      <c r="BI36" s="67"/>
      <c r="BJ36" s="67"/>
      <c r="BK36" s="81">
        <f t="shared" si="97"/>
        <v>0</v>
      </c>
      <c r="BL36" s="67"/>
      <c r="BM36" s="67"/>
      <c r="BN36" s="81">
        <f t="shared" si="98"/>
        <v>0</v>
      </c>
      <c r="BO36" s="78">
        <f t="shared" si="99"/>
        <v>0</v>
      </c>
      <c r="BP36" s="62">
        <v>3.67</v>
      </c>
      <c r="BQ36" s="62">
        <v>3.11</v>
      </c>
      <c r="BR36" s="63">
        <f t="shared" si="100"/>
        <v>3.3</v>
      </c>
      <c r="BS36" s="62">
        <v>2.9</v>
      </c>
      <c r="BT36" s="62"/>
      <c r="BU36" s="63">
        <f t="shared" si="101"/>
        <v>3.1</v>
      </c>
      <c r="BV36" s="62"/>
      <c r="BW36" s="62"/>
      <c r="BX36" s="63">
        <f t="shared" si="102"/>
        <v>0</v>
      </c>
      <c r="BY36" s="62"/>
      <c r="BZ36" s="62"/>
      <c r="CA36" s="63">
        <f t="shared" si="103"/>
        <v>0</v>
      </c>
      <c r="CB36" s="64">
        <f t="shared" si="104"/>
        <v>3.1</v>
      </c>
      <c r="CC36" s="67">
        <v>5</v>
      </c>
      <c r="CD36" s="67">
        <v>6.5</v>
      </c>
      <c r="CE36" s="81">
        <f t="shared" si="105"/>
        <v>6</v>
      </c>
      <c r="CF36" s="67">
        <v>5</v>
      </c>
      <c r="CG36" s="67"/>
      <c r="CH36" s="81">
        <f t="shared" si="106"/>
        <v>5.4</v>
      </c>
      <c r="CI36" s="67"/>
      <c r="CJ36" s="67"/>
      <c r="CK36" s="81">
        <f t="shared" si="107"/>
        <v>0</v>
      </c>
      <c r="CL36" s="67"/>
      <c r="CM36" s="67"/>
      <c r="CN36" s="81">
        <f t="shared" si="108"/>
        <v>0</v>
      </c>
      <c r="CO36" s="78">
        <f t="shared" si="109"/>
        <v>5.4</v>
      </c>
      <c r="CP36" s="67"/>
      <c r="CQ36" s="67"/>
      <c r="CR36" s="81">
        <f t="shared" si="110"/>
        <v>0</v>
      </c>
      <c r="CS36" s="67"/>
      <c r="CT36" s="67"/>
      <c r="CU36" s="81">
        <f t="shared" si="111"/>
        <v>0</v>
      </c>
      <c r="CV36" s="67"/>
      <c r="CW36" s="67"/>
      <c r="CX36" s="81">
        <f t="shared" si="112"/>
        <v>0</v>
      </c>
      <c r="CY36" s="67"/>
      <c r="CZ36" s="67"/>
      <c r="DA36" s="81">
        <f t="shared" si="113"/>
        <v>0</v>
      </c>
      <c r="DB36" s="78">
        <f t="shared" si="114"/>
        <v>0</v>
      </c>
      <c r="DC36" s="84"/>
      <c r="DD36" s="67"/>
      <c r="DE36" s="81">
        <f t="shared" si="115"/>
        <v>0</v>
      </c>
      <c r="DF36" s="67"/>
      <c r="DG36" s="67"/>
      <c r="DH36" s="81">
        <f t="shared" si="116"/>
        <v>0</v>
      </c>
      <c r="DI36" s="67"/>
      <c r="DJ36" s="67"/>
      <c r="DK36" s="81">
        <f t="shared" si="117"/>
        <v>0</v>
      </c>
      <c r="DL36" s="67"/>
      <c r="DM36" s="67"/>
      <c r="DN36" s="81">
        <f t="shared" si="118"/>
        <v>0</v>
      </c>
      <c r="DO36" s="79">
        <f t="shared" si="119"/>
        <v>0</v>
      </c>
      <c r="DP36" s="67"/>
      <c r="DQ36" s="67"/>
      <c r="DR36" s="81">
        <f t="shared" si="120"/>
        <v>0</v>
      </c>
      <c r="DS36" s="67"/>
      <c r="DT36" s="67"/>
      <c r="DU36" s="81">
        <f t="shared" si="121"/>
        <v>0</v>
      </c>
      <c r="DV36" s="67"/>
      <c r="DW36" s="67"/>
      <c r="DX36" s="81">
        <f t="shared" si="122"/>
        <v>0</v>
      </c>
      <c r="DY36" s="67"/>
      <c r="DZ36" s="67"/>
      <c r="EA36" s="81">
        <f t="shared" si="123"/>
        <v>0</v>
      </c>
      <c r="EB36" s="78">
        <f t="shared" si="124"/>
        <v>0</v>
      </c>
      <c r="EC36" s="67"/>
      <c r="ED36" s="67"/>
      <c r="EE36" s="81">
        <f t="shared" si="125"/>
        <v>0</v>
      </c>
      <c r="EF36" s="67"/>
      <c r="EG36" s="67"/>
      <c r="EH36" s="81">
        <f t="shared" si="126"/>
        <v>0</v>
      </c>
      <c r="EI36" s="67"/>
      <c r="EJ36" s="67"/>
      <c r="EK36" s="81">
        <f t="shared" si="127"/>
        <v>0</v>
      </c>
      <c r="EL36" s="67"/>
      <c r="EM36" s="67"/>
      <c r="EN36" s="81">
        <f t="shared" si="128"/>
        <v>0</v>
      </c>
      <c r="EO36" s="78">
        <f t="shared" si="129"/>
        <v>0</v>
      </c>
      <c r="EP36" s="67"/>
      <c r="EQ36" s="67"/>
      <c r="ER36" s="81">
        <f t="shared" si="130"/>
        <v>0</v>
      </c>
      <c r="ES36" s="67"/>
      <c r="ET36" s="67"/>
      <c r="EU36" s="81">
        <f t="shared" si="131"/>
        <v>0</v>
      </c>
      <c r="EV36" s="67"/>
      <c r="EW36" s="67"/>
      <c r="EX36" s="81">
        <f t="shared" si="132"/>
        <v>0</v>
      </c>
      <c r="EY36" s="67"/>
      <c r="EZ36" s="67"/>
      <c r="FA36" s="81">
        <f t="shared" si="133"/>
        <v>0</v>
      </c>
      <c r="FB36" s="78">
        <f t="shared" si="134"/>
        <v>0</v>
      </c>
      <c r="FC36" s="67"/>
      <c r="FD36" s="67"/>
      <c r="FE36" s="81">
        <f t="shared" si="135"/>
        <v>0</v>
      </c>
      <c r="FF36" s="67"/>
      <c r="FG36" s="67"/>
      <c r="FH36" s="81">
        <f t="shared" si="136"/>
        <v>0</v>
      </c>
      <c r="FI36" s="67"/>
      <c r="FJ36" s="67"/>
      <c r="FK36" s="81">
        <f t="shared" si="137"/>
        <v>0</v>
      </c>
      <c r="FL36" s="67"/>
      <c r="FM36" s="67"/>
      <c r="FN36" s="81">
        <f t="shared" si="138"/>
        <v>0</v>
      </c>
      <c r="FO36" s="78">
        <f t="shared" si="139"/>
        <v>0</v>
      </c>
      <c r="FP36" s="67"/>
      <c r="FQ36" s="67"/>
      <c r="FR36" s="81">
        <f t="shared" si="140"/>
        <v>0</v>
      </c>
      <c r="FS36" s="67"/>
      <c r="FT36" s="67"/>
      <c r="FU36" s="81">
        <f t="shared" si="141"/>
        <v>0</v>
      </c>
      <c r="FV36" s="67"/>
      <c r="FW36" s="67"/>
      <c r="FX36" s="81">
        <f t="shared" si="142"/>
        <v>0</v>
      </c>
      <c r="FY36" s="67"/>
      <c r="FZ36" s="67"/>
      <c r="GA36" s="81">
        <f t="shared" si="143"/>
        <v>0</v>
      </c>
      <c r="GB36" s="78">
        <f t="shared" si="144"/>
        <v>0</v>
      </c>
      <c r="GC36" s="67"/>
      <c r="GD36" s="67"/>
      <c r="GE36" s="81">
        <f t="shared" si="145"/>
        <v>0</v>
      </c>
      <c r="GF36" s="67"/>
      <c r="GG36" s="67"/>
      <c r="GH36" s="81">
        <f t="shared" si="146"/>
        <v>0</v>
      </c>
      <c r="GI36" s="67"/>
      <c r="GJ36" s="67"/>
      <c r="GK36" s="81">
        <f t="shared" si="147"/>
        <v>0</v>
      </c>
      <c r="GL36" s="67"/>
      <c r="GM36" s="67"/>
      <c r="GN36" s="81">
        <f t="shared" si="148"/>
        <v>0</v>
      </c>
      <c r="GO36" s="78">
        <f t="shared" si="149"/>
        <v>0</v>
      </c>
      <c r="GP36" s="67"/>
      <c r="GQ36" s="67"/>
      <c r="GR36" s="85">
        <f t="shared" si="150"/>
        <v>0</v>
      </c>
      <c r="GS36" s="67"/>
      <c r="GT36" s="67"/>
      <c r="GU36" s="81">
        <f t="shared" si="151"/>
        <v>0</v>
      </c>
      <c r="GV36" s="67"/>
      <c r="GW36" s="67"/>
      <c r="GX36" s="81">
        <f t="shared" si="152"/>
        <v>0</v>
      </c>
      <c r="GY36" s="67"/>
      <c r="GZ36" s="67"/>
      <c r="HA36" s="81">
        <f t="shared" si="153"/>
        <v>0</v>
      </c>
      <c r="HB36" s="78">
        <f t="shared" si="154"/>
        <v>0</v>
      </c>
      <c r="HC36" s="67"/>
      <c r="HD36" s="67"/>
      <c r="HE36" s="81">
        <f t="shared" si="155"/>
        <v>0</v>
      </c>
      <c r="HF36" s="67"/>
      <c r="HG36" s="67"/>
      <c r="HH36" s="81">
        <f t="shared" si="156"/>
        <v>0</v>
      </c>
      <c r="HI36" s="67"/>
      <c r="HJ36" s="67"/>
      <c r="HK36" s="81">
        <f t="shared" si="157"/>
        <v>0</v>
      </c>
      <c r="HL36" s="67"/>
      <c r="HM36" s="67"/>
      <c r="HN36" s="81">
        <f t="shared" si="158"/>
        <v>0</v>
      </c>
      <c r="HO36" s="78">
        <f t="shared" si="159"/>
        <v>0</v>
      </c>
    </row>
    <row r="37" spans="2:227" s="10" customFormat="1" ht="18" customHeight="1" x14ac:dyDescent="0.2">
      <c r="B37" s="93" t="s">
        <v>217</v>
      </c>
      <c r="C37" s="93">
        <v>122</v>
      </c>
      <c r="E37" s="104" t="s">
        <v>410</v>
      </c>
      <c r="F37" s="69">
        <v>689</v>
      </c>
      <c r="G37" s="59" t="s">
        <v>699</v>
      </c>
      <c r="H37" s="61" t="s">
        <v>382</v>
      </c>
      <c r="I37" s="146">
        <v>3</v>
      </c>
      <c r="J37" s="147">
        <v>3</v>
      </c>
      <c r="K37" s="148">
        <v>21</v>
      </c>
      <c r="L37" s="148">
        <v>6</v>
      </c>
      <c r="M37" s="148">
        <v>97</v>
      </c>
      <c r="N37" s="93" t="s">
        <v>219</v>
      </c>
      <c r="O37" s="61" t="s">
        <v>382</v>
      </c>
      <c r="P37" s="67"/>
      <c r="Q37" s="67"/>
      <c r="R37" s="81">
        <f t="shared" si="80"/>
        <v>0</v>
      </c>
      <c r="S37" s="67"/>
      <c r="T37" s="67"/>
      <c r="U37" s="81">
        <f t="shared" si="81"/>
        <v>0</v>
      </c>
      <c r="V37" s="67"/>
      <c r="W37" s="67"/>
      <c r="X37" s="81">
        <f t="shared" si="82"/>
        <v>0</v>
      </c>
      <c r="Y37" s="67"/>
      <c r="Z37" s="67"/>
      <c r="AA37" s="81">
        <f t="shared" si="83"/>
        <v>0</v>
      </c>
      <c r="AB37" s="163">
        <v>6.4</v>
      </c>
      <c r="AC37" s="67"/>
      <c r="AD37" s="67"/>
      <c r="AE37" s="81">
        <f t="shared" si="85"/>
        <v>0</v>
      </c>
      <c r="AF37" s="67"/>
      <c r="AG37" s="67"/>
      <c r="AH37" s="81">
        <f t="shared" si="86"/>
        <v>0</v>
      </c>
      <c r="AI37" s="67"/>
      <c r="AJ37" s="67"/>
      <c r="AK37" s="81">
        <f t="shared" si="87"/>
        <v>0</v>
      </c>
      <c r="AL37" s="67"/>
      <c r="AM37" s="67"/>
      <c r="AN37" s="81">
        <f t="shared" si="88"/>
        <v>0</v>
      </c>
      <c r="AO37" s="163">
        <v>5.7</v>
      </c>
      <c r="AP37" s="67"/>
      <c r="AQ37" s="67"/>
      <c r="AR37" s="81">
        <f t="shared" si="90"/>
        <v>0</v>
      </c>
      <c r="AS37" s="81"/>
      <c r="AT37" s="81"/>
      <c r="AU37" s="81">
        <f t="shared" si="91"/>
        <v>0</v>
      </c>
      <c r="AV37" s="67"/>
      <c r="AW37" s="67"/>
      <c r="AX37" s="81">
        <f t="shared" si="92"/>
        <v>0</v>
      </c>
      <c r="AY37" s="67"/>
      <c r="AZ37" s="67"/>
      <c r="BA37" s="81">
        <f t="shared" si="93"/>
        <v>0</v>
      </c>
      <c r="BB37" s="163">
        <v>6</v>
      </c>
      <c r="BC37" s="67"/>
      <c r="BD37" s="67"/>
      <c r="BE37" s="81">
        <f t="shared" si="95"/>
        <v>0</v>
      </c>
      <c r="BF37" s="67"/>
      <c r="BG37" s="67"/>
      <c r="BH37" s="81">
        <f t="shared" si="96"/>
        <v>0</v>
      </c>
      <c r="BI37" s="67"/>
      <c r="BJ37" s="67"/>
      <c r="BK37" s="81">
        <f t="shared" si="97"/>
        <v>0</v>
      </c>
      <c r="BL37" s="67"/>
      <c r="BM37" s="67"/>
      <c r="BN37" s="81">
        <f t="shared" si="98"/>
        <v>0</v>
      </c>
      <c r="BO37" s="163">
        <v>8.1</v>
      </c>
      <c r="BP37" s="67">
        <v>9.67</v>
      </c>
      <c r="BQ37" s="67">
        <v>8.67</v>
      </c>
      <c r="BR37" s="81">
        <f t="shared" si="100"/>
        <v>9</v>
      </c>
      <c r="BS37" s="67">
        <v>7.9</v>
      </c>
      <c r="BT37" s="67"/>
      <c r="BU37" s="81">
        <f t="shared" si="101"/>
        <v>8.3000000000000007</v>
      </c>
      <c r="BV37" s="67"/>
      <c r="BW37" s="67"/>
      <c r="BX37" s="81">
        <f t="shared" si="102"/>
        <v>0</v>
      </c>
      <c r="BY37" s="67"/>
      <c r="BZ37" s="67"/>
      <c r="CA37" s="81">
        <f t="shared" si="103"/>
        <v>0</v>
      </c>
      <c r="CB37" s="78">
        <f t="shared" si="104"/>
        <v>8.3000000000000007</v>
      </c>
      <c r="CC37" s="67"/>
      <c r="CD37" s="67"/>
      <c r="CE37" s="81">
        <f t="shared" si="105"/>
        <v>0</v>
      </c>
      <c r="CF37" s="67"/>
      <c r="CG37" s="67"/>
      <c r="CH37" s="81">
        <f t="shared" si="106"/>
        <v>0</v>
      </c>
      <c r="CI37" s="67"/>
      <c r="CJ37" s="67"/>
      <c r="CK37" s="81">
        <f t="shared" si="107"/>
        <v>0</v>
      </c>
      <c r="CL37" s="67"/>
      <c r="CM37" s="67"/>
      <c r="CN37" s="81">
        <f t="shared" si="108"/>
        <v>0</v>
      </c>
      <c r="CO37" s="163">
        <v>7.2</v>
      </c>
      <c r="CP37" s="67"/>
      <c r="CQ37" s="67"/>
      <c r="CR37" s="81">
        <f t="shared" si="110"/>
        <v>0</v>
      </c>
      <c r="CS37" s="67"/>
      <c r="CT37" s="67"/>
      <c r="CU37" s="81">
        <f t="shared" si="111"/>
        <v>0</v>
      </c>
      <c r="CV37" s="67"/>
      <c r="CW37" s="67"/>
      <c r="CX37" s="81">
        <f t="shared" si="112"/>
        <v>0</v>
      </c>
      <c r="CY37" s="67"/>
      <c r="CZ37" s="67"/>
      <c r="DA37" s="81">
        <f t="shared" si="113"/>
        <v>0</v>
      </c>
      <c r="DB37" s="163">
        <v>6.9</v>
      </c>
      <c r="DC37" s="84"/>
      <c r="DD37" s="67"/>
      <c r="DE37" s="81">
        <f t="shared" si="115"/>
        <v>0</v>
      </c>
      <c r="DF37" s="67"/>
      <c r="DG37" s="67"/>
      <c r="DH37" s="81">
        <f t="shared" si="116"/>
        <v>0</v>
      </c>
      <c r="DI37" s="67"/>
      <c r="DJ37" s="67"/>
      <c r="DK37" s="81">
        <f t="shared" si="117"/>
        <v>0</v>
      </c>
      <c r="DL37" s="67"/>
      <c r="DM37" s="67"/>
      <c r="DN37" s="81">
        <f t="shared" si="118"/>
        <v>0</v>
      </c>
      <c r="DO37" s="79">
        <f t="shared" si="119"/>
        <v>0</v>
      </c>
      <c r="DP37" s="67"/>
      <c r="DQ37" s="67"/>
      <c r="DR37" s="81">
        <f t="shared" si="120"/>
        <v>0</v>
      </c>
      <c r="DS37" s="67"/>
      <c r="DT37" s="67"/>
      <c r="DU37" s="81">
        <f t="shared" si="121"/>
        <v>0</v>
      </c>
      <c r="DV37" s="67"/>
      <c r="DW37" s="67"/>
      <c r="DX37" s="81">
        <f t="shared" si="122"/>
        <v>0</v>
      </c>
      <c r="DY37" s="67"/>
      <c r="DZ37" s="67"/>
      <c r="EA37" s="81">
        <f t="shared" si="123"/>
        <v>0</v>
      </c>
      <c r="EB37" s="78">
        <f t="shared" si="124"/>
        <v>0</v>
      </c>
      <c r="EC37" s="67"/>
      <c r="ED37" s="67"/>
      <c r="EE37" s="81">
        <f t="shared" si="125"/>
        <v>0</v>
      </c>
      <c r="EF37" s="67"/>
      <c r="EG37" s="67"/>
      <c r="EH37" s="81">
        <f t="shared" si="126"/>
        <v>0</v>
      </c>
      <c r="EI37" s="67"/>
      <c r="EJ37" s="67"/>
      <c r="EK37" s="81">
        <f t="shared" si="127"/>
        <v>0</v>
      </c>
      <c r="EL37" s="67"/>
      <c r="EM37" s="67"/>
      <c r="EN37" s="81">
        <f t="shared" si="128"/>
        <v>0</v>
      </c>
      <c r="EO37" s="78">
        <f t="shared" si="129"/>
        <v>0</v>
      </c>
      <c r="EP37" s="67"/>
      <c r="EQ37" s="67"/>
      <c r="ER37" s="81">
        <f t="shared" si="130"/>
        <v>0</v>
      </c>
      <c r="ES37" s="67"/>
      <c r="ET37" s="67"/>
      <c r="EU37" s="81">
        <f t="shared" si="131"/>
        <v>0</v>
      </c>
      <c r="EV37" s="67"/>
      <c r="EW37" s="67"/>
      <c r="EX37" s="81">
        <f t="shared" si="132"/>
        <v>0</v>
      </c>
      <c r="EY37" s="67"/>
      <c r="EZ37" s="67"/>
      <c r="FA37" s="81">
        <f t="shared" si="133"/>
        <v>0</v>
      </c>
      <c r="FB37" s="78">
        <f t="shared" si="134"/>
        <v>0</v>
      </c>
      <c r="FC37" s="67"/>
      <c r="FD37" s="67"/>
      <c r="FE37" s="81">
        <f t="shared" si="135"/>
        <v>0</v>
      </c>
      <c r="FF37" s="67"/>
      <c r="FG37" s="67"/>
      <c r="FH37" s="81">
        <f t="shared" si="136"/>
        <v>0</v>
      </c>
      <c r="FI37" s="67"/>
      <c r="FJ37" s="67"/>
      <c r="FK37" s="81">
        <f t="shared" si="137"/>
        <v>0</v>
      </c>
      <c r="FL37" s="67"/>
      <c r="FM37" s="67"/>
      <c r="FN37" s="81">
        <f t="shared" si="138"/>
        <v>0</v>
      </c>
      <c r="FO37" s="78">
        <f t="shared" si="139"/>
        <v>0</v>
      </c>
      <c r="FP37" s="67">
        <v>7</v>
      </c>
      <c r="FQ37" s="67">
        <v>7</v>
      </c>
      <c r="FR37" s="81">
        <f t="shared" si="140"/>
        <v>7</v>
      </c>
      <c r="FS37" s="67">
        <v>6</v>
      </c>
      <c r="FT37" s="67"/>
      <c r="FU37" s="81">
        <f t="shared" si="141"/>
        <v>6.4</v>
      </c>
      <c r="FV37" s="67"/>
      <c r="FW37" s="67"/>
      <c r="FX37" s="81">
        <f t="shared" si="142"/>
        <v>0</v>
      </c>
      <c r="FY37" s="67"/>
      <c r="FZ37" s="67"/>
      <c r="GA37" s="81">
        <f t="shared" si="143"/>
        <v>0</v>
      </c>
      <c r="GB37" s="78">
        <f t="shared" si="144"/>
        <v>6.4</v>
      </c>
      <c r="GC37" s="67"/>
      <c r="GD37" s="67"/>
      <c r="GE37" s="81">
        <f t="shared" si="145"/>
        <v>0</v>
      </c>
      <c r="GF37" s="67"/>
      <c r="GG37" s="67"/>
      <c r="GH37" s="81">
        <f t="shared" si="146"/>
        <v>0</v>
      </c>
      <c r="GI37" s="67"/>
      <c r="GJ37" s="67"/>
      <c r="GK37" s="81">
        <f t="shared" si="147"/>
        <v>0</v>
      </c>
      <c r="GL37" s="67"/>
      <c r="GM37" s="67"/>
      <c r="GN37" s="81">
        <f t="shared" si="148"/>
        <v>0</v>
      </c>
      <c r="GO37" s="163">
        <v>6.6</v>
      </c>
      <c r="GP37" s="67">
        <v>7</v>
      </c>
      <c r="GQ37" s="67">
        <v>8</v>
      </c>
      <c r="GR37" s="85">
        <f t="shared" si="150"/>
        <v>7.7</v>
      </c>
      <c r="GS37" s="67">
        <v>7</v>
      </c>
      <c r="GT37" s="67"/>
      <c r="GU37" s="81">
        <f t="shared" si="151"/>
        <v>7.3</v>
      </c>
      <c r="GV37" s="67"/>
      <c r="GW37" s="67"/>
      <c r="GX37" s="81">
        <f t="shared" si="152"/>
        <v>0</v>
      </c>
      <c r="GY37" s="67"/>
      <c r="GZ37" s="67"/>
      <c r="HA37" s="81">
        <f t="shared" si="153"/>
        <v>0</v>
      </c>
      <c r="HB37" s="78">
        <f t="shared" si="154"/>
        <v>7.3</v>
      </c>
      <c r="HC37" s="67"/>
      <c r="HD37" s="67"/>
      <c r="HE37" s="81">
        <f t="shared" si="155"/>
        <v>0</v>
      </c>
      <c r="HF37" s="67"/>
      <c r="HG37" s="67"/>
      <c r="HH37" s="81">
        <f t="shared" si="156"/>
        <v>0</v>
      </c>
      <c r="HI37" s="67"/>
      <c r="HJ37" s="67"/>
      <c r="HK37" s="81">
        <f t="shared" si="157"/>
        <v>0</v>
      </c>
      <c r="HL37" s="67"/>
      <c r="HM37" s="67"/>
      <c r="HN37" s="81">
        <f t="shared" si="158"/>
        <v>0</v>
      </c>
      <c r="HO37" s="78">
        <f t="shared" si="159"/>
        <v>0</v>
      </c>
      <c r="HS37" s="164">
        <v>5.2</v>
      </c>
    </row>
    <row r="38" spans="2:227" s="10" customFormat="1" ht="18" customHeight="1" x14ac:dyDescent="0.2">
      <c r="B38" s="93" t="s">
        <v>112</v>
      </c>
      <c r="C38" s="93">
        <v>122</v>
      </c>
      <c r="E38" s="104" t="s">
        <v>410</v>
      </c>
      <c r="F38" s="69">
        <v>691</v>
      </c>
      <c r="G38" s="59" t="s">
        <v>700</v>
      </c>
      <c r="H38" s="61" t="s">
        <v>527</v>
      </c>
      <c r="I38" s="146">
        <v>9</v>
      </c>
      <c r="J38" s="147">
        <v>3</v>
      </c>
      <c r="K38" s="148">
        <v>2</v>
      </c>
      <c r="L38" s="148">
        <v>6</v>
      </c>
      <c r="M38" s="148">
        <v>90</v>
      </c>
      <c r="N38" s="93" t="s">
        <v>219</v>
      </c>
      <c r="O38" s="61" t="s">
        <v>527</v>
      </c>
      <c r="P38" s="67">
        <v>6</v>
      </c>
      <c r="Q38" s="67">
        <v>3.5</v>
      </c>
      <c r="R38" s="81">
        <f t="shared" si="80"/>
        <v>4.3</v>
      </c>
      <c r="S38" s="67">
        <v>6</v>
      </c>
      <c r="T38" s="67"/>
      <c r="U38" s="81">
        <f t="shared" si="81"/>
        <v>5.3</v>
      </c>
      <c r="V38" s="67"/>
      <c r="W38" s="67"/>
      <c r="X38" s="81">
        <f t="shared" si="82"/>
        <v>0</v>
      </c>
      <c r="Y38" s="67"/>
      <c r="Z38" s="67"/>
      <c r="AA38" s="81">
        <f t="shared" si="83"/>
        <v>0</v>
      </c>
      <c r="AB38" s="78">
        <f t="shared" si="84"/>
        <v>5.3</v>
      </c>
      <c r="AC38" s="67">
        <v>8.5</v>
      </c>
      <c r="AD38" s="67">
        <v>8</v>
      </c>
      <c r="AE38" s="81">
        <f t="shared" si="85"/>
        <v>8.1999999999999993</v>
      </c>
      <c r="AF38" s="67">
        <v>7</v>
      </c>
      <c r="AG38" s="67"/>
      <c r="AH38" s="81">
        <f t="shared" si="86"/>
        <v>7.5</v>
      </c>
      <c r="AI38" s="67"/>
      <c r="AJ38" s="67"/>
      <c r="AK38" s="81">
        <f t="shared" si="87"/>
        <v>0</v>
      </c>
      <c r="AL38" s="67"/>
      <c r="AM38" s="67"/>
      <c r="AN38" s="81">
        <f t="shared" si="88"/>
        <v>0</v>
      </c>
      <c r="AO38" s="78">
        <f t="shared" si="89"/>
        <v>7.5</v>
      </c>
      <c r="AP38" s="67">
        <v>8</v>
      </c>
      <c r="AQ38" s="67">
        <v>7</v>
      </c>
      <c r="AR38" s="81">
        <f t="shared" si="90"/>
        <v>7.3</v>
      </c>
      <c r="AS38" s="81">
        <v>8</v>
      </c>
      <c r="AT38" s="81"/>
      <c r="AU38" s="81">
        <f t="shared" si="91"/>
        <v>7.7</v>
      </c>
      <c r="AV38" s="67"/>
      <c r="AW38" s="67"/>
      <c r="AX38" s="81">
        <f t="shared" si="92"/>
        <v>0</v>
      </c>
      <c r="AY38" s="67"/>
      <c r="AZ38" s="67"/>
      <c r="BA38" s="81">
        <f t="shared" si="93"/>
        <v>0</v>
      </c>
      <c r="BB38" s="78">
        <f t="shared" si="94"/>
        <v>7.7</v>
      </c>
      <c r="BC38" s="67">
        <v>7</v>
      </c>
      <c r="BD38" s="67">
        <v>8</v>
      </c>
      <c r="BE38" s="81">
        <f t="shared" si="95"/>
        <v>7.7</v>
      </c>
      <c r="BF38" s="67">
        <v>8</v>
      </c>
      <c r="BG38" s="67"/>
      <c r="BH38" s="81">
        <f t="shared" si="96"/>
        <v>7.9</v>
      </c>
      <c r="BI38" s="67"/>
      <c r="BJ38" s="67"/>
      <c r="BK38" s="81">
        <f t="shared" si="97"/>
        <v>0</v>
      </c>
      <c r="BL38" s="67"/>
      <c r="BM38" s="67"/>
      <c r="BN38" s="81">
        <f t="shared" si="98"/>
        <v>0</v>
      </c>
      <c r="BO38" s="78">
        <f t="shared" si="99"/>
        <v>7.9</v>
      </c>
      <c r="BP38" s="67">
        <v>7</v>
      </c>
      <c r="BQ38" s="67">
        <v>8</v>
      </c>
      <c r="BR38" s="81">
        <f t="shared" si="100"/>
        <v>7.7</v>
      </c>
      <c r="BS38" s="67">
        <v>7.6</v>
      </c>
      <c r="BT38" s="67"/>
      <c r="BU38" s="81">
        <f t="shared" si="101"/>
        <v>7.6</v>
      </c>
      <c r="BV38" s="67"/>
      <c r="BW38" s="67"/>
      <c r="BX38" s="81">
        <f t="shared" si="102"/>
        <v>0</v>
      </c>
      <c r="BY38" s="67"/>
      <c r="BZ38" s="67"/>
      <c r="CA38" s="81">
        <f t="shared" si="103"/>
        <v>0</v>
      </c>
      <c r="CB38" s="78">
        <f t="shared" si="104"/>
        <v>7.6</v>
      </c>
      <c r="CC38" s="67">
        <v>7.8</v>
      </c>
      <c r="CD38" s="67">
        <v>8.5</v>
      </c>
      <c r="CE38" s="81">
        <f t="shared" si="105"/>
        <v>8.3000000000000007</v>
      </c>
      <c r="CF38" s="67">
        <v>8.8000000000000007</v>
      </c>
      <c r="CG38" s="67"/>
      <c r="CH38" s="81">
        <f t="shared" si="106"/>
        <v>8.6</v>
      </c>
      <c r="CI38" s="67"/>
      <c r="CJ38" s="67"/>
      <c r="CK38" s="81">
        <f t="shared" si="107"/>
        <v>0</v>
      </c>
      <c r="CL38" s="67"/>
      <c r="CM38" s="67"/>
      <c r="CN38" s="81">
        <f t="shared" si="108"/>
        <v>0</v>
      </c>
      <c r="CO38" s="78">
        <f t="shared" si="109"/>
        <v>8.6</v>
      </c>
      <c r="CP38" s="67"/>
      <c r="CQ38" s="67"/>
      <c r="CR38" s="81">
        <f t="shared" si="110"/>
        <v>0</v>
      </c>
      <c r="CS38" s="67"/>
      <c r="CT38" s="67"/>
      <c r="CU38" s="81">
        <f t="shared" si="111"/>
        <v>0</v>
      </c>
      <c r="CV38" s="67"/>
      <c r="CW38" s="67"/>
      <c r="CX38" s="81">
        <f t="shared" si="112"/>
        <v>0</v>
      </c>
      <c r="CY38" s="67"/>
      <c r="CZ38" s="67"/>
      <c r="DA38" s="81">
        <f t="shared" si="113"/>
        <v>0</v>
      </c>
      <c r="DB38" s="78">
        <f t="shared" si="114"/>
        <v>0</v>
      </c>
      <c r="DC38" s="84"/>
      <c r="DD38" s="67"/>
      <c r="DE38" s="81">
        <f t="shared" si="115"/>
        <v>0</v>
      </c>
      <c r="DF38" s="67"/>
      <c r="DG38" s="67"/>
      <c r="DH38" s="81">
        <f t="shared" si="116"/>
        <v>0</v>
      </c>
      <c r="DI38" s="67"/>
      <c r="DJ38" s="67"/>
      <c r="DK38" s="81">
        <f t="shared" si="117"/>
        <v>0</v>
      </c>
      <c r="DL38" s="67"/>
      <c r="DM38" s="67"/>
      <c r="DN38" s="81">
        <f t="shared" si="118"/>
        <v>0</v>
      </c>
      <c r="DO38" s="79">
        <f t="shared" si="119"/>
        <v>0</v>
      </c>
      <c r="DP38" s="67"/>
      <c r="DQ38" s="67"/>
      <c r="DR38" s="81">
        <f t="shared" si="120"/>
        <v>0</v>
      </c>
      <c r="DS38" s="67"/>
      <c r="DT38" s="67"/>
      <c r="DU38" s="81">
        <f t="shared" si="121"/>
        <v>0</v>
      </c>
      <c r="DV38" s="67"/>
      <c r="DW38" s="67"/>
      <c r="DX38" s="81">
        <f t="shared" si="122"/>
        <v>0</v>
      </c>
      <c r="DY38" s="67"/>
      <c r="DZ38" s="67"/>
      <c r="EA38" s="81">
        <f t="shared" si="123"/>
        <v>0</v>
      </c>
      <c r="EB38" s="78">
        <f t="shared" si="124"/>
        <v>0</v>
      </c>
      <c r="EC38" s="67"/>
      <c r="ED38" s="67"/>
      <c r="EE38" s="81">
        <f t="shared" si="125"/>
        <v>0</v>
      </c>
      <c r="EF38" s="67"/>
      <c r="EG38" s="67"/>
      <c r="EH38" s="81">
        <f t="shared" si="126"/>
        <v>0</v>
      </c>
      <c r="EI38" s="67"/>
      <c r="EJ38" s="67"/>
      <c r="EK38" s="81">
        <f t="shared" si="127"/>
        <v>0</v>
      </c>
      <c r="EL38" s="67"/>
      <c r="EM38" s="67"/>
      <c r="EN38" s="81">
        <f t="shared" si="128"/>
        <v>0</v>
      </c>
      <c r="EO38" s="78">
        <f t="shared" si="129"/>
        <v>0</v>
      </c>
      <c r="EP38" s="67"/>
      <c r="EQ38" s="67"/>
      <c r="ER38" s="81">
        <f t="shared" si="130"/>
        <v>0</v>
      </c>
      <c r="ES38" s="67"/>
      <c r="ET38" s="67"/>
      <c r="EU38" s="81">
        <f t="shared" si="131"/>
        <v>0</v>
      </c>
      <c r="EV38" s="67"/>
      <c r="EW38" s="67"/>
      <c r="EX38" s="81">
        <f t="shared" si="132"/>
        <v>0</v>
      </c>
      <c r="EY38" s="67"/>
      <c r="EZ38" s="67"/>
      <c r="FA38" s="81">
        <f t="shared" si="133"/>
        <v>0</v>
      </c>
      <c r="FB38" s="78">
        <f t="shared" si="134"/>
        <v>0</v>
      </c>
      <c r="FC38" s="67"/>
      <c r="FD38" s="67"/>
      <c r="FE38" s="81">
        <f t="shared" si="135"/>
        <v>0</v>
      </c>
      <c r="FF38" s="67"/>
      <c r="FG38" s="67"/>
      <c r="FH38" s="81">
        <f t="shared" si="136"/>
        <v>0</v>
      </c>
      <c r="FI38" s="67"/>
      <c r="FJ38" s="67"/>
      <c r="FK38" s="81">
        <f t="shared" si="137"/>
        <v>0</v>
      </c>
      <c r="FL38" s="67"/>
      <c r="FM38" s="67"/>
      <c r="FN38" s="81">
        <f t="shared" si="138"/>
        <v>0</v>
      </c>
      <c r="FO38" s="78">
        <f t="shared" si="139"/>
        <v>0</v>
      </c>
      <c r="FP38" s="67">
        <v>7.5</v>
      </c>
      <c r="FQ38" s="67">
        <v>7</v>
      </c>
      <c r="FR38" s="81">
        <f t="shared" si="140"/>
        <v>7.2</v>
      </c>
      <c r="FS38" s="67">
        <v>8</v>
      </c>
      <c r="FT38" s="67"/>
      <c r="FU38" s="81">
        <f t="shared" si="141"/>
        <v>7.7</v>
      </c>
      <c r="FV38" s="67"/>
      <c r="FW38" s="67"/>
      <c r="FX38" s="81">
        <f t="shared" si="142"/>
        <v>0</v>
      </c>
      <c r="FY38" s="67"/>
      <c r="FZ38" s="67"/>
      <c r="GA38" s="81">
        <f t="shared" si="143"/>
        <v>0</v>
      </c>
      <c r="GB38" s="78">
        <f t="shared" si="144"/>
        <v>7.7</v>
      </c>
      <c r="GC38" s="67">
        <v>7</v>
      </c>
      <c r="GD38" s="67">
        <v>8</v>
      </c>
      <c r="GE38" s="81">
        <f t="shared" si="145"/>
        <v>7.7</v>
      </c>
      <c r="GF38" s="67">
        <v>9</v>
      </c>
      <c r="GG38" s="67"/>
      <c r="GH38" s="81">
        <f t="shared" si="146"/>
        <v>8.5</v>
      </c>
      <c r="GI38" s="67"/>
      <c r="GJ38" s="67"/>
      <c r="GK38" s="81">
        <f t="shared" si="147"/>
        <v>0</v>
      </c>
      <c r="GL38" s="67"/>
      <c r="GM38" s="67"/>
      <c r="GN38" s="81">
        <f t="shared" si="148"/>
        <v>0</v>
      </c>
      <c r="GO38" s="78">
        <f t="shared" si="149"/>
        <v>8.5</v>
      </c>
      <c r="GP38" s="67">
        <v>7</v>
      </c>
      <c r="GQ38" s="67">
        <v>7.3</v>
      </c>
      <c r="GR38" s="85">
        <f t="shared" si="150"/>
        <v>7.2</v>
      </c>
      <c r="GS38" s="67">
        <v>5</v>
      </c>
      <c r="GT38" s="67"/>
      <c r="GU38" s="81">
        <f t="shared" si="151"/>
        <v>5.9</v>
      </c>
      <c r="GV38" s="67"/>
      <c r="GW38" s="67"/>
      <c r="GX38" s="81">
        <f t="shared" si="152"/>
        <v>0</v>
      </c>
      <c r="GY38" s="67"/>
      <c r="GZ38" s="67"/>
      <c r="HA38" s="81">
        <f t="shared" si="153"/>
        <v>0</v>
      </c>
      <c r="HB38" s="78">
        <f t="shared" si="154"/>
        <v>5.9</v>
      </c>
      <c r="HC38" s="67"/>
      <c r="HD38" s="67"/>
      <c r="HE38" s="81">
        <f t="shared" si="155"/>
        <v>0</v>
      </c>
      <c r="HF38" s="67"/>
      <c r="HG38" s="67"/>
      <c r="HH38" s="81">
        <f t="shared" si="156"/>
        <v>0</v>
      </c>
      <c r="HI38" s="67"/>
      <c r="HJ38" s="67"/>
      <c r="HK38" s="81">
        <f t="shared" si="157"/>
        <v>0</v>
      </c>
      <c r="HL38" s="67"/>
      <c r="HM38" s="67"/>
      <c r="HN38" s="81">
        <f t="shared" si="158"/>
        <v>0</v>
      </c>
      <c r="HO38" s="78">
        <f t="shared" si="159"/>
        <v>0</v>
      </c>
    </row>
    <row r="39" spans="2:227" s="10" customFormat="1" ht="18" customHeight="1" x14ac:dyDescent="0.2">
      <c r="B39" s="93" t="s">
        <v>172</v>
      </c>
      <c r="C39" s="93">
        <v>122</v>
      </c>
      <c r="E39" s="104" t="s">
        <v>410</v>
      </c>
      <c r="F39" s="70">
        <v>692</v>
      </c>
      <c r="G39" s="59" t="s">
        <v>701</v>
      </c>
      <c r="H39" s="61" t="s">
        <v>348</v>
      </c>
      <c r="I39" s="146">
        <v>10</v>
      </c>
      <c r="J39" s="147">
        <v>3</v>
      </c>
      <c r="K39" s="148">
        <v>14</v>
      </c>
      <c r="L39" s="148">
        <v>8</v>
      </c>
      <c r="M39" s="148">
        <v>85</v>
      </c>
      <c r="N39" s="93" t="s">
        <v>219</v>
      </c>
      <c r="O39" s="61" t="s">
        <v>348</v>
      </c>
      <c r="P39" s="67"/>
      <c r="Q39" s="67"/>
      <c r="R39" s="81">
        <f t="shared" si="80"/>
        <v>0</v>
      </c>
      <c r="S39" s="67"/>
      <c r="T39" s="67"/>
      <c r="U39" s="81">
        <f t="shared" si="81"/>
        <v>0</v>
      </c>
      <c r="V39" s="67"/>
      <c r="W39" s="67"/>
      <c r="X39" s="81">
        <f t="shared" si="82"/>
        <v>0</v>
      </c>
      <c r="Y39" s="67"/>
      <c r="Z39" s="67"/>
      <c r="AA39" s="81">
        <f t="shared" si="83"/>
        <v>0</v>
      </c>
      <c r="AB39" s="163">
        <v>6.8</v>
      </c>
      <c r="AC39" s="67">
        <v>6</v>
      </c>
      <c r="AD39" s="67">
        <v>8</v>
      </c>
      <c r="AE39" s="81">
        <f t="shared" si="85"/>
        <v>7.3</v>
      </c>
      <c r="AF39" s="67"/>
      <c r="AG39" s="67"/>
      <c r="AH39" s="81">
        <f t="shared" si="86"/>
        <v>2.9</v>
      </c>
      <c r="AI39" s="67"/>
      <c r="AJ39" s="67"/>
      <c r="AK39" s="81">
        <f t="shared" si="87"/>
        <v>0</v>
      </c>
      <c r="AL39" s="67"/>
      <c r="AM39" s="67"/>
      <c r="AN39" s="81">
        <f t="shared" si="88"/>
        <v>0</v>
      </c>
      <c r="AO39" s="78">
        <f t="shared" si="89"/>
        <v>2.9</v>
      </c>
      <c r="AP39" s="67"/>
      <c r="AQ39" s="67"/>
      <c r="AR39" s="81">
        <f t="shared" si="90"/>
        <v>0</v>
      </c>
      <c r="AS39" s="81"/>
      <c r="AT39" s="81"/>
      <c r="AU39" s="81">
        <f t="shared" si="91"/>
        <v>0</v>
      </c>
      <c r="AV39" s="67"/>
      <c r="AW39" s="67"/>
      <c r="AX39" s="81">
        <f t="shared" si="92"/>
        <v>0</v>
      </c>
      <c r="AY39" s="67"/>
      <c r="AZ39" s="67"/>
      <c r="BA39" s="81">
        <f t="shared" si="93"/>
        <v>0</v>
      </c>
      <c r="BB39" s="163">
        <v>7.3</v>
      </c>
      <c r="BC39" s="67"/>
      <c r="BD39" s="67"/>
      <c r="BE39" s="81">
        <f t="shared" si="95"/>
        <v>0</v>
      </c>
      <c r="BF39" s="67"/>
      <c r="BG39" s="67"/>
      <c r="BH39" s="81">
        <f t="shared" si="96"/>
        <v>0</v>
      </c>
      <c r="BI39" s="67"/>
      <c r="BJ39" s="67"/>
      <c r="BK39" s="81">
        <f t="shared" si="97"/>
        <v>0</v>
      </c>
      <c r="BL39" s="67"/>
      <c r="BM39" s="67"/>
      <c r="BN39" s="81">
        <f t="shared" si="98"/>
        <v>0</v>
      </c>
      <c r="BO39" s="163">
        <v>9.1999999999999993</v>
      </c>
      <c r="BP39" s="67"/>
      <c r="BQ39" s="67"/>
      <c r="BR39" s="81">
        <f t="shared" si="100"/>
        <v>0</v>
      </c>
      <c r="BS39" s="67"/>
      <c r="BT39" s="67"/>
      <c r="BU39" s="81">
        <f t="shared" si="101"/>
        <v>0</v>
      </c>
      <c r="BV39" s="67"/>
      <c r="BW39" s="67"/>
      <c r="BX39" s="81">
        <f t="shared" si="102"/>
        <v>0</v>
      </c>
      <c r="BY39" s="67"/>
      <c r="BZ39" s="67"/>
      <c r="CA39" s="81">
        <f t="shared" si="103"/>
        <v>0</v>
      </c>
      <c r="CB39" s="163">
        <v>8</v>
      </c>
      <c r="CC39" s="67"/>
      <c r="CD39" s="67"/>
      <c r="CE39" s="81">
        <f t="shared" si="105"/>
        <v>0</v>
      </c>
      <c r="CF39" s="67"/>
      <c r="CG39" s="67"/>
      <c r="CH39" s="81">
        <f t="shared" si="106"/>
        <v>0</v>
      </c>
      <c r="CI39" s="67"/>
      <c r="CJ39" s="67"/>
      <c r="CK39" s="81">
        <f t="shared" si="107"/>
        <v>0</v>
      </c>
      <c r="CL39" s="67"/>
      <c r="CM39" s="67"/>
      <c r="CN39" s="81">
        <f t="shared" si="108"/>
        <v>0</v>
      </c>
      <c r="CO39" s="163">
        <v>7.4</v>
      </c>
      <c r="CP39" s="67"/>
      <c r="CQ39" s="67"/>
      <c r="CR39" s="81">
        <f t="shared" si="110"/>
        <v>0</v>
      </c>
      <c r="CS39" s="67"/>
      <c r="CT39" s="67"/>
      <c r="CU39" s="81">
        <f t="shared" si="111"/>
        <v>0</v>
      </c>
      <c r="CV39" s="67"/>
      <c r="CW39" s="67"/>
      <c r="CX39" s="81">
        <f t="shared" si="112"/>
        <v>0</v>
      </c>
      <c r="CY39" s="67"/>
      <c r="CZ39" s="67"/>
      <c r="DA39" s="81">
        <f t="shared" si="113"/>
        <v>0</v>
      </c>
      <c r="DB39" s="78">
        <f t="shared" si="114"/>
        <v>0</v>
      </c>
      <c r="DC39" s="84"/>
      <c r="DD39" s="67"/>
      <c r="DE39" s="81">
        <f t="shared" si="115"/>
        <v>0</v>
      </c>
      <c r="DF39" s="67"/>
      <c r="DG39" s="67"/>
      <c r="DH39" s="81">
        <f t="shared" si="116"/>
        <v>0</v>
      </c>
      <c r="DI39" s="67"/>
      <c r="DJ39" s="67"/>
      <c r="DK39" s="81">
        <f t="shared" si="117"/>
        <v>0</v>
      </c>
      <c r="DL39" s="67"/>
      <c r="DM39" s="67"/>
      <c r="DN39" s="81">
        <f t="shared" si="118"/>
        <v>0</v>
      </c>
      <c r="DO39" s="79">
        <f t="shared" si="119"/>
        <v>0</v>
      </c>
      <c r="DP39" s="67"/>
      <c r="DQ39" s="67"/>
      <c r="DR39" s="81">
        <f t="shared" si="120"/>
        <v>0</v>
      </c>
      <c r="DS39" s="67"/>
      <c r="DT39" s="67"/>
      <c r="DU39" s="81">
        <f t="shared" si="121"/>
        <v>0</v>
      </c>
      <c r="DV39" s="67"/>
      <c r="DW39" s="67"/>
      <c r="DX39" s="81">
        <f t="shared" si="122"/>
        <v>0</v>
      </c>
      <c r="DY39" s="67"/>
      <c r="DZ39" s="67"/>
      <c r="EA39" s="81">
        <f t="shared" si="123"/>
        <v>0</v>
      </c>
      <c r="EB39" s="78">
        <f t="shared" si="124"/>
        <v>0</v>
      </c>
      <c r="EC39" s="67"/>
      <c r="ED39" s="67"/>
      <c r="EE39" s="81">
        <f t="shared" si="125"/>
        <v>0</v>
      </c>
      <c r="EF39" s="67"/>
      <c r="EG39" s="67"/>
      <c r="EH39" s="81">
        <f t="shared" si="126"/>
        <v>0</v>
      </c>
      <c r="EI39" s="67"/>
      <c r="EJ39" s="67"/>
      <c r="EK39" s="81">
        <f t="shared" si="127"/>
        <v>0</v>
      </c>
      <c r="EL39" s="67"/>
      <c r="EM39" s="67"/>
      <c r="EN39" s="81">
        <f t="shared" si="128"/>
        <v>0</v>
      </c>
      <c r="EO39" s="78">
        <f t="shared" si="129"/>
        <v>0</v>
      </c>
      <c r="EP39" s="67">
        <v>8</v>
      </c>
      <c r="EQ39" s="67">
        <v>8</v>
      </c>
      <c r="ER39" s="81">
        <f t="shared" si="130"/>
        <v>8</v>
      </c>
      <c r="ES39" s="67">
        <v>7</v>
      </c>
      <c r="ET39" s="67"/>
      <c r="EU39" s="81">
        <f t="shared" si="131"/>
        <v>7.4</v>
      </c>
      <c r="EV39" s="67"/>
      <c r="EW39" s="67"/>
      <c r="EX39" s="81">
        <f t="shared" si="132"/>
        <v>0</v>
      </c>
      <c r="EY39" s="67"/>
      <c r="EZ39" s="67"/>
      <c r="FA39" s="81">
        <f t="shared" si="133"/>
        <v>0</v>
      </c>
      <c r="FB39" s="78">
        <f t="shared" si="134"/>
        <v>7.4</v>
      </c>
      <c r="FC39" s="67">
        <v>7.5</v>
      </c>
      <c r="FD39" s="67">
        <v>8</v>
      </c>
      <c r="FE39" s="81">
        <f t="shared" si="135"/>
        <v>7.8</v>
      </c>
      <c r="FF39" s="67">
        <v>8.5</v>
      </c>
      <c r="FG39" s="67"/>
      <c r="FH39" s="81">
        <f t="shared" si="136"/>
        <v>8.1999999999999993</v>
      </c>
      <c r="FI39" s="67"/>
      <c r="FJ39" s="67"/>
      <c r="FK39" s="81">
        <f t="shared" si="137"/>
        <v>0</v>
      </c>
      <c r="FL39" s="67"/>
      <c r="FM39" s="67"/>
      <c r="FN39" s="81">
        <f t="shared" si="138"/>
        <v>0</v>
      </c>
      <c r="FO39" s="78">
        <f t="shared" si="139"/>
        <v>8.1999999999999993</v>
      </c>
      <c r="FP39" s="67">
        <v>5</v>
      </c>
      <c r="FQ39" s="67">
        <v>5</v>
      </c>
      <c r="FR39" s="81">
        <f t="shared" si="140"/>
        <v>5</v>
      </c>
      <c r="FS39" s="67">
        <v>7</v>
      </c>
      <c r="FT39" s="67"/>
      <c r="FU39" s="81">
        <f t="shared" si="141"/>
        <v>6.2</v>
      </c>
      <c r="FV39" s="67"/>
      <c r="FW39" s="67"/>
      <c r="FX39" s="81">
        <f t="shared" si="142"/>
        <v>0</v>
      </c>
      <c r="FY39" s="67"/>
      <c r="FZ39" s="67"/>
      <c r="GA39" s="81">
        <f t="shared" si="143"/>
        <v>0</v>
      </c>
      <c r="GB39" s="78">
        <f t="shared" si="144"/>
        <v>6.2</v>
      </c>
      <c r="GC39" s="67">
        <v>7</v>
      </c>
      <c r="GD39" s="67">
        <v>7</v>
      </c>
      <c r="GE39" s="81">
        <f t="shared" si="145"/>
        <v>7</v>
      </c>
      <c r="GF39" s="67">
        <v>7</v>
      </c>
      <c r="GG39" s="67"/>
      <c r="GH39" s="81">
        <f t="shared" si="146"/>
        <v>7</v>
      </c>
      <c r="GI39" s="67"/>
      <c r="GJ39" s="67"/>
      <c r="GK39" s="81">
        <f t="shared" si="147"/>
        <v>0</v>
      </c>
      <c r="GL39" s="67"/>
      <c r="GM39" s="67"/>
      <c r="GN39" s="81">
        <f t="shared" si="148"/>
        <v>0</v>
      </c>
      <c r="GO39" s="78">
        <f t="shared" si="149"/>
        <v>7</v>
      </c>
      <c r="GP39" s="67">
        <v>6.5</v>
      </c>
      <c r="GQ39" s="67">
        <v>10</v>
      </c>
      <c r="GR39" s="85">
        <f t="shared" si="150"/>
        <v>8.8000000000000007</v>
      </c>
      <c r="GS39" s="67">
        <v>7</v>
      </c>
      <c r="GT39" s="67"/>
      <c r="GU39" s="81">
        <f t="shared" si="151"/>
        <v>7.7</v>
      </c>
      <c r="GV39" s="67"/>
      <c r="GW39" s="67"/>
      <c r="GX39" s="81">
        <f t="shared" si="152"/>
        <v>0</v>
      </c>
      <c r="GY39" s="67"/>
      <c r="GZ39" s="67"/>
      <c r="HA39" s="81">
        <f t="shared" si="153"/>
        <v>0</v>
      </c>
      <c r="HB39" s="78">
        <f t="shared" si="154"/>
        <v>7.7</v>
      </c>
      <c r="HC39" s="67"/>
      <c r="HD39" s="67"/>
      <c r="HE39" s="81">
        <f t="shared" si="155"/>
        <v>0</v>
      </c>
      <c r="HF39" s="67"/>
      <c r="HG39" s="67"/>
      <c r="HH39" s="81">
        <f t="shared" si="156"/>
        <v>0</v>
      </c>
      <c r="HI39" s="67"/>
      <c r="HJ39" s="67"/>
      <c r="HK39" s="81">
        <f t="shared" si="157"/>
        <v>0</v>
      </c>
      <c r="HL39" s="67"/>
      <c r="HM39" s="67"/>
      <c r="HN39" s="81">
        <f t="shared" si="158"/>
        <v>0</v>
      </c>
      <c r="HO39" s="78">
        <f t="shared" si="159"/>
        <v>0</v>
      </c>
    </row>
    <row r="40" spans="2:227" s="10" customFormat="1" ht="18" customHeight="1" x14ac:dyDescent="0.2">
      <c r="H40" s="38"/>
      <c r="P40" s="67"/>
      <c r="Q40" s="67"/>
      <c r="R40" s="81">
        <f t="shared" si="80"/>
        <v>0</v>
      </c>
      <c r="S40" s="67"/>
      <c r="T40" s="67"/>
      <c r="U40" s="81">
        <f t="shared" si="81"/>
        <v>0</v>
      </c>
      <c r="V40" s="67"/>
      <c r="W40" s="67"/>
      <c r="X40" s="81">
        <f t="shared" si="82"/>
        <v>0</v>
      </c>
      <c r="Y40" s="67"/>
      <c r="Z40" s="67"/>
      <c r="AA40" s="81">
        <f t="shared" si="83"/>
        <v>0</v>
      </c>
      <c r="AB40" s="78">
        <f t="shared" si="84"/>
        <v>0</v>
      </c>
      <c r="AC40" s="67"/>
      <c r="AD40" s="67"/>
      <c r="AE40" s="81">
        <f t="shared" si="85"/>
        <v>0</v>
      </c>
      <c r="AF40" s="67"/>
      <c r="AG40" s="67"/>
      <c r="AH40" s="81">
        <f t="shared" si="86"/>
        <v>0</v>
      </c>
      <c r="AI40" s="67"/>
      <c r="AJ40" s="67"/>
      <c r="AK40" s="81">
        <f t="shared" si="87"/>
        <v>0</v>
      </c>
      <c r="AL40" s="67"/>
      <c r="AM40" s="67"/>
      <c r="AN40" s="81">
        <f t="shared" si="88"/>
        <v>0</v>
      </c>
      <c r="AO40" s="78">
        <f t="shared" si="89"/>
        <v>0</v>
      </c>
      <c r="AP40" s="67"/>
      <c r="AQ40" s="67"/>
      <c r="AR40" s="81">
        <f t="shared" si="90"/>
        <v>0</v>
      </c>
      <c r="AS40" s="81"/>
      <c r="AT40" s="81"/>
      <c r="AU40" s="81">
        <f t="shared" si="91"/>
        <v>0</v>
      </c>
      <c r="AV40" s="67"/>
      <c r="AW40" s="67"/>
      <c r="AX40" s="81">
        <f t="shared" si="92"/>
        <v>0</v>
      </c>
      <c r="AY40" s="67"/>
      <c r="AZ40" s="67"/>
      <c r="BA40" s="81">
        <f t="shared" si="93"/>
        <v>0</v>
      </c>
      <c r="BB40" s="78">
        <f t="shared" si="94"/>
        <v>0</v>
      </c>
      <c r="BC40" s="67"/>
      <c r="BD40" s="67"/>
      <c r="BE40" s="81">
        <f t="shared" si="95"/>
        <v>0</v>
      </c>
      <c r="BF40" s="67"/>
      <c r="BG40" s="67"/>
      <c r="BH40" s="81">
        <f t="shared" si="96"/>
        <v>0</v>
      </c>
      <c r="BI40" s="67"/>
      <c r="BJ40" s="67"/>
      <c r="BK40" s="81">
        <f t="shared" si="97"/>
        <v>0</v>
      </c>
      <c r="BL40" s="67"/>
      <c r="BM40" s="67"/>
      <c r="BN40" s="81">
        <f t="shared" si="98"/>
        <v>0</v>
      </c>
      <c r="BO40" s="78">
        <f t="shared" si="99"/>
        <v>0</v>
      </c>
      <c r="BP40" s="67"/>
      <c r="BQ40" s="67"/>
      <c r="BR40" s="81">
        <f t="shared" si="100"/>
        <v>0</v>
      </c>
      <c r="BS40" s="67"/>
      <c r="BT40" s="67"/>
      <c r="BU40" s="81">
        <f t="shared" si="101"/>
        <v>0</v>
      </c>
      <c r="BV40" s="67"/>
      <c r="BW40" s="67"/>
      <c r="BX40" s="81">
        <f t="shared" si="102"/>
        <v>0</v>
      </c>
      <c r="BY40" s="67"/>
      <c r="BZ40" s="67"/>
      <c r="CA40" s="81">
        <f t="shared" si="103"/>
        <v>0</v>
      </c>
      <c r="CB40" s="78">
        <f t="shared" si="104"/>
        <v>0</v>
      </c>
      <c r="CC40" s="67"/>
      <c r="CD40" s="67"/>
      <c r="CE40" s="81">
        <f t="shared" si="105"/>
        <v>0</v>
      </c>
      <c r="CF40" s="67"/>
      <c r="CG40" s="67"/>
      <c r="CH40" s="81">
        <f t="shared" si="106"/>
        <v>0</v>
      </c>
      <c r="CI40" s="67"/>
      <c r="CJ40" s="67"/>
      <c r="CK40" s="81">
        <f t="shared" si="107"/>
        <v>0</v>
      </c>
      <c r="CL40" s="67"/>
      <c r="CM40" s="67"/>
      <c r="CN40" s="81">
        <f t="shared" si="108"/>
        <v>0</v>
      </c>
      <c r="CO40" s="78">
        <f t="shared" si="109"/>
        <v>0</v>
      </c>
      <c r="CP40" s="67"/>
      <c r="CQ40" s="67"/>
      <c r="CR40" s="81">
        <f t="shared" si="110"/>
        <v>0</v>
      </c>
      <c r="CS40" s="67"/>
      <c r="CT40" s="67"/>
      <c r="CU40" s="81">
        <f t="shared" si="111"/>
        <v>0</v>
      </c>
      <c r="CV40" s="67"/>
      <c r="CW40" s="67"/>
      <c r="CX40" s="81">
        <f t="shared" si="112"/>
        <v>0</v>
      </c>
      <c r="CY40" s="67"/>
      <c r="CZ40" s="67"/>
      <c r="DA40" s="81">
        <f t="shared" si="113"/>
        <v>0</v>
      </c>
      <c r="DB40" s="78">
        <f t="shared" si="114"/>
        <v>0</v>
      </c>
      <c r="DC40" s="84"/>
      <c r="DD40" s="67"/>
      <c r="DE40" s="81">
        <f t="shared" si="115"/>
        <v>0</v>
      </c>
      <c r="DF40" s="67"/>
      <c r="DG40" s="67"/>
      <c r="DH40" s="81">
        <f t="shared" si="116"/>
        <v>0</v>
      </c>
      <c r="DI40" s="67"/>
      <c r="DJ40" s="67"/>
      <c r="DK40" s="81">
        <f t="shared" si="117"/>
        <v>0</v>
      </c>
      <c r="DL40" s="67"/>
      <c r="DM40" s="67"/>
      <c r="DN40" s="81">
        <f t="shared" si="118"/>
        <v>0</v>
      </c>
      <c r="DO40" s="79">
        <f t="shared" si="119"/>
        <v>0</v>
      </c>
      <c r="DP40" s="67"/>
      <c r="DQ40" s="67"/>
      <c r="DR40" s="81">
        <f t="shared" si="120"/>
        <v>0</v>
      </c>
      <c r="DS40" s="67"/>
      <c r="DT40" s="67"/>
      <c r="DU40" s="81">
        <f t="shared" si="121"/>
        <v>0</v>
      </c>
      <c r="DV40" s="67"/>
      <c r="DW40" s="67"/>
      <c r="DX40" s="81">
        <f t="shared" si="122"/>
        <v>0</v>
      </c>
      <c r="DY40" s="67"/>
      <c r="DZ40" s="67"/>
      <c r="EA40" s="81">
        <f t="shared" si="123"/>
        <v>0</v>
      </c>
      <c r="EB40" s="78">
        <f t="shared" si="124"/>
        <v>0</v>
      </c>
      <c r="EC40" s="67"/>
      <c r="ED40" s="67"/>
      <c r="EE40" s="81">
        <f t="shared" si="125"/>
        <v>0</v>
      </c>
      <c r="EF40" s="67"/>
      <c r="EG40" s="67"/>
      <c r="EH40" s="81">
        <f t="shared" si="126"/>
        <v>0</v>
      </c>
      <c r="EI40" s="67"/>
      <c r="EJ40" s="67"/>
      <c r="EK40" s="81">
        <f t="shared" si="127"/>
        <v>0</v>
      </c>
      <c r="EL40" s="67"/>
      <c r="EM40" s="67"/>
      <c r="EN40" s="81">
        <f t="shared" si="128"/>
        <v>0</v>
      </c>
      <c r="EO40" s="78">
        <f t="shared" si="129"/>
        <v>0</v>
      </c>
      <c r="EP40" s="67"/>
      <c r="EQ40" s="67"/>
      <c r="ER40" s="81">
        <f t="shared" si="130"/>
        <v>0</v>
      </c>
      <c r="ES40" s="67"/>
      <c r="ET40" s="67"/>
      <c r="EU40" s="81">
        <f t="shared" si="131"/>
        <v>0</v>
      </c>
      <c r="EV40" s="67"/>
      <c r="EW40" s="67"/>
      <c r="EX40" s="81">
        <f t="shared" si="132"/>
        <v>0</v>
      </c>
      <c r="EY40" s="67"/>
      <c r="EZ40" s="67"/>
      <c r="FA40" s="81">
        <f t="shared" si="133"/>
        <v>0</v>
      </c>
      <c r="FB40" s="78">
        <f t="shared" si="134"/>
        <v>0</v>
      </c>
      <c r="FC40" s="67"/>
      <c r="FD40" s="67"/>
      <c r="FE40" s="81">
        <f t="shared" si="135"/>
        <v>0</v>
      </c>
      <c r="FF40" s="67"/>
      <c r="FG40" s="67"/>
      <c r="FH40" s="81">
        <f t="shared" si="136"/>
        <v>0</v>
      </c>
      <c r="FI40" s="67"/>
      <c r="FJ40" s="67"/>
      <c r="FK40" s="81">
        <f t="shared" si="137"/>
        <v>0</v>
      </c>
      <c r="FL40" s="67"/>
      <c r="FM40" s="67"/>
      <c r="FN40" s="81">
        <f t="shared" si="138"/>
        <v>0</v>
      </c>
      <c r="FO40" s="78">
        <f t="shared" si="139"/>
        <v>0</v>
      </c>
      <c r="FP40" s="67"/>
      <c r="FQ40" s="67"/>
      <c r="FR40" s="81">
        <f t="shared" si="140"/>
        <v>0</v>
      </c>
      <c r="FS40" s="67"/>
      <c r="FT40" s="67"/>
      <c r="FU40" s="81">
        <f t="shared" si="141"/>
        <v>0</v>
      </c>
      <c r="FV40" s="67"/>
      <c r="FW40" s="67"/>
      <c r="FX40" s="81">
        <f t="shared" si="142"/>
        <v>0</v>
      </c>
      <c r="FY40" s="67"/>
      <c r="FZ40" s="67"/>
      <c r="GA40" s="81">
        <f t="shared" si="143"/>
        <v>0</v>
      </c>
      <c r="GB40" s="78">
        <f t="shared" si="144"/>
        <v>0</v>
      </c>
      <c r="GC40" s="67"/>
      <c r="GD40" s="67"/>
      <c r="GE40" s="81">
        <f t="shared" si="145"/>
        <v>0</v>
      </c>
      <c r="GF40" s="67"/>
      <c r="GG40" s="67"/>
      <c r="GH40" s="81">
        <f t="shared" si="146"/>
        <v>0</v>
      </c>
      <c r="GI40" s="67"/>
      <c r="GJ40" s="67"/>
      <c r="GK40" s="81">
        <f t="shared" si="147"/>
        <v>0</v>
      </c>
      <c r="GL40" s="67"/>
      <c r="GM40" s="67"/>
      <c r="GN40" s="81">
        <f t="shared" si="148"/>
        <v>0</v>
      </c>
      <c r="GO40" s="78">
        <f t="shared" si="149"/>
        <v>0</v>
      </c>
      <c r="GP40" s="67"/>
      <c r="GQ40" s="67"/>
      <c r="GR40" s="85">
        <f t="shared" si="150"/>
        <v>0</v>
      </c>
      <c r="GS40" s="67"/>
      <c r="GT40" s="67"/>
      <c r="GU40" s="81">
        <f t="shared" si="151"/>
        <v>0</v>
      </c>
      <c r="GV40" s="67"/>
      <c r="GW40" s="67"/>
      <c r="GX40" s="81">
        <f t="shared" si="152"/>
        <v>0</v>
      </c>
      <c r="GY40" s="67"/>
      <c r="GZ40" s="67"/>
      <c r="HA40" s="81">
        <f t="shared" si="153"/>
        <v>0</v>
      </c>
      <c r="HB40" s="78">
        <f t="shared" si="154"/>
        <v>0</v>
      </c>
      <c r="HC40" s="67"/>
      <c r="HD40" s="67"/>
      <c r="HE40" s="81">
        <f t="shared" si="155"/>
        <v>0</v>
      </c>
      <c r="HF40" s="67"/>
      <c r="HG40" s="67"/>
      <c r="HH40" s="81">
        <f t="shared" si="156"/>
        <v>0</v>
      </c>
      <c r="HI40" s="67"/>
      <c r="HJ40" s="67"/>
      <c r="HK40" s="81">
        <f t="shared" si="157"/>
        <v>0</v>
      </c>
      <c r="HL40" s="67"/>
      <c r="HM40" s="67"/>
      <c r="HN40" s="81">
        <f t="shared" si="158"/>
        <v>0</v>
      </c>
      <c r="HO40" s="78">
        <f t="shared" si="159"/>
        <v>0</v>
      </c>
    </row>
    <row r="41" spans="2:227" s="10" customFormat="1" ht="18" customHeight="1" x14ac:dyDescent="0.2">
      <c r="B41" s="57" t="s">
        <v>157</v>
      </c>
      <c r="C41" s="57">
        <v>122</v>
      </c>
      <c r="D41" s="9"/>
      <c r="E41" s="57" t="s">
        <v>424</v>
      </c>
      <c r="F41" s="57">
        <v>813</v>
      </c>
      <c r="G41" s="59" t="s">
        <v>299</v>
      </c>
      <c r="H41" s="61" t="s">
        <v>377</v>
      </c>
      <c r="I41" s="57">
        <v>22</v>
      </c>
      <c r="J41" s="58" t="s">
        <v>162</v>
      </c>
      <c r="K41" s="58" t="s">
        <v>213</v>
      </c>
      <c r="L41" s="58" t="s">
        <v>168</v>
      </c>
      <c r="M41" s="58" t="s">
        <v>264</v>
      </c>
      <c r="N41" s="76" t="s">
        <v>219</v>
      </c>
      <c r="O41" s="61" t="s">
        <v>377</v>
      </c>
      <c r="P41" s="67">
        <v>8.5</v>
      </c>
      <c r="Q41" s="67">
        <v>10</v>
      </c>
      <c r="R41" s="81">
        <f t="shared" si="0"/>
        <v>9.5</v>
      </c>
      <c r="S41" s="67">
        <v>7</v>
      </c>
      <c r="T41" s="67"/>
      <c r="U41" s="81">
        <f t="shared" si="1"/>
        <v>8</v>
      </c>
      <c r="V41" s="67"/>
      <c r="W41" s="67"/>
      <c r="X41" s="81">
        <f t="shared" si="2"/>
        <v>0</v>
      </c>
      <c r="Y41" s="67"/>
      <c r="Z41" s="67"/>
      <c r="AA41" s="81">
        <f t="shared" si="3"/>
        <v>0</v>
      </c>
      <c r="AB41" s="78">
        <f t="shared" ref="AB41:AB46" si="160">ROUND(IF(X41=0,(MAX(S41,T41)*0.6+R41*0.4),(MAX(Y41,Z41)*0.6+X41*0.4)),1)</f>
        <v>8</v>
      </c>
      <c r="AC41" s="67">
        <v>5</v>
      </c>
      <c r="AD41" s="67">
        <v>7</v>
      </c>
      <c r="AE41" s="81">
        <f t="shared" si="4"/>
        <v>6.3</v>
      </c>
      <c r="AF41" s="67">
        <v>7</v>
      </c>
      <c r="AG41" s="67"/>
      <c r="AH41" s="81">
        <f t="shared" si="72"/>
        <v>6.7</v>
      </c>
      <c r="AI41" s="67"/>
      <c r="AJ41" s="67"/>
      <c r="AK41" s="81">
        <f t="shared" si="73"/>
        <v>0</v>
      </c>
      <c r="AL41" s="67"/>
      <c r="AM41" s="67"/>
      <c r="AN41" s="81">
        <f t="shared" si="74"/>
        <v>0</v>
      </c>
      <c r="AO41" s="78">
        <f t="shared" si="75"/>
        <v>6.7</v>
      </c>
      <c r="AP41" s="67">
        <v>7</v>
      </c>
      <c r="AQ41" s="67">
        <v>6</v>
      </c>
      <c r="AR41" s="81">
        <f t="shared" si="5"/>
        <v>6.3</v>
      </c>
      <c r="AS41" s="81">
        <v>7</v>
      </c>
      <c r="AT41" s="81"/>
      <c r="AU41" s="81">
        <f t="shared" si="6"/>
        <v>6.7</v>
      </c>
      <c r="AV41" s="67"/>
      <c r="AW41" s="67"/>
      <c r="AX41" s="81">
        <f t="shared" si="7"/>
        <v>0</v>
      </c>
      <c r="AY41" s="67"/>
      <c r="AZ41" s="67"/>
      <c r="BA41" s="81">
        <f t="shared" si="8"/>
        <v>0</v>
      </c>
      <c r="BB41" s="78">
        <f t="shared" ref="BB41:BB46" si="161">ROUND(IF(AX41=0,(MAX(AS41,AT41)*0.6+AR41*0.4),(MAX(AY41,AZ41)*0.6+AX41*0.4)),1)</f>
        <v>6.7</v>
      </c>
      <c r="BC41" s="67">
        <v>8</v>
      </c>
      <c r="BD41" s="67">
        <v>6</v>
      </c>
      <c r="BE41" s="81">
        <f t="shared" si="9"/>
        <v>6.7</v>
      </c>
      <c r="BF41" s="67">
        <v>6</v>
      </c>
      <c r="BG41" s="67"/>
      <c r="BH41" s="81">
        <f t="shared" si="10"/>
        <v>6.3</v>
      </c>
      <c r="BI41" s="67"/>
      <c r="BJ41" s="67"/>
      <c r="BK41" s="81">
        <f t="shared" si="11"/>
        <v>0</v>
      </c>
      <c r="BL41" s="67"/>
      <c r="BM41" s="67"/>
      <c r="BN41" s="81">
        <f t="shared" si="12"/>
        <v>0</v>
      </c>
      <c r="BO41" s="78">
        <f t="shared" si="13"/>
        <v>6.3</v>
      </c>
      <c r="BP41" s="67">
        <v>6.4</v>
      </c>
      <c r="BQ41" s="67">
        <v>6</v>
      </c>
      <c r="BR41" s="81">
        <f t="shared" si="14"/>
        <v>6.1</v>
      </c>
      <c r="BS41" s="67">
        <v>7.8</v>
      </c>
      <c r="BT41" s="67"/>
      <c r="BU41" s="81">
        <f t="shared" si="15"/>
        <v>7.1</v>
      </c>
      <c r="BV41" s="67"/>
      <c r="BW41" s="67"/>
      <c r="BX41" s="81">
        <f t="shared" si="16"/>
        <v>0</v>
      </c>
      <c r="BY41" s="67"/>
      <c r="BZ41" s="67"/>
      <c r="CA41" s="81">
        <f t="shared" si="17"/>
        <v>0</v>
      </c>
      <c r="CB41" s="78">
        <f t="shared" ref="CB41:CB46" si="162">ROUND(IF(BX41=0,(MAX(BS41,BT41)*0.6+BR41*0.4),(MAX(BY41,BZ41)*0.6+BX41*0.4)),1)</f>
        <v>7.1</v>
      </c>
      <c r="CC41" s="67">
        <v>7</v>
      </c>
      <c r="CD41" s="67">
        <v>7.9</v>
      </c>
      <c r="CE41" s="81">
        <f t="shared" si="18"/>
        <v>7.6</v>
      </c>
      <c r="CF41" s="67">
        <v>8.1999999999999993</v>
      </c>
      <c r="CG41" s="67"/>
      <c r="CH41" s="81">
        <f t="shared" si="19"/>
        <v>8</v>
      </c>
      <c r="CI41" s="67"/>
      <c r="CJ41" s="67"/>
      <c r="CK41" s="81">
        <f t="shared" si="20"/>
        <v>0</v>
      </c>
      <c r="CL41" s="67"/>
      <c r="CM41" s="67"/>
      <c r="CN41" s="81">
        <f t="shared" si="21"/>
        <v>0</v>
      </c>
      <c r="CO41" s="78">
        <f t="shared" ref="CO41:CO46" si="163">ROUND(IF(CK41=0,(MAX(CF41,CG41)*0.6+CE41*0.4),(MAX(CL41,CM41)*0.6+CK41*0.4)),1)</f>
        <v>8</v>
      </c>
      <c r="CP41" s="67">
        <v>8.5</v>
      </c>
      <c r="CQ41" s="67">
        <v>7</v>
      </c>
      <c r="CR41" s="81">
        <f t="shared" si="22"/>
        <v>7.5</v>
      </c>
      <c r="CS41" s="67">
        <v>7</v>
      </c>
      <c r="CT41" s="67"/>
      <c r="CU41" s="81">
        <f t="shared" si="23"/>
        <v>7.2</v>
      </c>
      <c r="CV41" s="67"/>
      <c r="CW41" s="67"/>
      <c r="CX41" s="81">
        <f t="shared" si="24"/>
        <v>0</v>
      </c>
      <c r="CY41" s="67"/>
      <c r="CZ41" s="67"/>
      <c r="DA41" s="81">
        <f t="shared" si="25"/>
        <v>0</v>
      </c>
      <c r="DB41" s="78">
        <f t="shared" si="26"/>
        <v>7.2</v>
      </c>
      <c r="DC41" s="84">
        <v>7</v>
      </c>
      <c r="DD41" s="67">
        <v>6.5</v>
      </c>
      <c r="DE41" s="81">
        <f t="shared" si="27"/>
        <v>6.7</v>
      </c>
      <c r="DF41" s="67">
        <v>5.5</v>
      </c>
      <c r="DG41" s="67"/>
      <c r="DH41" s="81">
        <f t="shared" si="28"/>
        <v>6</v>
      </c>
      <c r="DI41" s="67"/>
      <c r="DJ41" s="67"/>
      <c r="DK41" s="81">
        <f t="shared" si="29"/>
        <v>0</v>
      </c>
      <c r="DL41" s="67"/>
      <c r="DM41" s="67"/>
      <c r="DN41" s="81">
        <f t="shared" si="30"/>
        <v>0</v>
      </c>
      <c r="DO41" s="79">
        <f t="shared" si="31"/>
        <v>6</v>
      </c>
      <c r="DP41" s="67">
        <v>7</v>
      </c>
      <c r="DQ41" s="67">
        <v>7</v>
      </c>
      <c r="DR41" s="81">
        <f t="shared" si="32"/>
        <v>7</v>
      </c>
      <c r="DS41" s="67">
        <v>7.5</v>
      </c>
      <c r="DT41" s="67"/>
      <c r="DU41" s="81">
        <f t="shared" si="33"/>
        <v>7.3</v>
      </c>
      <c r="DV41" s="67"/>
      <c r="DW41" s="67"/>
      <c r="DX41" s="81">
        <f t="shared" si="34"/>
        <v>0</v>
      </c>
      <c r="DY41" s="67"/>
      <c r="DZ41" s="67"/>
      <c r="EA41" s="81">
        <f t="shared" si="35"/>
        <v>0</v>
      </c>
      <c r="EB41" s="78">
        <f t="shared" si="36"/>
        <v>7.3</v>
      </c>
      <c r="EC41" s="67">
        <v>8</v>
      </c>
      <c r="ED41" s="67">
        <v>8</v>
      </c>
      <c r="EE41" s="81">
        <f t="shared" si="37"/>
        <v>8</v>
      </c>
      <c r="EF41" s="67">
        <v>6.5</v>
      </c>
      <c r="EG41" s="67"/>
      <c r="EH41" s="81">
        <f t="shared" si="38"/>
        <v>7.1</v>
      </c>
      <c r="EI41" s="67"/>
      <c r="EJ41" s="67"/>
      <c r="EK41" s="81">
        <f t="shared" si="39"/>
        <v>0</v>
      </c>
      <c r="EL41" s="67"/>
      <c r="EM41" s="67"/>
      <c r="EN41" s="81">
        <f t="shared" si="40"/>
        <v>0</v>
      </c>
      <c r="EO41" s="78">
        <f t="shared" si="41"/>
        <v>7.1</v>
      </c>
      <c r="EP41" s="67">
        <v>7</v>
      </c>
      <c r="EQ41" s="67">
        <v>7</v>
      </c>
      <c r="ER41" s="81">
        <f t="shared" si="42"/>
        <v>7</v>
      </c>
      <c r="ES41" s="67">
        <v>6</v>
      </c>
      <c r="ET41" s="67"/>
      <c r="EU41" s="81">
        <f t="shared" si="43"/>
        <v>6.4</v>
      </c>
      <c r="EV41" s="67"/>
      <c r="EW41" s="67"/>
      <c r="EX41" s="81">
        <f t="shared" si="44"/>
        <v>0</v>
      </c>
      <c r="EY41" s="67"/>
      <c r="EZ41" s="67"/>
      <c r="FA41" s="81">
        <f t="shared" si="45"/>
        <v>0</v>
      </c>
      <c r="FB41" s="78">
        <f t="shared" si="46"/>
        <v>6.4</v>
      </c>
      <c r="FC41" s="67">
        <v>7</v>
      </c>
      <c r="FD41" s="67">
        <v>7.5</v>
      </c>
      <c r="FE41" s="81">
        <f t="shared" si="47"/>
        <v>7.3</v>
      </c>
      <c r="FF41" s="67">
        <v>8</v>
      </c>
      <c r="FG41" s="67"/>
      <c r="FH41" s="81">
        <f t="shared" si="48"/>
        <v>7.7</v>
      </c>
      <c r="FI41" s="67"/>
      <c r="FJ41" s="67"/>
      <c r="FK41" s="81">
        <f t="shared" si="49"/>
        <v>0</v>
      </c>
      <c r="FL41" s="67"/>
      <c r="FM41" s="67"/>
      <c r="FN41" s="81">
        <f t="shared" si="50"/>
        <v>0</v>
      </c>
      <c r="FO41" s="78">
        <f t="shared" si="51"/>
        <v>7.7</v>
      </c>
      <c r="FP41" s="67">
        <v>7</v>
      </c>
      <c r="FQ41" s="67">
        <v>7</v>
      </c>
      <c r="FR41" s="81">
        <f t="shared" si="52"/>
        <v>7</v>
      </c>
      <c r="FS41" s="67">
        <v>7.5</v>
      </c>
      <c r="FT41" s="67"/>
      <c r="FU41" s="81">
        <f t="shared" si="53"/>
        <v>7.3</v>
      </c>
      <c r="FV41" s="67"/>
      <c r="FW41" s="67"/>
      <c r="FX41" s="81">
        <f t="shared" si="54"/>
        <v>0</v>
      </c>
      <c r="FY41" s="67"/>
      <c r="FZ41" s="67"/>
      <c r="GA41" s="81">
        <f t="shared" si="55"/>
        <v>0</v>
      </c>
      <c r="GB41" s="78">
        <f t="shared" si="56"/>
        <v>7.3</v>
      </c>
      <c r="GC41" s="67">
        <v>7</v>
      </c>
      <c r="GD41" s="67">
        <v>7</v>
      </c>
      <c r="GE41" s="81">
        <f t="shared" si="57"/>
        <v>7</v>
      </c>
      <c r="GF41" s="67">
        <v>8</v>
      </c>
      <c r="GG41" s="67"/>
      <c r="GH41" s="81">
        <f t="shared" si="58"/>
        <v>7.6</v>
      </c>
      <c r="GI41" s="67"/>
      <c r="GJ41" s="67"/>
      <c r="GK41" s="81">
        <f t="shared" si="59"/>
        <v>0</v>
      </c>
      <c r="GL41" s="67"/>
      <c r="GM41" s="67"/>
      <c r="GN41" s="81">
        <f t="shared" si="60"/>
        <v>0</v>
      </c>
      <c r="GO41" s="78">
        <f t="shared" si="61"/>
        <v>7.6</v>
      </c>
      <c r="GP41" s="67">
        <v>7</v>
      </c>
      <c r="GQ41" s="67">
        <v>8</v>
      </c>
      <c r="GR41" s="85">
        <f t="shared" si="62"/>
        <v>7.7</v>
      </c>
      <c r="GS41" s="67">
        <v>7</v>
      </c>
      <c r="GT41" s="67"/>
      <c r="GU41" s="81">
        <f t="shared" si="63"/>
        <v>7.3</v>
      </c>
      <c r="GV41" s="67"/>
      <c r="GW41" s="67"/>
      <c r="GX41" s="81">
        <f t="shared" si="64"/>
        <v>0</v>
      </c>
      <c r="GY41" s="67"/>
      <c r="GZ41" s="67"/>
      <c r="HA41" s="81">
        <f t="shared" si="65"/>
        <v>0</v>
      </c>
      <c r="HB41" s="78">
        <f t="shared" si="66"/>
        <v>7.3</v>
      </c>
      <c r="HC41" s="67"/>
      <c r="HD41" s="67"/>
      <c r="HE41" s="81">
        <f t="shared" si="67"/>
        <v>0</v>
      </c>
      <c r="HF41" s="67"/>
      <c r="HG41" s="67"/>
      <c r="HH41" s="81">
        <f t="shared" si="68"/>
        <v>0</v>
      </c>
      <c r="HI41" s="67"/>
      <c r="HJ41" s="67"/>
      <c r="HK41" s="81">
        <f t="shared" si="69"/>
        <v>0</v>
      </c>
      <c r="HL41" s="67"/>
      <c r="HM41" s="67"/>
      <c r="HN41" s="81">
        <f t="shared" si="70"/>
        <v>0</v>
      </c>
      <c r="HO41" s="78">
        <f t="shared" si="71"/>
        <v>0</v>
      </c>
      <c r="HP41" s="10">
        <v>7</v>
      </c>
      <c r="HQ41" s="10">
        <v>8</v>
      </c>
      <c r="HS41" s="10">
        <v>7</v>
      </c>
    </row>
    <row r="42" spans="2:227" s="10" customFormat="1" ht="18" customHeight="1" x14ac:dyDescent="0.2">
      <c r="B42" s="208" t="s">
        <v>157</v>
      </c>
      <c r="C42" s="208">
        <v>122</v>
      </c>
      <c r="D42" s="208"/>
      <c r="E42" s="208" t="s">
        <v>424</v>
      </c>
      <c r="F42" s="208">
        <v>820</v>
      </c>
      <c r="G42" s="225" t="s">
        <v>876</v>
      </c>
      <c r="H42" s="227" t="s">
        <v>425</v>
      </c>
      <c r="I42" s="208">
        <v>13</v>
      </c>
      <c r="J42" s="229" t="s">
        <v>160</v>
      </c>
      <c r="K42" s="229" t="s">
        <v>159</v>
      </c>
      <c r="L42" s="229" t="s">
        <v>162</v>
      </c>
      <c r="M42" s="229" t="s">
        <v>161</v>
      </c>
      <c r="N42" s="76" t="s">
        <v>219</v>
      </c>
      <c r="O42" s="61" t="s">
        <v>425</v>
      </c>
      <c r="P42" s="67">
        <v>6</v>
      </c>
      <c r="Q42" s="67">
        <v>7</v>
      </c>
      <c r="R42" s="81">
        <f t="shared" si="0"/>
        <v>6.7</v>
      </c>
      <c r="S42" s="67">
        <v>6</v>
      </c>
      <c r="T42" s="67"/>
      <c r="U42" s="81">
        <f t="shared" si="1"/>
        <v>6.3</v>
      </c>
      <c r="V42" s="67"/>
      <c r="W42" s="67"/>
      <c r="X42" s="81">
        <f t="shared" si="2"/>
        <v>0</v>
      </c>
      <c r="Y42" s="67"/>
      <c r="Z42" s="67"/>
      <c r="AA42" s="81">
        <f t="shared" si="3"/>
        <v>0</v>
      </c>
      <c r="AB42" s="78">
        <f t="shared" si="160"/>
        <v>6.3</v>
      </c>
      <c r="AC42" s="67">
        <v>6.5</v>
      </c>
      <c r="AD42" s="67">
        <v>9.5</v>
      </c>
      <c r="AE42" s="81">
        <f t="shared" si="4"/>
        <v>8.5</v>
      </c>
      <c r="AF42" s="67">
        <v>7.4</v>
      </c>
      <c r="AG42" s="67"/>
      <c r="AH42" s="81">
        <f t="shared" si="72"/>
        <v>7.8</v>
      </c>
      <c r="AI42" s="67"/>
      <c r="AJ42" s="67"/>
      <c r="AK42" s="81">
        <f t="shared" si="73"/>
        <v>0</v>
      </c>
      <c r="AL42" s="67"/>
      <c r="AM42" s="67"/>
      <c r="AN42" s="81">
        <f t="shared" si="74"/>
        <v>0</v>
      </c>
      <c r="AO42" s="78">
        <f t="shared" si="75"/>
        <v>7.8</v>
      </c>
      <c r="AP42" s="67">
        <v>5</v>
      </c>
      <c r="AQ42" s="67">
        <v>8</v>
      </c>
      <c r="AR42" s="81">
        <f t="shared" si="5"/>
        <v>7</v>
      </c>
      <c r="AS42" s="81">
        <v>7</v>
      </c>
      <c r="AT42" s="81"/>
      <c r="AU42" s="81">
        <f t="shared" si="6"/>
        <v>7</v>
      </c>
      <c r="AV42" s="67"/>
      <c r="AW42" s="67"/>
      <c r="AX42" s="81">
        <f t="shared" si="7"/>
        <v>0</v>
      </c>
      <c r="AY42" s="67"/>
      <c r="AZ42" s="67"/>
      <c r="BA42" s="81">
        <f t="shared" si="8"/>
        <v>0</v>
      </c>
      <c r="BB42" s="78">
        <f t="shared" si="161"/>
        <v>7</v>
      </c>
      <c r="BC42" s="67">
        <v>8</v>
      </c>
      <c r="BD42" s="67">
        <v>8</v>
      </c>
      <c r="BE42" s="81">
        <f t="shared" si="9"/>
        <v>8</v>
      </c>
      <c r="BF42" s="67">
        <v>8</v>
      </c>
      <c r="BG42" s="67"/>
      <c r="BH42" s="81">
        <f t="shared" si="10"/>
        <v>8</v>
      </c>
      <c r="BI42" s="67"/>
      <c r="BJ42" s="67"/>
      <c r="BK42" s="81">
        <f t="shared" si="11"/>
        <v>0</v>
      </c>
      <c r="BL42" s="67"/>
      <c r="BM42" s="67"/>
      <c r="BN42" s="81">
        <f t="shared" si="12"/>
        <v>0</v>
      </c>
      <c r="BO42" s="78">
        <f t="shared" si="13"/>
        <v>8</v>
      </c>
      <c r="BP42" s="67">
        <v>10</v>
      </c>
      <c r="BQ42" s="67">
        <v>9.6999999999999993</v>
      </c>
      <c r="BR42" s="81">
        <f t="shared" si="14"/>
        <v>9.8000000000000007</v>
      </c>
      <c r="BS42" s="67">
        <v>7</v>
      </c>
      <c r="BT42" s="67"/>
      <c r="BU42" s="81">
        <f t="shared" si="15"/>
        <v>8.1</v>
      </c>
      <c r="BV42" s="67"/>
      <c r="BW42" s="67"/>
      <c r="BX42" s="81">
        <f t="shared" si="16"/>
        <v>0</v>
      </c>
      <c r="BY42" s="67"/>
      <c r="BZ42" s="67"/>
      <c r="CA42" s="81">
        <f t="shared" si="17"/>
        <v>0</v>
      </c>
      <c r="CB42" s="78">
        <f t="shared" si="162"/>
        <v>8.1</v>
      </c>
      <c r="CC42" s="67">
        <v>7.4</v>
      </c>
      <c r="CD42" s="67">
        <v>7.4</v>
      </c>
      <c r="CE42" s="81">
        <f t="shared" si="18"/>
        <v>7.4</v>
      </c>
      <c r="CF42" s="67">
        <v>9</v>
      </c>
      <c r="CG42" s="67"/>
      <c r="CH42" s="81">
        <f t="shared" si="19"/>
        <v>8.4</v>
      </c>
      <c r="CI42" s="67"/>
      <c r="CJ42" s="67"/>
      <c r="CK42" s="81">
        <f t="shared" si="20"/>
        <v>0</v>
      </c>
      <c r="CL42" s="67"/>
      <c r="CM42" s="67"/>
      <c r="CN42" s="81">
        <f t="shared" si="21"/>
        <v>0</v>
      </c>
      <c r="CO42" s="78">
        <f t="shared" si="163"/>
        <v>8.4</v>
      </c>
      <c r="CP42" s="67">
        <v>7</v>
      </c>
      <c r="CQ42" s="67">
        <v>8</v>
      </c>
      <c r="CR42" s="81">
        <f t="shared" si="22"/>
        <v>7.7</v>
      </c>
      <c r="CS42" s="67">
        <v>5.8</v>
      </c>
      <c r="CT42" s="67"/>
      <c r="CU42" s="81">
        <f t="shared" si="23"/>
        <v>6.6</v>
      </c>
      <c r="CV42" s="67"/>
      <c r="CW42" s="67"/>
      <c r="CX42" s="81">
        <f t="shared" si="24"/>
        <v>0</v>
      </c>
      <c r="CY42" s="67"/>
      <c r="CZ42" s="67"/>
      <c r="DA42" s="81">
        <f t="shared" si="25"/>
        <v>0</v>
      </c>
      <c r="DB42" s="78">
        <f t="shared" si="26"/>
        <v>6.6</v>
      </c>
      <c r="DC42" s="84">
        <v>7.5</v>
      </c>
      <c r="DD42" s="67">
        <v>7.5</v>
      </c>
      <c r="DE42" s="81">
        <f t="shared" si="27"/>
        <v>7.5</v>
      </c>
      <c r="DF42" s="67">
        <v>7.3</v>
      </c>
      <c r="DG42" s="67"/>
      <c r="DH42" s="81">
        <f t="shared" si="28"/>
        <v>7.4</v>
      </c>
      <c r="DI42" s="67"/>
      <c r="DJ42" s="67"/>
      <c r="DK42" s="81">
        <f t="shared" si="29"/>
        <v>0</v>
      </c>
      <c r="DL42" s="67"/>
      <c r="DM42" s="67"/>
      <c r="DN42" s="81">
        <f t="shared" si="30"/>
        <v>0</v>
      </c>
      <c r="DO42" s="79">
        <f t="shared" si="31"/>
        <v>7.4</v>
      </c>
      <c r="DP42" s="67">
        <v>7</v>
      </c>
      <c r="DQ42" s="67">
        <v>8</v>
      </c>
      <c r="DR42" s="81">
        <f t="shared" si="32"/>
        <v>7.7</v>
      </c>
      <c r="DS42" s="67">
        <v>7.5</v>
      </c>
      <c r="DT42" s="67"/>
      <c r="DU42" s="81">
        <f t="shared" si="33"/>
        <v>7.6</v>
      </c>
      <c r="DV42" s="67"/>
      <c r="DW42" s="67"/>
      <c r="DX42" s="81">
        <f t="shared" si="34"/>
        <v>0</v>
      </c>
      <c r="DY42" s="67"/>
      <c r="DZ42" s="67"/>
      <c r="EA42" s="81">
        <f t="shared" si="35"/>
        <v>0</v>
      </c>
      <c r="EB42" s="78">
        <f t="shared" si="36"/>
        <v>7.6</v>
      </c>
      <c r="EC42" s="67">
        <v>7.5</v>
      </c>
      <c r="ED42" s="67">
        <v>7.5</v>
      </c>
      <c r="EE42" s="81">
        <f t="shared" si="37"/>
        <v>7.5</v>
      </c>
      <c r="EF42" s="67">
        <v>8.5</v>
      </c>
      <c r="EG42" s="67"/>
      <c r="EH42" s="81">
        <f t="shared" si="38"/>
        <v>8.1</v>
      </c>
      <c r="EI42" s="67"/>
      <c r="EJ42" s="67"/>
      <c r="EK42" s="81">
        <f t="shared" si="39"/>
        <v>0</v>
      </c>
      <c r="EL42" s="67"/>
      <c r="EM42" s="67"/>
      <c r="EN42" s="81">
        <f t="shared" si="40"/>
        <v>0</v>
      </c>
      <c r="EO42" s="78">
        <f t="shared" si="41"/>
        <v>8.1</v>
      </c>
      <c r="EP42" s="67">
        <v>7.5</v>
      </c>
      <c r="EQ42" s="67">
        <v>7.5</v>
      </c>
      <c r="ER42" s="81">
        <f t="shared" si="42"/>
        <v>7.5</v>
      </c>
      <c r="ES42" s="67">
        <v>6</v>
      </c>
      <c r="ET42" s="67"/>
      <c r="EU42" s="81">
        <f t="shared" si="43"/>
        <v>6.6</v>
      </c>
      <c r="EV42" s="67"/>
      <c r="EW42" s="67"/>
      <c r="EX42" s="81">
        <f t="shared" si="44"/>
        <v>0</v>
      </c>
      <c r="EY42" s="67"/>
      <c r="EZ42" s="67"/>
      <c r="FA42" s="81">
        <f t="shared" si="45"/>
        <v>0</v>
      </c>
      <c r="FB42" s="78">
        <f t="shared" si="46"/>
        <v>6.6</v>
      </c>
      <c r="FC42" s="67">
        <v>10</v>
      </c>
      <c r="FD42" s="67">
        <v>6.5</v>
      </c>
      <c r="FE42" s="81">
        <f t="shared" si="47"/>
        <v>7.7</v>
      </c>
      <c r="FF42" s="67">
        <v>4.5</v>
      </c>
      <c r="FG42" s="67"/>
      <c r="FH42" s="81">
        <f t="shared" si="48"/>
        <v>5.8</v>
      </c>
      <c r="FI42" s="67"/>
      <c r="FJ42" s="67"/>
      <c r="FK42" s="81">
        <f t="shared" si="49"/>
        <v>0</v>
      </c>
      <c r="FL42" s="67"/>
      <c r="FM42" s="67"/>
      <c r="FN42" s="81">
        <f t="shared" si="50"/>
        <v>0</v>
      </c>
      <c r="FO42" s="78">
        <f t="shared" si="51"/>
        <v>5.8</v>
      </c>
      <c r="FP42" s="67">
        <v>7.5</v>
      </c>
      <c r="FQ42" s="67">
        <v>7.5</v>
      </c>
      <c r="FR42" s="81">
        <f t="shared" si="52"/>
        <v>7.5</v>
      </c>
      <c r="FS42" s="67">
        <v>7.5</v>
      </c>
      <c r="FT42" s="67"/>
      <c r="FU42" s="81">
        <f t="shared" si="53"/>
        <v>7.5</v>
      </c>
      <c r="FV42" s="67"/>
      <c r="FW42" s="67"/>
      <c r="FX42" s="81">
        <f t="shared" si="54"/>
        <v>0</v>
      </c>
      <c r="FY42" s="67"/>
      <c r="FZ42" s="67"/>
      <c r="GA42" s="81">
        <f t="shared" si="55"/>
        <v>0</v>
      </c>
      <c r="GB42" s="78">
        <f t="shared" si="56"/>
        <v>7.5</v>
      </c>
      <c r="GC42" s="67">
        <v>8</v>
      </c>
      <c r="GD42" s="67">
        <v>7.5</v>
      </c>
      <c r="GE42" s="81">
        <f t="shared" si="57"/>
        <v>7.7</v>
      </c>
      <c r="GF42" s="67">
        <v>7</v>
      </c>
      <c r="GG42" s="67"/>
      <c r="GH42" s="81">
        <f t="shared" si="58"/>
        <v>7.3</v>
      </c>
      <c r="GI42" s="67"/>
      <c r="GJ42" s="67"/>
      <c r="GK42" s="81">
        <f t="shared" si="59"/>
        <v>0</v>
      </c>
      <c r="GL42" s="67"/>
      <c r="GM42" s="67"/>
      <c r="GN42" s="81">
        <f t="shared" si="60"/>
        <v>0</v>
      </c>
      <c r="GO42" s="78">
        <f t="shared" si="61"/>
        <v>7.3</v>
      </c>
      <c r="GP42" s="67">
        <v>7.5</v>
      </c>
      <c r="GQ42" s="67">
        <v>7</v>
      </c>
      <c r="GR42" s="85">
        <f t="shared" si="62"/>
        <v>7.2</v>
      </c>
      <c r="GS42" s="67">
        <v>7.5</v>
      </c>
      <c r="GT42" s="67"/>
      <c r="GU42" s="81">
        <f t="shared" si="63"/>
        <v>7.4</v>
      </c>
      <c r="GV42" s="67"/>
      <c r="GW42" s="67"/>
      <c r="GX42" s="81">
        <f t="shared" si="64"/>
        <v>0</v>
      </c>
      <c r="GY42" s="67"/>
      <c r="GZ42" s="67"/>
      <c r="HA42" s="81">
        <f t="shared" si="65"/>
        <v>0</v>
      </c>
      <c r="HB42" s="78">
        <f t="shared" si="66"/>
        <v>7.4</v>
      </c>
      <c r="HC42" s="67">
        <v>7</v>
      </c>
      <c r="HD42" s="67">
        <v>7</v>
      </c>
      <c r="HE42" s="81">
        <f t="shared" si="67"/>
        <v>7</v>
      </c>
      <c r="HF42" s="67">
        <v>5</v>
      </c>
      <c r="HG42" s="67"/>
      <c r="HH42" s="81">
        <f t="shared" si="68"/>
        <v>5.8</v>
      </c>
      <c r="HI42" s="67"/>
      <c r="HJ42" s="67"/>
      <c r="HK42" s="81">
        <f t="shared" si="69"/>
        <v>0</v>
      </c>
      <c r="HL42" s="67"/>
      <c r="HM42" s="67"/>
      <c r="HN42" s="81">
        <f t="shared" si="70"/>
        <v>0</v>
      </c>
      <c r="HO42" s="78">
        <f t="shared" si="71"/>
        <v>5.8</v>
      </c>
    </row>
    <row r="43" spans="2:227" s="10" customFormat="1" ht="18" customHeight="1" x14ac:dyDescent="0.2">
      <c r="B43" s="57" t="s">
        <v>157</v>
      </c>
      <c r="C43" s="57">
        <v>122</v>
      </c>
      <c r="D43" s="76"/>
      <c r="E43" s="57" t="s">
        <v>424</v>
      </c>
      <c r="F43" s="57">
        <v>883</v>
      </c>
      <c r="G43" s="59" t="s">
        <v>699</v>
      </c>
      <c r="H43" s="61" t="s">
        <v>831</v>
      </c>
      <c r="I43" s="60" t="s">
        <v>324</v>
      </c>
      <c r="J43" s="58" t="s">
        <v>826</v>
      </c>
      <c r="K43" s="58" t="s">
        <v>162</v>
      </c>
      <c r="L43" s="58" t="s">
        <v>140</v>
      </c>
      <c r="M43" s="58" t="s">
        <v>350</v>
      </c>
      <c r="N43" s="57" t="s">
        <v>219</v>
      </c>
      <c r="O43" s="61" t="s">
        <v>831</v>
      </c>
      <c r="P43" s="67"/>
      <c r="Q43" s="67"/>
      <c r="R43" s="81">
        <f t="shared" si="0"/>
        <v>0</v>
      </c>
      <c r="S43" s="67"/>
      <c r="T43" s="67"/>
      <c r="U43" s="81">
        <f t="shared" si="1"/>
        <v>0</v>
      </c>
      <c r="V43" s="67"/>
      <c r="W43" s="67"/>
      <c r="X43" s="81">
        <f t="shared" si="2"/>
        <v>0</v>
      </c>
      <c r="Y43" s="67"/>
      <c r="Z43" s="67"/>
      <c r="AA43" s="81">
        <f t="shared" si="3"/>
        <v>0</v>
      </c>
      <c r="AB43" s="78">
        <f t="shared" si="160"/>
        <v>0</v>
      </c>
      <c r="AC43" s="62">
        <v>5</v>
      </c>
      <c r="AD43" s="62">
        <v>5</v>
      </c>
      <c r="AE43" s="63">
        <f t="shared" si="4"/>
        <v>5</v>
      </c>
      <c r="AF43" s="62"/>
      <c r="AG43" s="62"/>
      <c r="AH43" s="63">
        <f t="shared" si="72"/>
        <v>2</v>
      </c>
      <c r="AI43" s="62"/>
      <c r="AJ43" s="62"/>
      <c r="AK43" s="63">
        <f t="shared" si="73"/>
        <v>0</v>
      </c>
      <c r="AL43" s="62"/>
      <c r="AM43" s="62"/>
      <c r="AN43" s="63">
        <f t="shared" si="74"/>
        <v>0</v>
      </c>
      <c r="AO43" s="64">
        <f t="shared" si="75"/>
        <v>2</v>
      </c>
      <c r="AP43" s="67">
        <v>7</v>
      </c>
      <c r="AQ43" s="67">
        <v>4</v>
      </c>
      <c r="AR43" s="81">
        <f t="shared" si="5"/>
        <v>5</v>
      </c>
      <c r="AS43" s="81">
        <v>6</v>
      </c>
      <c r="AT43" s="81"/>
      <c r="AU43" s="81">
        <f t="shared" si="6"/>
        <v>5.6</v>
      </c>
      <c r="AV43" s="67"/>
      <c r="AW43" s="67"/>
      <c r="AX43" s="81">
        <f t="shared" si="7"/>
        <v>0</v>
      </c>
      <c r="AY43" s="67"/>
      <c r="AZ43" s="67"/>
      <c r="BA43" s="81">
        <f t="shared" si="8"/>
        <v>0</v>
      </c>
      <c r="BB43" s="78">
        <f t="shared" si="161"/>
        <v>5.6</v>
      </c>
      <c r="BC43" s="67"/>
      <c r="BD43" s="67"/>
      <c r="BE43" s="81">
        <f t="shared" si="9"/>
        <v>0</v>
      </c>
      <c r="BF43" s="67"/>
      <c r="BG43" s="67"/>
      <c r="BH43" s="81">
        <f t="shared" si="10"/>
        <v>0</v>
      </c>
      <c r="BI43" s="67"/>
      <c r="BJ43" s="67"/>
      <c r="BK43" s="81">
        <f t="shared" si="11"/>
        <v>0</v>
      </c>
      <c r="BL43" s="67"/>
      <c r="BM43" s="67"/>
      <c r="BN43" s="81">
        <f t="shared" si="12"/>
        <v>0</v>
      </c>
      <c r="BO43" s="78">
        <f t="shared" si="13"/>
        <v>0</v>
      </c>
      <c r="BP43" s="67"/>
      <c r="BQ43" s="67"/>
      <c r="BR43" s="81">
        <f t="shared" si="14"/>
        <v>0</v>
      </c>
      <c r="BS43" s="67"/>
      <c r="BT43" s="67"/>
      <c r="BU43" s="81">
        <f t="shared" si="15"/>
        <v>0</v>
      </c>
      <c r="BV43" s="67"/>
      <c r="BW43" s="67"/>
      <c r="BX43" s="81">
        <f t="shared" si="16"/>
        <v>0</v>
      </c>
      <c r="BY43" s="67"/>
      <c r="BZ43" s="67"/>
      <c r="CA43" s="81">
        <f t="shared" si="17"/>
        <v>0</v>
      </c>
      <c r="CB43" s="78">
        <f t="shared" si="162"/>
        <v>0</v>
      </c>
      <c r="CC43" s="67">
        <v>8.6</v>
      </c>
      <c r="CD43" s="67">
        <v>9</v>
      </c>
      <c r="CE43" s="81">
        <f t="shared" si="18"/>
        <v>8.9</v>
      </c>
      <c r="CF43" s="67">
        <v>8.4</v>
      </c>
      <c r="CG43" s="67"/>
      <c r="CH43" s="81">
        <f t="shared" si="19"/>
        <v>8.6</v>
      </c>
      <c r="CI43" s="67"/>
      <c r="CJ43" s="67"/>
      <c r="CK43" s="81">
        <f t="shared" si="20"/>
        <v>0</v>
      </c>
      <c r="CL43" s="67"/>
      <c r="CM43" s="67"/>
      <c r="CN43" s="81">
        <f t="shared" si="21"/>
        <v>0</v>
      </c>
      <c r="CO43" s="78">
        <f t="shared" si="163"/>
        <v>8.6</v>
      </c>
      <c r="CP43" s="67"/>
      <c r="CQ43" s="67"/>
      <c r="CR43" s="81">
        <f t="shared" si="22"/>
        <v>0</v>
      </c>
      <c r="CS43" s="67"/>
      <c r="CT43" s="67"/>
      <c r="CU43" s="81">
        <f t="shared" si="23"/>
        <v>0</v>
      </c>
      <c r="CV43" s="67"/>
      <c r="CW43" s="67"/>
      <c r="CX43" s="81">
        <f t="shared" si="24"/>
        <v>0</v>
      </c>
      <c r="CY43" s="67"/>
      <c r="CZ43" s="67"/>
      <c r="DA43" s="81">
        <f t="shared" si="25"/>
        <v>0</v>
      </c>
      <c r="DB43" s="78">
        <f t="shared" si="26"/>
        <v>0</v>
      </c>
      <c r="DC43" s="84"/>
      <c r="DD43" s="67"/>
      <c r="DE43" s="81">
        <f t="shared" si="27"/>
        <v>0</v>
      </c>
      <c r="DF43" s="67"/>
      <c r="DG43" s="67"/>
      <c r="DH43" s="81">
        <f t="shared" si="28"/>
        <v>0</v>
      </c>
      <c r="DI43" s="67"/>
      <c r="DJ43" s="67"/>
      <c r="DK43" s="81">
        <f t="shared" si="29"/>
        <v>0</v>
      </c>
      <c r="DL43" s="67"/>
      <c r="DM43" s="67"/>
      <c r="DN43" s="81">
        <f t="shared" si="30"/>
        <v>0</v>
      </c>
      <c r="DO43" s="79">
        <f t="shared" si="31"/>
        <v>0</v>
      </c>
      <c r="DP43" s="67">
        <v>8</v>
      </c>
      <c r="DQ43" s="67">
        <v>8</v>
      </c>
      <c r="DR43" s="81">
        <f t="shared" si="32"/>
        <v>8</v>
      </c>
      <c r="DS43" s="67">
        <v>7.5</v>
      </c>
      <c r="DT43" s="67"/>
      <c r="DU43" s="81">
        <f t="shared" si="33"/>
        <v>7.7</v>
      </c>
      <c r="DV43" s="67"/>
      <c r="DW43" s="67"/>
      <c r="DX43" s="81">
        <f t="shared" si="34"/>
        <v>0</v>
      </c>
      <c r="DY43" s="67"/>
      <c r="DZ43" s="67"/>
      <c r="EA43" s="81">
        <f t="shared" si="35"/>
        <v>0</v>
      </c>
      <c r="EB43" s="78">
        <f t="shared" si="36"/>
        <v>7.7</v>
      </c>
      <c r="EC43" s="67">
        <v>7.5</v>
      </c>
      <c r="ED43" s="67">
        <v>8</v>
      </c>
      <c r="EE43" s="81">
        <f t="shared" si="37"/>
        <v>7.8</v>
      </c>
      <c r="EF43" s="67">
        <v>6</v>
      </c>
      <c r="EG43" s="67"/>
      <c r="EH43" s="81">
        <f t="shared" si="38"/>
        <v>6.7</v>
      </c>
      <c r="EI43" s="67"/>
      <c r="EJ43" s="67"/>
      <c r="EK43" s="81">
        <f t="shared" si="39"/>
        <v>0</v>
      </c>
      <c r="EL43" s="67"/>
      <c r="EM43" s="67"/>
      <c r="EN43" s="81">
        <f t="shared" si="40"/>
        <v>0</v>
      </c>
      <c r="EO43" s="78">
        <f t="shared" si="41"/>
        <v>6.7</v>
      </c>
      <c r="EP43" s="67">
        <v>7.5</v>
      </c>
      <c r="EQ43" s="67">
        <v>8</v>
      </c>
      <c r="ER43" s="81">
        <f t="shared" si="42"/>
        <v>7.8</v>
      </c>
      <c r="ES43" s="67">
        <v>9</v>
      </c>
      <c r="ET43" s="67"/>
      <c r="EU43" s="81">
        <f t="shared" si="43"/>
        <v>8.5</v>
      </c>
      <c r="EV43" s="67"/>
      <c r="EW43" s="67"/>
      <c r="EX43" s="81">
        <f t="shared" si="44"/>
        <v>0</v>
      </c>
      <c r="EY43" s="67"/>
      <c r="EZ43" s="67"/>
      <c r="FA43" s="81">
        <f t="shared" si="45"/>
        <v>0</v>
      </c>
      <c r="FB43" s="78">
        <f t="shared" si="46"/>
        <v>8.5</v>
      </c>
      <c r="FC43" s="67">
        <v>7</v>
      </c>
      <c r="FD43" s="67">
        <v>8</v>
      </c>
      <c r="FE43" s="81">
        <f t="shared" si="47"/>
        <v>7.7</v>
      </c>
      <c r="FF43" s="67">
        <v>6.5</v>
      </c>
      <c r="FG43" s="67"/>
      <c r="FH43" s="81">
        <f t="shared" si="48"/>
        <v>7</v>
      </c>
      <c r="FI43" s="67"/>
      <c r="FJ43" s="67"/>
      <c r="FK43" s="81">
        <f t="shared" si="49"/>
        <v>0</v>
      </c>
      <c r="FL43" s="67"/>
      <c r="FM43" s="67"/>
      <c r="FN43" s="81">
        <f t="shared" si="50"/>
        <v>0</v>
      </c>
      <c r="FO43" s="78">
        <f t="shared" si="51"/>
        <v>7</v>
      </c>
      <c r="FP43" s="67">
        <v>7.5</v>
      </c>
      <c r="FQ43" s="67">
        <v>8</v>
      </c>
      <c r="FR43" s="81">
        <f t="shared" si="52"/>
        <v>7.8</v>
      </c>
      <c r="FS43" s="67">
        <v>7.5</v>
      </c>
      <c r="FT43" s="67"/>
      <c r="FU43" s="81">
        <f t="shared" si="53"/>
        <v>7.6</v>
      </c>
      <c r="FV43" s="67"/>
      <c r="FW43" s="67"/>
      <c r="FX43" s="81">
        <f t="shared" si="54"/>
        <v>0</v>
      </c>
      <c r="FY43" s="67"/>
      <c r="FZ43" s="67"/>
      <c r="GA43" s="81">
        <f t="shared" si="55"/>
        <v>0</v>
      </c>
      <c r="GB43" s="78">
        <f t="shared" si="56"/>
        <v>7.6</v>
      </c>
      <c r="GC43" s="62">
        <v>6.5</v>
      </c>
      <c r="GD43" s="62">
        <v>7</v>
      </c>
      <c r="GE43" s="63">
        <f t="shared" si="57"/>
        <v>6.8</v>
      </c>
      <c r="GF43" s="62"/>
      <c r="GG43" s="62"/>
      <c r="GH43" s="63">
        <f t="shared" si="58"/>
        <v>2.7</v>
      </c>
      <c r="GI43" s="62"/>
      <c r="GJ43" s="62"/>
      <c r="GK43" s="63">
        <f t="shared" si="59"/>
        <v>0</v>
      </c>
      <c r="GL43" s="62"/>
      <c r="GM43" s="62"/>
      <c r="GN43" s="63">
        <f t="shared" si="60"/>
        <v>0</v>
      </c>
      <c r="GO43" s="64">
        <f t="shared" si="61"/>
        <v>2.7</v>
      </c>
      <c r="GP43" s="62">
        <v>7.5</v>
      </c>
      <c r="GQ43" s="62">
        <v>8</v>
      </c>
      <c r="GR43" s="179">
        <f t="shared" si="62"/>
        <v>7.8</v>
      </c>
      <c r="GS43" s="62"/>
      <c r="GT43" s="62"/>
      <c r="GU43" s="63">
        <f t="shared" si="63"/>
        <v>3.1</v>
      </c>
      <c r="GV43" s="62"/>
      <c r="GW43" s="62"/>
      <c r="GX43" s="63">
        <f t="shared" si="64"/>
        <v>0</v>
      </c>
      <c r="GY43" s="62"/>
      <c r="GZ43" s="62"/>
      <c r="HA43" s="63">
        <f t="shared" si="65"/>
        <v>0</v>
      </c>
      <c r="HB43" s="64">
        <f t="shared" si="66"/>
        <v>3.1</v>
      </c>
      <c r="HC43" s="67"/>
      <c r="HD43" s="67"/>
      <c r="HE43" s="81">
        <f t="shared" si="67"/>
        <v>0</v>
      </c>
      <c r="HF43" s="67"/>
      <c r="HG43" s="67"/>
      <c r="HH43" s="81">
        <f t="shared" si="68"/>
        <v>0</v>
      </c>
      <c r="HI43" s="67"/>
      <c r="HJ43" s="67"/>
      <c r="HK43" s="81">
        <f t="shared" si="69"/>
        <v>0</v>
      </c>
      <c r="HL43" s="67"/>
      <c r="HM43" s="67"/>
      <c r="HN43" s="81">
        <f t="shared" si="70"/>
        <v>0</v>
      </c>
      <c r="HO43" s="78">
        <f t="shared" si="71"/>
        <v>0</v>
      </c>
    </row>
    <row r="44" spans="2:227" s="10" customFormat="1" ht="18" customHeight="1" x14ac:dyDescent="0.2">
      <c r="H44" s="38"/>
      <c r="P44" s="67"/>
      <c r="Q44" s="67"/>
      <c r="R44" s="81">
        <f t="shared" si="0"/>
        <v>0</v>
      </c>
      <c r="S44" s="67"/>
      <c r="T44" s="67"/>
      <c r="U44" s="81">
        <f t="shared" si="1"/>
        <v>0</v>
      </c>
      <c r="V44" s="67"/>
      <c r="W44" s="67"/>
      <c r="X44" s="81">
        <f t="shared" si="2"/>
        <v>0</v>
      </c>
      <c r="Y44" s="67"/>
      <c r="Z44" s="67"/>
      <c r="AA44" s="81">
        <f t="shared" si="3"/>
        <v>0</v>
      </c>
      <c r="AB44" s="78">
        <f t="shared" si="160"/>
        <v>0</v>
      </c>
      <c r="AC44" s="67"/>
      <c r="AD44" s="67"/>
      <c r="AE44" s="81">
        <f t="shared" si="4"/>
        <v>0</v>
      </c>
      <c r="AF44" s="67"/>
      <c r="AG44" s="67"/>
      <c r="AH44" s="81">
        <f t="shared" si="72"/>
        <v>0</v>
      </c>
      <c r="AI44" s="67"/>
      <c r="AJ44" s="67"/>
      <c r="AK44" s="81">
        <f t="shared" si="73"/>
        <v>0</v>
      </c>
      <c r="AL44" s="67"/>
      <c r="AM44" s="67"/>
      <c r="AN44" s="81">
        <f t="shared" si="74"/>
        <v>0</v>
      </c>
      <c r="AO44" s="78">
        <f t="shared" si="75"/>
        <v>0</v>
      </c>
      <c r="AP44" s="67"/>
      <c r="AQ44" s="67"/>
      <c r="AR44" s="81">
        <f t="shared" si="5"/>
        <v>0</v>
      </c>
      <c r="AS44" s="81"/>
      <c r="AT44" s="81"/>
      <c r="AU44" s="81">
        <f t="shared" si="6"/>
        <v>0</v>
      </c>
      <c r="AV44" s="67"/>
      <c r="AW44" s="67"/>
      <c r="AX44" s="81">
        <f t="shared" si="7"/>
        <v>0</v>
      </c>
      <c r="AY44" s="67"/>
      <c r="AZ44" s="67"/>
      <c r="BA44" s="81">
        <f t="shared" si="8"/>
        <v>0</v>
      </c>
      <c r="BB44" s="78">
        <f t="shared" si="161"/>
        <v>0</v>
      </c>
      <c r="BC44" s="67"/>
      <c r="BD44" s="67"/>
      <c r="BE44" s="81">
        <f t="shared" si="9"/>
        <v>0</v>
      </c>
      <c r="BF44" s="67"/>
      <c r="BG44" s="67"/>
      <c r="BH44" s="81">
        <f t="shared" si="10"/>
        <v>0</v>
      </c>
      <c r="BI44" s="67"/>
      <c r="BJ44" s="67"/>
      <c r="BK44" s="81">
        <f t="shared" si="11"/>
        <v>0</v>
      </c>
      <c r="BL44" s="67"/>
      <c r="BM44" s="67"/>
      <c r="BN44" s="81">
        <f t="shared" si="12"/>
        <v>0</v>
      </c>
      <c r="BO44" s="78">
        <f t="shared" si="13"/>
        <v>0</v>
      </c>
      <c r="BP44" s="67"/>
      <c r="BQ44" s="67"/>
      <c r="BR44" s="81">
        <f t="shared" si="14"/>
        <v>0</v>
      </c>
      <c r="BS44" s="67"/>
      <c r="BT44" s="67"/>
      <c r="BU44" s="81">
        <f t="shared" si="15"/>
        <v>0</v>
      </c>
      <c r="BV44" s="67"/>
      <c r="BW44" s="67"/>
      <c r="BX44" s="81">
        <f t="shared" si="16"/>
        <v>0</v>
      </c>
      <c r="BY44" s="67"/>
      <c r="BZ44" s="67"/>
      <c r="CA44" s="81">
        <f t="shared" si="17"/>
        <v>0</v>
      </c>
      <c r="CB44" s="78">
        <f t="shared" si="162"/>
        <v>0</v>
      </c>
      <c r="CC44" s="67"/>
      <c r="CD44" s="67"/>
      <c r="CE44" s="81">
        <f t="shared" si="18"/>
        <v>0</v>
      </c>
      <c r="CF44" s="67"/>
      <c r="CG44" s="67"/>
      <c r="CH44" s="81">
        <f t="shared" si="19"/>
        <v>0</v>
      </c>
      <c r="CI44" s="67"/>
      <c r="CJ44" s="67"/>
      <c r="CK44" s="81">
        <f t="shared" si="20"/>
        <v>0</v>
      </c>
      <c r="CL44" s="67"/>
      <c r="CM44" s="67"/>
      <c r="CN44" s="81">
        <f t="shared" si="21"/>
        <v>0</v>
      </c>
      <c r="CO44" s="78">
        <f t="shared" si="163"/>
        <v>0</v>
      </c>
      <c r="CP44" s="67"/>
      <c r="CQ44" s="67"/>
      <c r="CR44" s="81">
        <f t="shared" si="22"/>
        <v>0</v>
      </c>
      <c r="CS44" s="67"/>
      <c r="CT44" s="67"/>
      <c r="CU44" s="81">
        <f t="shared" si="23"/>
        <v>0</v>
      </c>
      <c r="CV44" s="67"/>
      <c r="CW44" s="67"/>
      <c r="CX44" s="81">
        <f t="shared" si="24"/>
        <v>0</v>
      </c>
      <c r="CY44" s="67"/>
      <c r="CZ44" s="67"/>
      <c r="DA44" s="81">
        <f t="shared" si="25"/>
        <v>0</v>
      </c>
      <c r="DB44" s="78">
        <f t="shared" si="26"/>
        <v>0</v>
      </c>
      <c r="DC44" s="84"/>
      <c r="DD44" s="67"/>
      <c r="DE44" s="81">
        <f t="shared" si="27"/>
        <v>0</v>
      </c>
      <c r="DF44" s="67"/>
      <c r="DG44" s="67"/>
      <c r="DH44" s="81">
        <f t="shared" si="28"/>
        <v>0</v>
      </c>
      <c r="DI44" s="67"/>
      <c r="DJ44" s="67"/>
      <c r="DK44" s="81">
        <f t="shared" si="29"/>
        <v>0</v>
      </c>
      <c r="DL44" s="67"/>
      <c r="DM44" s="67"/>
      <c r="DN44" s="81">
        <f t="shared" si="30"/>
        <v>0</v>
      </c>
      <c r="DO44" s="79">
        <f t="shared" si="31"/>
        <v>0</v>
      </c>
      <c r="DP44" s="67"/>
      <c r="DQ44" s="67"/>
      <c r="DR44" s="81">
        <f t="shared" si="32"/>
        <v>0</v>
      </c>
      <c r="DS44" s="67"/>
      <c r="DT44" s="67"/>
      <c r="DU44" s="81">
        <f t="shared" si="33"/>
        <v>0</v>
      </c>
      <c r="DV44" s="67"/>
      <c r="DW44" s="67"/>
      <c r="DX44" s="81">
        <f t="shared" si="34"/>
        <v>0</v>
      </c>
      <c r="DY44" s="67"/>
      <c r="DZ44" s="67"/>
      <c r="EA44" s="81">
        <f t="shared" si="35"/>
        <v>0</v>
      </c>
      <c r="EB44" s="78">
        <f t="shared" si="36"/>
        <v>0</v>
      </c>
      <c r="EC44" s="67"/>
      <c r="ED44" s="67"/>
      <c r="EE44" s="81">
        <f t="shared" si="37"/>
        <v>0</v>
      </c>
      <c r="EF44" s="67"/>
      <c r="EG44" s="67"/>
      <c r="EH44" s="81">
        <f t="shared" si="38"/>
        <v>0</v>
      </c>
      <c r="EI44" s="67"/>
      <c r="EJ44" s="67"/>
      <c r="EK44" s="81">
        <f t="shared" si="39"/>
        <v>0</v>
      </c>
      <c r="EL44" s="67"/>
      <c r="EM44" s="67"/>
      <c r="EN44" s="81">
        <f t="shared" si="40"/>
        <v>0</v>
      </c>
      <c r="EO44" s="78">
        <f t="shared" si="41"/>
        <v>0</v>
      </c>
      <c r="EP44" s="67"/>
      <c r="EQ44" s="67"/>
      <c r="ER44" s="81">
        <f t="shared" si="42"/>
        <v>0</v>
      </c>
      <c r="ES44" s="67"/>
      <c r="ET44" s="67"/>
      <c r="EU44" s="81">
        <f t="shared" si="43"/>
        <v>0</v>
      </c>
      <c r="EV44" s="67"/>
      <c r="EW44" s="67"/>
      <c r="EX44" s="81">
        <f t="shared" si="44"/>
        <v>0</v>
      </c>
      <c r="EY44" s="67"/>
      <c r="EZ44" s="67"/>
      <c r="FA44" s="81">
        <f t="shared" si="45"/>
        <v>0</v>
      </c>
      <c r="FB44" s="78">
        <f t="shared" si="46"/>
        <v>0</v>
      </c>
      <c r="FC44" s="67"/>
      <c r="FD44" s="67"/>
      <c r="FE44" s="81">
        <f t="shared" si="47"/>
        <v>0</v>
      </c>
      <c r="FF44" s="67"/>
      <c r="FG44" s="67"/>
      <c r="FH44" s="81">
        <f t="shared" si="48"/>
        <v>0</v>
      </c>
      <c r="FI44" s="67"/>
      <c r="FJ44" s="67"/>
      <c r="FK44" s="81">
        <f t="shared" si="49"/>
        <v>0</v>
      </c>
      <c r="FL44" s="67"/>
      <c r="FM44" s="67"/>
      <c r="FN44" s="81">
        <f t="shared" si="50"/>
        <v>0</v>
      </c>
      <c r="FO44" s="78">
        <f t="shared" si="51"/>
        <v>0</v>
      </c>
      <c r="FP44" s="67"/>
      <c r="FQ44" s="67"/>
      <c r="FR44" s="81">
        <f t="shared" si="52"/>
        <v>0</v>
      </c>
      <c r="FS44" s="67"/>
      <c r="FT44" s="67"/>
      <c r="FU44" s="81">
        <f t="shared" si="53"/>
        <v>0</v>
      </c>
      <c r="FV44" s="67"/>
      <c r="FW44" s="67"/>
      <c r="FX44" s="81">
        <f t="shared" si="54"/>
        <v>0</v>
      </c>
      <c r="FY44" s="67"/>
      <c r="FZ44" s="67"/>
      <c r="GA44" s="81">
        <f t="shared" si="55"/>
        <v>0</v>
      </c>
      <c r="GB44" s="78">
        <f t="shared" si="56"/>
        <v>0</v>
      </c>
      <c r="GC44" s="67"/>
      <c r="GD44" s="67"/>
      <c r="GE44" s="81">
        <f t="shared" si="57"/>
        <v>0</v>
      </c>
      <c r="GF44" s="67"/>
      <c r="GG44" s="67"/>
      <c r="GH44" s="81">
        <f t="shared" si="58"/>
        <v>0</v>
      </c>
      <c r="GI44" s="67"/>
      <c r="GJ44" s="67"/>
      <c r="GK44" s="81">
        <f t="shared" si="59"/>
        <v>0</v>
      </c>
      <c r="GL44" s="67"/>
      <c r="GM44" s="67"/>
      <c r="GN44" s="81">
        <f t="shared" si="60"/>
        <v>0</v>
      </c>
      <c r="GO44" s="78">
        <f t="shared" si="61"/>
        <v>0</v>
      </c>
      <c r="GP44" s="67"/>
      <c r="GQ44" s="67"/>
      <c r="GR44" s="85">
        <f t="shared" si="62"/>
        <v>0</v>
      </c>
      <c r="GS44" s="67"/>
      <c r="GT44" s="67"/>
      <c r="GU44" s="81">
        <f t="shared" si="63"/>
        <v>0</v>
      </c>
      <c r="GV44" s="67"/>
      <c r="GW44" s="67"/>
      <c r="GX44" s="81">
        <f t="shared" si="64"/>
        <v>0</v>
      </c>
      <c r="GY44" s="67"/>
      <c r="GZ44" s="67"/>
      <c r="HA44" s="81">
        <f t="shared" si="65"/>
        <v>0</v>
      </c>
      <c r="HB44" s="78">
        <f t="shared" si="66"/>
        <v>0</v>
      </c>
      <c r="HC44" s="67"/>
      <c r="HD44" s="67"/>
      <c r="HE44" s="81">
        <f t="shared" si="67"/>
        <v>0</v>
      </c>
      <c r="HF44" s="67"/>
      <c r="HG44" s="67"/>
      <c r="HH44" s="81">
        <f t="shared" si="68"/>
        <v>0</v>
      </c>
      <c r="HI44" s="67"/>
      <c r="HJ44" s="67"/>
      <c r="HK44" s="81">
        <f t="shared" si="69"/>
        <v>0</v>
      </c>
      <c r="HL44" s="67"/>
      <c r="HM44" s="67"/>
      <c r="HN44" s="81">
        <f t="shared" si="70"/>
        <v>0</v>
      </c>
      <c r="HO44" s="78">
        <f t="shared" si="71"/>
        <v>0</v>
      </c>
    </row>
    <row r="45" spans="2:227" s="10" customFormat="1" ht="18" customHeight="1" x14ac:dyDescent="0.2">
      <c r="B45" s="67" t="s">
        <v>172</v>
      </c>
      <c r="C45" s="67">
        <v>122</v>
      </c>
      <c r="D45" s="67" t="s">
        <v>247</v>
      </c>
      <c r="E45" s="67" t="s">
        <v>248</v>
      </c>
      <c r="F45" s="70">
        <v>801</v>
      </c>
      <c r="G45" s="73" t="s">
        <v>249</v>
      </c>
      <c r="H45" s="89" t="s">
        <v>214</v>
      </c>
      <c r="I45" s="71">
        <v>1</v>
      </c>
      <c r="J45" s="71">
        <v>4</v>
      </c>
      <c r="K45" s="72">
        <v>12</v>
      </c>
      <c r="L45" s="71">
        <v>7</v>
      </c>
      <c r="M45" s="72">
        <v>4</v>
      </c>
      <c r="N45" s="57" t="s">
        <v>219</v>
      </c>
      <c r="O45" s="89" t="s">
        <v>214</v>
      </c>
      <c r="P45" s="67"/>
      <c r="Q45" s="67"/>
      <c r="R45" s="81">
        <f>ROUND((P45+Q45*2)/3,1)</f>
        <v>0</v>
      </c>
      <c r="S45" s="67"/>
      <c r="T45" s="67"/>
      <c r="U45" s="81">
        <f>ROUND((MAX(S45:T45)*0.6+R45*0.4),1)</f>
        <v>0</v>
      </c>
      <c r="V45" s="67"/>
      <c r="W45" s="67"/>
      <c r="X45" s="81">
        <f>ROUND((V45+W45*2)/3,1)</f>
        <v>0</v>
      </c>
      <c r="Y45" s="67"/>
      <c r="Z45" s="67"/>
      <c r="AA45" s="81">
        <f>ROUND((MAX(Y45:Z45)*0.6+X45*0.4),1)</f>
        <v>0</v>
      </c>
      <c r="AB45" s="78">
        <f t="shared" si="160"/>
        <v>0</v>
      </c>
      <c r="AC45" s="67"/>
      <c r="AD45" s="67"/>
      <c r="AE45" s="81">
        <f>ROUND((AC45+AD45*2)/3,1)</f>
        <v>0</v>
      </c>
      <c r="AF45" s="67"/>
      <c r="AG45" s="67"/>
      <c r="AH45" s="81">
        <f>ROUND((MAX(AF45:AG45)*0.6+AE45*0.4),1)</f>
        <v>0</v>
      </c>
      <c r="AI45" s="67"/>
      <c r="AJ45" s="67"/>
      <c r="AK45" s="81">
        <f>ROUND((AI45+AJ45*2)/3,1)</f>
        <v>0</v>
      </c>
      <c r="AL45" s="67"/>
      <c r="AM45" s="67"/>
      <c r="AN45" s="81">
        <f>ROUND((MAX(AL45:AM45)*0.6+AK45*0.4),1)</f>
        <v>0</v>
      </c>
      <c r="AO45" s="78">
        <f>ROUND(IF(AK45=0,(MAX(AF45,AG45)*0.6+AE45*0.4),(MAX(AL45,AM45)*0.6+AK45*0.4)),1)</f>
        <v>0</v>
      </c>
      <c r="AP45" s="67"/>
      <c r="AQ45" s="67"/>
      <c r="AR45" s="81">
        <f>ROUND((AP45+AQ45*2)/3,1)</f>
        <v>0</v>
      </c>
      <c r="AS45" s="81"/>
      <c r="AT45" s="81"/>
      <c r="AU45" s="81">
        <f>ROUND((MAX(AS45:AT45)*0.6+AR45*0.4),1)</f>
        <v>0</v>
      </c>
      <c r="AV45" s="67"/>
      <c r="AW45" s="67"/>
      <c r="AX45" s="81">
        <f>ROUND((AV45+AW45*2)/3,1)</f>
        <v>0</v>
      </c>
      <c r="AY45" s="67"/>
      <c r="AZ45" s="67"/>
      <c r="BA45" s="81">
        <f>ROUND((MAX(AY45:AZ45)*0.6+AX45*0.4),1)</f>
        <v>0</v>
      </c>
      <c r="BB45" s="78">
        <f t="shared" si="161"/>
        <v>0</v>
      </c>
      <c r="BC45" s="67"/>
      <c r="BD45" s="67"/>
      <c r="BE45" s="81">
        <f>ROUND((BC45+BD45*2)/3,1)</f>
        <v>0</v>
      </c>
      <c r="BF45" s="67"/>
      <c r="BG45" s="67"/>
      <c r="BH45" s="81">
        <f>ROUND((MAX(BF45:BG45)*0.6+BE45*0.4),1)</f>
        <v>0</v>
      </c>
      <c r="BI45" s="67"/>
      <c r="BJ45" s="67"/>
      <c r="BK45" s="81">
        <f>ROUND((BI45+BJ45*2)/3,1)</f>
        <v>0</v>
      </c>
      <c r="BL45" s="67"/>
      <c r="BM45" s="67"/>
      <c r="BN45" s="81">
        <f>ROUND((MAX(BL45:BM45)*0.6+BK45*0.4),1)</f>
        <v>0</v>
      </c>
      <c r="BO45" s="78">
        <f>ROUND(IF(BK45=0,(MAX(BF45,BG45)*0.6+BE45*0.4),(MAX(BL45,BM45)*0.6+BK45*0.4)),1)</f>
        <v>0</v>
      </c>
      <c r="BP45" s="67"/>
      <c r="BQ45" s="67"/>
      <c r="BR45" s="81">
        <f>ROUND((BP45+BQ45*2)/3,1)</f>
        <v>0</v>
      </c>
      <c r="BS45" s="67"/>
      <c r="BT45" s="67"/>
      <c r="BU45" s="81">
        <f>ROUND((MAX(BS45:BT45)*0.6+BR45*0.4),1)</f>
        <v>0</v>
      </c>
      <c r="BV45" s="67"/>
      <c r="BW45" s="67"/>
      <c r="BX45" s="81">
        <f>ROUND((BV45+BW45*2)/3,1)</f>
        <v>0</v>
      </c>
      <c r="BY45" s="67"/>
      <c r="BZ45" s="67"/>
      <c r="CA45" s="81">
        <f>ROUND((MAX(BY45:BZ45)*0.6+BX45*0.4),1)</f>
        <v>0</v>
      </c>
      <c r="CB45" s="78">
        <f t="shared" si="162"/>
        <v>0</v>
      </c>
      <c r="CC45" s="67"/>
      <c r="CD45" s="67"/>
      <c r="CE45" s="81">
        <f>ROUND((CC45+CD45*2)/3,1)</f>
        <v>0</v>
      </c>
      <c r="CF45" s="67"/>
      <c r="CG45" s="67"/>
      <c r="CH45" s="81">
        <f>ROUND((MAX(CF45:CG45)*0.6+CE45*0.4),1)</f>
        <v>0</v>
      </c>
      <c r="CI45" s="67"/>
      <c r="CJ45" s="67"/>
      <c r="CK45" s="81">
        <f>ROUND((CI45+CJ45*2)/3,1)</f>
        <v>0</v>
      </c>
      <c r="CL45" s="67"/>
      <c r="CM45" s="67"/>
      <c r="CN45" s="81">
        <f>ROUND((MAX(CL45:CM45)*0.6+CK45*0.4),1)</f>
        <v>0</v>
      </c>
      <c r="CO45" s="78">
        <f t="shared" si="163"/>
        <v>0</v>
      </c>
      <c r="CP45" s="67"/>
      <c r="CQ45" s="67"/>
      <c r="CR45" s="81">
        <f>ROUND((CP45+CQ45*2)/3,1)</f>
        <v>0</v>
      </c>
      <c r="CS45" s="67"/>
      <c r="CT45" s="67"/>
      <c r="CU45" s="81">
        <f>ROUND((MAX(CS45:CT45)*0.6+CR45*0.4),1)</f>
        <v>0</v>
      </c>
      <c r="CV45" s="67"/>
      <c r="CW45" s="67"/>
      <c r="CX45" s="81">
        <f>ROUND((CV45+CW45*2)/3,1)</f>
        <v>0</v>
      </c>
      <c r="CY45" s="67"/>
      <c r="CZ45" s="67"/>
      <c r="DA45" s="81">
        <f>ROUND((MAX(CY45:CZ45)*0.6+CX45*0.4),1)</f>
        <v>0</v>
      </c>
      <c r="DB45" s="78">
        <f>ROUND(IF(CX45=0,(MAX(CS45,CT45)*0.6+CR45*0.4),(MAX(CY45,CZ45)*0.6+CX45*0.4)),1)</f>
        <v>0</v>
      </c>
      <c r="DC45" s="84"/>
      <c r="DD45" s="67"/>
      <c r="DE45" s="81">
        <f>ROUND((DC45+DD45*2)/3,1)</f>
        <v>0</v>
      </c>
      <c r="DF45" s="67"/>
      <c r="DG45" s="67"/>
      <c r="DH45" s="81">
        <f>ROUND((MAX(DF45:DG45)*0.6+DE45*0.4),1)</f>
        <v>0</v>
      </c>
      <c r="DI45" s="67"/>
      <c r="DJ45" s="67"/>
      <c r="DK45" s="81">
        <f>ROUND((DI45+DJ45*2)/3,1)</f>
        <v>0</v>
      </c>
      <c r="DL45" s="67"/>
      <c r="DM45" s="67"/>
      <c r="DN45" s="81">
        <f>ROUND((MAX(DL45:DM45)*0.6+DK45*0.4),1)</f>
        <v>0</v>
      </c>
      <c r="DO45" s="79">
        <f>ROUND(IF(DK45=0,(MAX(DF45,DG45)*0.6+DE45*0.4),(MAX(DL45,DM45)*0.6+DK45*0.4)),1)</f>
        <v>0</v>
      </c>
      <c r="DP45" s="67"/>
      <c r="DQ45" s="67"/>
      <c r="DR45" s="81">
        <f>ROUND((DP45+DQ45*2)/3,1)</f>
        <v>0</v>
      </c>
      <c r="DS45" s="67"/>
      <c r="DT45" s="67"/>
      <c r="DU45" s="81">
        <f>ROUND((MAX(DS45:DT45)*0.6+DR45*0.4),1)</f>
        <v>0</v>
      </c>
      <c r="DV45" s="67"/>
      <c r="DW45" s="67"/>
      <c r="DX45" s="81">
        <f>ROUND((DV45+DW45*2)/3,1)</f>
        <v>0</v>
      </c>
      <c r="DY45" s="67"/>
      <c r="DZ45" s="67"/>
      <c r="EA45" s="81">
        <f>ROUND((MAX(DY45:DZ45)*0.6+DX45*0.4),1)</f>
        <v>0</v>
      </c>
      <c r="EB45" s="78">
        <f>ROUND(IF(DX45=0,(MAX(DS45,DT45)*0.6+DR45*0.4),(MAX(DY45,DZ45)*0.6+DX45*0.4)),1)</f>
        <v>0</v>
      </c>
      <c r="EC45" s="67"/>
      <c r="ED45" s="67"/>
      <c r="EE45" s="81">
        <f>ROUND((EC45+ED45*2)/3,1)</f>
        <v>0</v>
      </c>
      <c r="EF45" s="67"/>
      <c r="EG45" s="67"/>
      <c r="EH45" s="81">
        <f>ROUND((MAX(EF45:EG45)*0.6+EE45*0.4),1)</f>
        <v>0</v>
      </c>
      <c r="EI45" s="67"/>
      <c r="EJ45" s="67"/>
      <c r="EK45" s="81">
        <f>ROUND((EI45+EJ45*2)/3,1)</f>
        <v>0</v>
      </c>
      <c r="EL45" s="67"/>
      <c r="EM45" s="67"/>
      <c r="EN45" s="81">
        <f>ROUND((MAX(EL45:EM45)*0.6+EK45*0.4),1)</f>
        <v>0</v>
      </c>
      <c r="EO45" s="78">
        <f>ROUND(IF(EK45=0,(MAX(EF45,EG45)*0.6+EE45*0.4),(MAX(EL45,EM45)*0.6+EK45*0.4)),1)</f>
        <v>0</v>
      </c>
      <c r="EP45" s="67"/>
      <c r="EQ45" s="67"/>
      <c r="ER45" s="81">
        <f>ROUND((EP45+EQ45*2)/3,1)</f>
        <v>0</v>
      </c>
      <c r="ES45" s="67"/>
      <c r="ET45" s="67"/>
      <c r="EU45" s="81">
        <f>ROUND((MAX(ES45:ET45)*0.6+ER45*0.4),1)</f>
        <v>0</v>
      </c>
      <c r="EV45" s="67"/>
      <c r="EW45" s="67"/>
      <c r="EX45" s="81">
        <f>ROUND((EV45+EW45*2)/3,1)</f>
        <v>0</v>
      </c>
      <c r="EY45" s="67"/>
      <c r="EZ45" s="67"/>
      <c r="FA45" s="81">
        <f>ROUND((MAX(EY45:EZ45)*0.6+EX45*0.4),1)</f>
        <v>0</v>
      </c>
      <c r="FB45" s="78">
        <f>ROUND(IF(EX45=0,(MAX(ES45,ET45)*0.6+ER45*0.4),(MAX(EY45,EZ45)*0.6+EX45*0.4)),1)</f>
        <v>0</v>
      </c>
      <c r="FC45" s="67"/>
      <c r="FD45" s="67"/>
      <c r="FE45" s="81">
        <f>ROUND((FC45+FD45*2)/3,1)</f>
        <v>0</v>
      </c>
      <c r="FF45" s="67"/>
      <c r="FG45" s="67"/>
      <c r="FH45" s="81">
        <f>ROUND((MAX(FF45:FG45)*0.6+FE45*0.4),1)</f>
        <v>0</v>
      </c>
      <c r="FI45" s="67"/>
      <c r="FJ45" s="67"/>
      <c r="FK45" s="81">
        <f>ROUND((FI45+FJ45*2)/3,1)</f>
        <v>0</v>
      </c>
      <c r="FL45" s="67"/>
      <c r="FM45" s="67"/>
      <c r="FN45" s="81">
        <f>ROUND((MAX(FL45:FM45)*0.6+FK45*0.4),1)</f>
        <v>0</v>
      </c>
      <c r="FO45" s="78">
        <f>ROUND(IF(FK45=0,(MAX(FF45,FG45)*0.6+FE45*0.4),(MAX(FL45,FM45)*0.6+FK45*0.4)),1)</f>
        <v>0</v>
      </c>
      <c r="FP45" s="67"/>
      <c r="FQ45" s="67"/>
      <c r="FR45" s="81">
        <f>ROUND((FP45+FQ45*2)/3,1)</f>
        <v>0</v>
      </c>
      <c r="FS45" s="67"/>
      <c r="FT45" s="67"/>
      <c r="FU45" s="81">
        <f>ROUND((MAX(FS45:FT45)*0.6+FR45*0.4),1)</f>
        <v>0</v>
      </c>
      <c r="FV45" s="67"/>
      <c r="FW45" s="67"/>
      <c r="FX45" s="81">
        <f>ROUND((FV45+FW45*2)/3,1)</f>
        <v>0</v>
      </c>
      <c r="FY45" s="67"/>
      <c r="FZ45" s="67"/>
      <c r="GA45" s="81">
        <f>ROUND((MAX(FY45:FZ45)*0.6+FX45*0.4),1)</f>
        <v>0</v>
      </c>
      <c r="GB45" s="78">
        <f>ROUND(IF(FX45=0,(MAX(FS45,FT45)*0.6+FR45*0.4),(MAX(FY45,FZ45)*0.6+FX45*0.4)),1)</f>
        <v>0</v>
      </c>
      <c r="GC45" s="67"/>
      <c r="GD45" s="67"/>
      <c r="GE45" s="81">
        <f>ROUND((GC45+GD45*2)/3,1)</f>
        <v>0</v>
      </c>
      <c r="GF45" s="67"/>
      <c r="GG45" s="67"/>
      <c r="GH45" s="81">
        <f>ROUND((MAX(GF45:GG45)*0.6+GE45*0.4),1)</f>
        <v>0</v>
      </c>
      <c r="GI45" s="67"/>
      <c r="GJ45" s="67"/>
      <c r="GK45" s="81">
        <f>ROUND((GI45+GJ45*2)/3,1)</f>
        <v>0</v>
      </c>
      <c r="GL45" s="67"/>
      <c r="GM45" s="67"/>
      <c r="GN45" s="81">
        <f>ROUND((MAX(GL45:GM45)*0.6+GK45*0.4),1)</f>
        <v>0</v>
      </c>
      <c r="GO45" s="78">
        <f>ROUND(IF(GK45=0,(MAX(GF45,GG45)*0.6+GE45*0.4),(MAX(GL45,GM45)*0.6+GK45*0.4)),1)</f>
        <v>0</v>
      </c>
      <c r="GP45" s="67"/>
      <c r="GQ45" s="67"/>
      <c r="GR45" s="85">
        <f>ROUND((GP45+GQ45*2)/3,1)</f>
        <v>0</v>
      </c>
      <c r="GS45" s="67"/>
      <c r="GT45" s="67"/>
      <c r="GU45" s="81">
        <f>ROUND((MAX(GS45:GT45)*0.6+GR45*0.4),1)</f>
        <v>0</v>
      </c>
      <c r="GV45" s="67"/>
      <c r="GW45" s="67"/>
      <c r="GX45" s="81">
        <f>ROUND((GV45+GW45*2)/3,1)</f>
        <v>0</v>
      </c>
      <c r="GY45" s="67"/>
      <c r="GZ45" s="67"/>
      <c r="HA45" s="81">
        <f>ROUND((MAX(GY45:GZ45)*0.6+GX45*0.4),1)</f>
        <v>0</v>
      </c>
      <c r="HB45" s="78">
        <f>ROUND(IF(GX45=0,(MAX(GS45,GT45)*0.6+GR45*0.4),(MAX(GY45,GZ45)*0.6+GX45*0.4)),1)</f>
        <v>0</v>
      </c>
      <c r="HC45" s="67"/>
      <c r="HD45" s="67"/>
      <c r="HE45" s="81">
        <f>ROUND((HC45+HD45*2)/3,1)</f>
        <v>0</v>
      </c>
      <c r="HF45" s="67"/>
      <c r="HG45" s="67"/>
      <c r="HH45" s="81">
        <f>ROUND((MAX(HF45:HG45)*0.6+HE45*0.4),1)</f>
        <v>0</v>
      </c>
      <c r="HI45" s="67"/>
      <c r="HJ45" s="67"/>
      <c r="HK45" s="81">
        <f>ROUND((HI45+HJ45*2)/3,1)</f>
        <v>0</v>
      </c>
      <c r="HL45" s="67"/>
      <c r="HM45" s="67"/>
      <c r="HN45" s="81">
        <f>ROUND((MAX(HL45:HM45)*0.6+HK45*0.4),1)</f>
        <v>0</v>
      </c>
      <c r="HO45" s="78">
        <f>ROUND(IF(HK45=0,(MAX(HF45,HG45)*0.6+HE45*0.4),(MAX(HL45,HM45)*0.6+HK45*0.4)),1)</f>
        <v>0</v>
      </c>
    </row>
    <row r="46" spans="2:227" s="10" customFormat="1" ht="18" customHeight="1" x14ac:dyDescent="0.2">
      <c r="B46" s="208" t="s">
        <v>112</v>
      </c>
      <c r="C46" s="208">
        <v>122</v>
      </c>
      <c r="D46" s="219"/>
      <c r="E46" s="208" t="s">
        <v>248</v>
      </c>
      <c r="F46" s="208">
        <v>816</v>
      </c>
      <c r="G46" s="225" t="s">
        <v>436</v>
      </c>
      <c r="H46" s="227" t="s">
        <v>437</v>
      </c>
      <c r="I46" s="208">
        <v>25</v>
      </c>
      <c r="J46" s="229" t="s">
        <v>162</v>
      </c>
      <c r="K46" s="229" t="s">
        <v>357</v>
      </c>
      <c r="L46" s="229" t="s">
        <v>169</v>
      </c>
      <c r="M46" s="229" t="s">
        <v>438</v>
      </c>
      <c r="N46" s="76" t="s">
        <v>219</v>
      </c>
      <c r="O46" s="61" t="s">
        <v>437</v>
      </c>
      <c r="P46" s="67">
        <v>7</v>
      </c>
      <c r="Q46" s="67">
        <v>8.8000000000000007</v>
      </c>
      <c r="R46" s="81">
        <f t="shared" si="0"/>
        <v>8.1999999999999993</v>
      </c>
      <c r="S46" s="67">
        <v>7</v>
      </c>
      <c r="T46" s="67"/>
      <c r="U46" s="81">
        <f t="shared" si="1"/>
        <v>7.5</v>
      </c>
      <c r="V46" s="67"/>
      <c r="W46" s="67"/>
      <c r="X46" s="81">
        <f t="shared" si="2"/>
        <v>0</v>
      </c>
      <c r="Y46" s="67"/>
      <c r="Z46" s="67"/>
      <c r="AA46" s="81">
        <f t="shared" si="3"/>
        <v>0</v>
      </c>
      <c r="AB46" s="78">
        <f t="shared" si="160"/>
        <v>7.5</v>
      </c>
      <c r="AC46" s="67">
        <v>6</v>
      </c>
      <c r="AD46" s="67">
        <v>6</v>
      </c>
      <c r="AE46" s="81">
        <f t="shared" si="4"/>
        <v>6</v>
      </c>
      <c r="AF46" s="67">
        <v>6.2</v>
      </c>
      <c r="AG46" s="67"/>
      <c r="AH46" s="81">
        <f t="shared" si="72"/>
        <v>6.1</v>
      </c>
      <c r="AI46" s="67"/>
      <c r="AJ46" s="67"/>
      <c r="AK46" s="81">
        <f t="shared" si="73"/>
        <v>0</v>
      </c>
      <c r="AL46" s="67"/>
      <c r="AM46" s="67"/>
      <c r="AN46" s="81">
        <f t="shared" si="74"/>
        <v>0</v>
      </c>
      <c r="AO46" s="78">
        <f t="shared" si="75"/>
        <v>6.1</v>
      </c>
      <c r="AP46" s="67">
        <v>8</v>
      </c>
      <c r="AQ46" s="67">
        <v>8</v>
      </c>
      <c r="AR46" s="81">
        <f t="shared" si="5"/>
        <v>8</v>
      </c>
      <c r="AS46" s="81">
        <v>8</v>
      </c>
      <c r="AT46" s="81"/>
      <c r="AU46" s="81">
        <f t="shared" si="6"/>
        <v>8</v>
      </c>
      <c r="AV46" s="67"/>
      <c r="AW46" s="67"/>
      <c r="AX46" s="81">
        <f t="shared" si="7"/>
        <v>0</v>
      </c>
      <c r="AY46" s="67"/>
      <c r="AZ46" s="67"/>
      <c r="BA46" s="81">
        <f t="shared" si="8"/>
        <v>0</v>
      </c>
      <c r="BB46" s="78">
        <f t="shared" si="161"/>
        <v>8</v>
      </c>
      <c r="BC46" s="67">
        <v>7</v>
      </c>
      <c r="BD46" s="67">
        <v>8</v>
      </c>
      <c r="BE46" s="81">
        <f t="shared" si="9"/>
        <v>7.7</v>
      </c>
      <c r="BF46" s="67">
        <v>8</v>
      </c>
      <c r="BG46" s="67"/>
      <c r="BH46" s="81">
        <f t="shared" si="10"/>
        <v>7.9</v>
      </c>
      <c r="BI46" s="67"/>
      <c r="BJ46" s="67"/>
      <c r="BK46" s="81">
        <f t="shared" si="11"/>
        <v>0</v>
      </c>
      <c r="BL46" s="67"/>
      <c r="BM46" s="67"/>
      <c r="BN46" s="81">
        <f t="shared" si="12"/>
        <v>0</v>
      </c>
      <c r="BO46" s="78">
        <f t="shared" si="13"/>
        <v>7.9</v>
      </c>
      <c r="BP46" s="67">
        <v>10</v>
      </c>
      <c r="BQ46" s="67">
        <v>10</v>
      </c>
      <c r="BR46" s="81">
        <f t="shared" si="14"/>
        <v>10</v>
      </c>
      <c r="BS46" s="67">
        <v>6.5</v>
      </c>
      <c r="BT46" s="67"/>
      <c r="BU46" s="81">
        <f t="shared" si="15"/>
        <v>7.9</v>
      </c>
      <c r="BV46" s="67"/>
      <c r="BW46" s="67"/>
      <c r="BX46" s="81">
        <f t="shared" si="16"/>
        <v>0</v>
      </c>
      <c r="BY46" s="67"/>
      <c r="BZ46" s="67"/>
      <c r="CA46" s="81">
        <f t="shared" si="17"/>
        <v>0</v>
      </c>
      <c r="CB46" s="78">
        <f t="shared" si="162"/>
        <v>7.9</v>
      </c>
      <c r="CC46" s="67">
        <v>7.4</v>
      </c>
      <c r="CD46" s="67">
        <v>8.6</v>
      </c>
      <c r="CE46" s="81">
        <f t="shared" si="18"/>
        <v>8.1999999999999993</v>
      </c>
      <c r="CF46" s="67">
        <v>8</v>
      </c>
      <c r="CG46" s="67"/>
      <c r="CH46" s="81">
        <f t="shared" si="19"/>
        <v>8.1</v>
      </c>
      <c r="CI46" s="67"/>
      <c r="CJ46" s="67"/>
      <c r="CK46" s="81">
        <f t="shared" si="20"/>
        <v>0</v>
      </c>
      <c r="CL46" s="67"/>
      <c r="CM46" s="67"/>
      <c r="CN46" s="81">
        <f t="shared" si="21"/>
        <v>0</v>
      </c>
      <c r="CO46" s="78">
        <f t="shared" si="163"/>
        <v>8.1</v>
      </c>
      <c r="CP46" s="67">
        <v>8</v>
      </c>
      <c r="CQ46" s="67">
        <v>8</v>
      </c>
      <c r="CR46" s="81">
        <f t="shared" si="22"/>
        <v>8</v>
      </c>
      <c r="CS46" s="67">
        <v>6.5</v>
      </c>
      <c r="CT46" s="67"/>
      <c r="CU46" s="81">
        <f t="shared" si="23"/>
        <v>7.1</v>
      </c>
      <c r="CV46" s="67"/>
      <c r="CW46" s="67"/>
      <c r="CX46" s="81">
        <f t="shared" si="24"/>
        <v>0</v>
      </c>
      <c r="CY46" s="67"/>
      <c r="CZ46" s="67"/>
      <c r="DA46" s="81">
        <f t="shared" si="25"/>
        <v>0</v>
      </c>
      <c r="DB46" s="78">
        <f t="shared" si="26"/>
        <v>7.1</v>
      </c>
      <c r="DC46" s="84">
        <v>7</v>
      </c>
      <c r="DD46" s="67">
        <v>8</v>
      </c>
      <c r="DE46" s="81">
        <f t="shared" si="27"/>
        <v>7.7</v>
      </c>
      <c r="DF46" s="67">
        <v>7</v>
      </c>
      <c r="DG46" s="67"/>
      <c r="DH46" s="81">
        <f t="shared" si="28"/>
        <v>7.3</v>
      </c>
      <c r="DI46" s="67"/>
      <c r="DJ46" s="67"/>
      <c r="DK46" s="81">
        <f t="shared" si="29"/>
        <v>0</v>
      </c>
      <c r="DL46" s="67"/>
      <c r="DM46" s="67"/>
      <c r="DN46" s="81">
        <f t="shared" si="30"/>
        <v>0</v>
      </c>
      <c r="DO46" s="79">
        <f t="shared" si="31"/>
        <v>7.3</v>
      </c>
      <c r="DP46" s="67">
        <v>7.5</v>
      </c>
      <c r="DQ46" s="67">
        <v>7.5</v>
      </c>
      <c r="DR46" s="81">
        <f t="shared" si="32"/>
        <v>7.5</v>
      </c>
      <c r="DS46" s="67">
        <v>8</v>
      </c>
      <c r="DT46" s="67"/>
      <c r="DU46" s="81">
        <f t="shared" si="33"/>
        <v>7.8</v>
      </c>
      <c r="DV46" s="67"/>
      <c r="DW46" s="67"/>
      <c r="DX46" s="81">
        <f t="shared" si="34"/>
        <v>0</v>
      </c>
      <c r="DY46" s="67"/>
      <c r="DZ46" s="67"/>
      <c r="EA46" s="81">
        <f t="shared" si="35"/>
        <v>0</v>
      </c>
      <c r="EB46" s="78">
        <f t="shared" si="36"/>
        <v>7.8</v>
      </c>
      <c r="EC46" s="67">
        <v>7.5</v>
      </c>
      <c r="ED46" s="67">
        <v>7.5</v>
      </c>
      <c r="EE46" s="81">
        <f t="shared" si="37"/>
        <v>7.5</v>
      </c>
      <c r="EF46" s="67">
        <v>8</v>
      </c>
      <c r="EG46" s="67"/>
      <c r="EH46" s="81">
        <f t="shared" si="38"/>
        <v>7.8</v>
      </c>
      <c r="EI46" s="67"/>
      <c r="EJ46" s="67"/>
      <c r="EK46" s="81">
        <f t="shared" si="39"/>
        <v>0</v>
      </c>
      <c r="EL46" s="67"/>
      <c r="EM46" s="67"/>
      <c r="EN46" s="81">
        <f t="shared" si="40"/>
        <v>0</v>
      </c>
      <c r="EO46" s="78">
        <f t="shared" si="41"/>
        <v>7.8</v>
      </c>
      <c r="EP46" s="67">
        <v>7.5</v>
      </c>
      <c r="EQ46" s="67">
        <v>7.5</v>
      </c>
      <c r="ER46" s="81">
        <f t="shared" si="42"/>
        <v>7.5</v>
      </c>
      <c r="ES46" s="67">
        <v>7.5</v>
      </c>
      <c r="ET46" s="67"/>
      <c r="EU46" s="81">
        <f t="shared" si="43"/>
        <v>7.5</v>
      </c>
      <c r="EV46" s="67"/>
      <c r="EW46" s="67"/>
      <c r="EX46" s="81">
        <f t="shared" si="44"/>
        <v>0</v>
      </c>
      <c r="EY46" s="67"/>
      <c r="EZ46" s="67"/>
      <c r="FA46" s="81">
        <f t="shared" si="45"/>
        <v>0</v>
      </c>
      <c r="FB46" s="78">
        <f t="shared" si="46"/>
        <v>7.5</v>
      </c>
      <c r="FC46" s="67">
        <v>10</v>
      </c>
      <c r="FD46" s="67">
        <v>7</v>
      </c>
      <c r="FE46" s="81">
        <f t="shared" si="47"/>
        <v>8</v>
      </c>
      <c r="FF46" s="67">
        <v>5</v>
      </c>
      <c r="FG46" s="67"/>
      <c r="FH46" s="81">
        <f t="shared" si="48"/>
        <v>6.2</v>
      </c>
      <c r="FI46" s="67"/>
      <c r="FJ46" s="67"/>
      <c r="FK46" s="81">
        <f t="shared" si="49"/>
        <v>0</v>
      </c>
      <c r="FL46" s="67"/>
      <c r="FM46" s="67"/>
      <c r="FN46" s="81">
        <f t="shared" si="50"/>
        <v>0</v>
      </c>
      <c r="FO46" s="78">
        <f t="shared" si="51"/>
        <v>6.2</v>
      </c>
      <c r="FP46" s="67">
        <v>7.5</v>
      </c>
      <c r="FQ46" s="67">
        <v>7.5</v>
      </c>
      <c r="FR46" s="81">
        <f>ROUND((FP46+FQ46*2)/3,1)</f>
        <v>7.5</v>
      </c>
      <c r="FS46" s="67">
        <v>7.5</v>
      </c>
      <c r="FT46" s="67"/>
      <c r="FU46" s="81">
        <f t="shared" si="53"/>
        <v>7.5</v>
      </c>
      <c r="FV46" s="67"/>
      <c r="FW46" s="67"/>
      <c r="FX46" s="81">
        <f t="shared" si="54"/>
        <v>0</v>
      </c>
      <c r="FY46" s="67"/>
      <c r="FZ46" s="67"/>
      <c r="GA46" s="81">
        <f t="shared" si="55"/>
        <v>0</v>
      </c>
      <c r="GB46" s="78">
        <f t="shared" si="56"/>
        <v>7.5</v>
      </c>
      <c r="GC46" s="67">
        <v>7</v>
      </c>
      <c r="GD46" s="67">
        <v>7.5</v>
      </c>
      <c r="GE46" s="81">
        <f t="shared" si="57"/>
        <v>7.3</v>
      </c>
      <c r="GF46" s="67">
        <v>7</v>
      </c>
      <c r="GG46" s="67"/>
      <c r="GH46" s="81">
        <f t="shared" si="58"/>
        <v>7.1</v>
      </c>
      <c r="GI46" s="67"/>
      <c r="GJ46" s="67"/>
      <c r="GK46" s="81">
        <f t="shared" si="59"/>
        <v>0</v>
      </c>
      <c r="GL46" s="67"/>
      <c r="GM46" s="67"/>
      <c r="GN46" s="81">
        <f t="shared" si="60"/>
        <v>0</v>
      </c>
      <c r="GO46" s="78">
        <f t="shared" si="61"/>
        <v>7.1</v>
      </c>
      <c r="GP46" s="67">
        <v>7.5</v>
      </c>
      <c r="GQ46" s="67">
        <v>7.5</v>
      </c>
      <c r="GR46" s="85">
        <f t="shared" si="62"/>
        <v>7.5</v>
      </c>
      <c r="GS46" s="67">
        <v>8</v>
      </c>
      <c r="GT46" s="67"/>
      <c r="GU46" s="81">
        <f t="shared" si="63"/>
        <v>7.8</v>
      </c>
      <c r="GV46" s="67"/>
      <c r="GW46" s="67"/>
      <c r="GX46" s="81">
        <f t="shared" si="64"/>
        <v>0</v>
      </c>
      <c r="GY46" s="67"/>
      <c r="GZ46" s="67"/>
      <c r="HA46" s="81">
        <f t="shared" si="65"/>
        <v>0</v>
      </c>
      <c r="HB46" s="78">
        <f t="shared" si="66"/>
        <v>7.8</v>
      </c>
      <c r="HC46" s="67">
        <v>7</v>
      </c>
      <c r="HD46" s="67">
        <v>7</v>
      </c>
      <c r="HE46" s="81">
        <f t="shared" si="67"/>
        <v>7</v>
      </c>
      <c r="HF46" s="67">
        <v>5</v>
      </c>
      <c r="HG46" s="67"/>
      <c r="HH46" s="81">
        <f t="shared" si="68"/>
        <v>5.8</v>
      </c>
      <c r="HI46" s="67"/>
      <c r="HJ46" s="67"/>
      <c r="HK46" s="81">
        <f t="shared" si="69"/>
        <v>0</v>
      </c>
      <c r="HL46" s="67"/>
      <c r="HM46" s="67"/>
      <c r="HN46" s="81">
        <f t="shared" si="70"/>
        <v>0</v>
      </c>
      <c r="HO46" s="78">
        <f t="shared" si="71"/>
        <v>5.8</v>
      </c>
    </row>
    <row r="47" spans="2:227" s="10" customFormat="1" ht="18" customHeight="1" x14ac:dyDescent="0.2">
      <c r="B47" s="57" t="s">
        <v>172</v>
      </c>
      <c r="C47" s="57">
        <v>122</v>
      </c>
      <c r="D47" s="76"/>
      <c r="E47" s="57" t="s">
        <v>248</v>
      </c>
      <c r="F47" s="57">
        <v>819</v>
      </c>
      <c r="G47" s="59" t="s">
        <v>411</v>
      </c>
      <c r="H47" s="61" t="s">
        <v>439</v>
      </c>
      <c r="I47" s="57">
        <v>29</v>
      </c>
      <c r="J47" s="58" t="s">
        <v>162</v>
      </c>
      <c r="K47" s="58" t="s">
        <v>220</v>
      </c>
      <c r="L47" s="58" t="s">
        <v>140</v>
      </c>
      <c r="M47" s="58" t="s">
        <v>229</v>
      </c>
      <c r="N47" s="76" t="s">
        <v>219</v>
      </c>
      <c r="O47" s="61" t="s">
        <v>439</v>
      </c>
      <c r="P47" s="67"/>
      <c r="Q47" s="67"/>
      <c r="R47" s="81">
        <f t="shared" si="0"/>
        <v>0</v>
      </c>
      <c r="S47" s="67"/>
      <c r="T47" s="67"/>
      <c r="U47" s="81">
        <f t="shared" si="1"/>
        <v>0</v>
      </c>
      <c r="V47" s="67"/>
      <c r="W47" s="67"/>
      <c r="X47" s="81">
        <f t="shared" si="2"/>
        <v>0</v>
      </c>
      <c r="Y47" s="67"/>
      <c r="Z47" s="67"/>
      <c r="AA47" s="81">
        <f t="shared" si="3"/>
        <v>0</v>
      </c>
      <c r="AB47" s="115">
        <v>5.4</v>
      </c>
      <c r="AC47" s="67"/>
      <c r="AD47" s="67"/>
      <c r="AE47" s="81">
        <f t="shared" si="4"/>
        <v>0</v>
      </c>
      <c r="AF47" s="67"/>
      <c r="AG47" s="67"/>
      <c r="AH47" s="81">
        <f t="shared" si="72"/>
        <v>0</v>
      </c>
      <c r="AI47" s="67"/>
      <c r="AJ47" s="67"/>
      <c r="AK47" s="81">
        <f t="shared" si="73"/>
        <v>0</v>
      </c>
      <c r="AL47" s="67"/>
      <c r="AM47" s="67"/>
      <c r="AN47" s="81">
        <f t="shared" si="74"/>
        <v>0</v>
      </c>
      <c r="AO47" s="115">
        <v>5.2</v>
      </c>
      <c r="AP47" s="67"/>
      <c r="AQ47" s="67"/>
      <c r="AR47" s="81">
        <f t="shared" si="5"/>
        <v>0</v>
      </c>
      <c r="AS47" s="81"/>
      <c r="AT47" s="81"/>
      <c r="AU47" s="81">
        <f t="shared" si="6"/>
        <v>0</v>
      </c>
      <c r="AV47" s="67"/>
      <c r="AW47" s="67"/>
      <c r="AX47" s="81">
        <f t="shared" si="7"/>
        <v>0</v>
      </c>
      <c r="AY47" s="67"/>
      <c r="AZ47" s="67"/>
      <c r="BA47" s="81">
        <f t="shared" si="8"/>
        <v>0</v>
      </c>
      <c r="BB47" s="115">
        <v>6</v>
      </c>
      <c r="BC47" s="67"/>
      <c r="BD47" s="67"/>
      <c r="BE47" s="81">
        <f t="shared" si="9"/>
        <v>0</v>
      </c>
      <c r="BF47" s="67"/>
      <c r="BG47" s="67"/>
      <c r="BH47" s="81">
        <f t="shared" si="10"/>
        <v>0</v>
      </c>
      <c r="BI47" s="67"/>
      <c r="BJ47" s="67"/>
      <c r="BK47" s="81">
        <f t="shared" si="11"/>
        <v>0</v>
      </c>
      <c r="BL47" s="67"/>
      <c r="BM47" s="67"/>
      <c r="BN47" s="81">
        <f t="shared" si="12"/>
        <v>0</v>
      </c>
      <c r="BO47" s="115">
        <v>6.9</v>
      </c>
      <c r="BP47" s="67"/>
      <c r="BQ47" s="67"/>
      <c r="BR47" s="81">
        <f t="shared" si="14"/>
        <v>0</v>
      </c>
      <c r="BS47" s="67"/>
      <c r="BT47" s="67"/>
      <c r="BU47" s="81">
        <f t="shared" si="15"/>
        <v>0</v>
      </c>
      <c r="BV47" s="67"/>
      <c r="BW47" s="67"/>
      <c r="BX47" s="81">
        <f t="shared" si="16"/>
        <v>0</v>
      </c>
      <c r="BY47" s="67"/>
      <c r="BZ47" s="67"/>
      <c r="CA47" s="81">
        <f t="shared" si="17"/>
        <v>0</v>
      </c>
      <c r="CB47" s="115">
        <v>7.5</v>
      </c>
      <c r="CC47" s="67"/>
      <c r="CD47" s="67"/>
      <c r="CE47" s="81">
        <f t="shared" si="18"/>
        <v>0</v>
      </c>
      <c r="CF47" s="67"/>
      <c r="CG47" s="67"/>
      <c r="CH47" s="81">
        <f t="shared" si="19"/>
        <v>0</v>
      </c>
      <c r="CI47" s="67"/>
      <c r="CJ47" s="67"/>
      <c r="CK47" s="81">
        <f t="shared" si="20"/>
        <v>0</v>
      </c>
      <c r="CL47" s="67"/>
      <c r="CM47" s="67"/>
      <c r="CN47" s="81">
        <f t="shared" si="21"/>
        <v>0</v>
      </c>
      <c r="CO47" s="115">
        <v>6.8</v>
      </c>
      <c r="CP47" s="67"/>
      <c r="CQ47" s="67"/>
      <c r="CR47" s="81">
        <f t="shared" si="22"/>
        <v>0</v>
      </c>
      <c r="CS47" s="67"/>
      <c r="CT47" s="67"/>
      <c r="CU47" s="81">
        <f t="shared" si="23"/>
        <v>0</v>
      </c>
      <c r="CV47" s="67"/>
      <c r="CW47" s="67"/>
      <c r="CX47" s="81">
        <f t="shared" si="24"/>
        <v>0</v>
      </c>
      <c r="CY47" s="67"/>
      <c r="CZ47" s="67"/>
      <c r="DA47" s="81">
        <f t="shared" si="25"/>
        <v>0</v>
      </c>
      <c r="DB47" s="115">
        <v>7.9</v>
      </c>
      <c r="DC47" s="84"/>
      <c r="DD47" s="67"/>
      <c r="DE47" s="81">
        <f t="shared" si="27"/>
        <v>0</v>
      </c>
      <c r="DF47" s="67"/>
      <c r="DG47" s="67"/>
      <c r="DH47" s="81">
        <f t="shared" si="28"/>
        <v>0</v>
      </c>
      <c r="DI47" s="67"/>
      <c r="DJ47" s="67"/>
      <c r="DK47" s="81">
        <f t="shared" si="29"/>
        <v>0</v>
      </c>
      <c r="DL47" s="67"/>
      <c r="DM47" s="67"/>
      <c r="DN47" s="81">
        <f t="shared" si="30"/>
        <v>0</v>
      </c>
      <c r="DO47" s="116">
        <v>7.2</v>
      </c>
      <c r="DP47" s="67"/>
      <c r="DQ47" s="67"/>
      <c r="DR47" s="81">
        <f t="shared" si="32"/>
        <v>0</v>
      </c>
      <c r="DS47" s="67"/>
      <c r="DT47" s="67"/>
      <c r="DU47" s="81">
        <f t="shared" si="33"/>
        <v>0</v>
      </c>
      <c r="DV47" s="67"/>
      <c r="DW47" s="67"/>
      <c r="DX47" s="81">
        <f t="shared" si="34"/>
        <v>0</v>
      </c>
      <c r="DY47" s="67"/>
      <c r="DZ47" s="67"/>
      <c r="EA47" s="81">
        <f t="shared" si="35"/>
        <v>0</v>
      </c>
      <c r="EB47" s="78">
        <f t="shared" si="36"/>
        <v>0</v>
      </c>
      <c r="EC47" s="67"/>
      <c r="ED47" s="67"/>
      <c r="EE47" s="81">
        <f t="shared" si="37"/>
        <v>0</v>
      </c>
      <c r="EF47" s="67"/>
      <c r="EG47" s="67"/>
      <c r="EH47" s="81">
        <f t="shared" si="38"/>
        <v>0</v>
      </c>
      <c r="EI47" s="67"/>
      <c r="EJ47" s="67"/>
      <c r="EK47" s="81">
        <f t="shared" si="39"/>
        <v>0</v>
      </c>
      <c r="EL47" s="67"/>
      <c r="EM47" s="67"/>
      <c r="EN47" s="81">
        <f t="shared" si="40"/>
        <v>0</v>
      </c>
      <c r="EO47" s="78">
        <f t="shared" si="41"/>
        <v>0</v>
      </c>
      <c r="EP47" s="67"/>
      <c r="EQ47" s="67"/>
      <c r="ER47" s="81">
        <f t="shared" si="42"/>
        <v>0</v>
      </c>
      <c r="ES47" s="67"/>
      <c r="ET47" s="67"/>
      <c r="EU47" s="81">
        <f t="shared" si="43"/>
        <v>0</v>
      </c>
      <c r="EV47" s="67"/>
      <c r="EW47" s="67"/>
      <c r="EX47" s="81">
        <f t="shared" si="44"/>
        <v>0</v>
      </c>
      <c r="EY47" s="67"/>
      <c r="EZ47" s="67"/>
      <c r="FA47" s="81">
        <f t="shared" si="45"/>
        <v>0</v>
      </c>
      <c r="FB47" s="78">
        <f t="shared" si="46"/>
        <v>0</v>
      </c>
      <c r="FC47" s="67"/>
      <c r="FD47" s="67"/>
      <c r="FE47" s="81">
        <f t="shared" si="47"/>
        <v>0</v>
      </c>
      <c r="FF47" s="67"/>
      <c r="FG47" s="67"/>
      <c r="FH47" s="81">
        <f t="shared" si="48"/>
        <v>0</v>
      </c>
      <c r="FI47" s="67"/>
      <c r="FJ47" s="67"/>
      <c r="FK47" s="81">
        <f t="shared" si="49"/>
        <v>0</v>
      </c>
      <c r="FL47" s="67"/>
      <c r="FM47" s="67"/>
      <c r="FN47" s="81">
        <f t="shared" si="50"/>
        <v>0</v>
      </c>
      <c r="FO47" s="78">
        <f t="shared" si="51"/>
        <v>0</v>
      </c>
      <c r="FP47" s="67"/>
      <c r="FQ47" s="67"/>
      <c r="FR47" s="81">
        <f t="shared" si="52"/>
        <v>0</v>
      </c>
      <c r="FS47" s="67"/>
      <c r="FT47" s="67"/>
      <c r="FU47" s="81">
        <f t="shared" si="53"/>
        <v>0</v>
      </c>
      <c r="FV47" s="67"/>
      <c r="FW47" s="67"/>
      <c r="FX47" s="81">
        <f t="shared" si="54"/>
        <v>0</v>
      </c>
      <c r="FY47" s="67"/>
      <c r="FZ47" s="67"/>
      <c r="GA47" s="81">
        <f t="shared" si="55"/>
        <v>0</v>
      </c>
      <c r="GB47" s="115">
        <v>9.1999999999999993</v>
      </c>
      <c r="GC47" s="67"/>
      <c r="GD47" s="67"/>
      <c r="GE47" s="81">
        <f t="shared" si="57"/>
        <v>0</v>
      </c>
      <c r="GF47" s="67"/>
      <c r="GG47" s="67"/>
      <c r="GH47" s="81">
        <f t="shared" si="58"/>
        <v>0</v>
      </c>
      <c r="GI47" s="67"/>
      <c r="GJ47" s="67"/>
      <c r="GK47" s="81">
        <f t="shared" si="59"/>
        <v>0</v>
      </c>
      <c r="GL47" s="67"/>
      <c r="GM47" s="67"/>
      <c r="GN47" s="81">
        <f t="shared" si="60"/>
        <v>0</v>
      </c>
      <c r="GO47" s="78">
        <f t="shared" si="61"/>
        <v>0</v>
      </c>
      <c r="GP47" s="67"/>
      <c r="GQ47" s="67"/>
      <c r="GR47" s="85">
        <f t="shared" si="62"/>
        <v>0</v>
      </c>
      <c r="GS47" s="67"/>
      <c r="GT47" s="67"/>
      <c r="GU47" s="81">
        <f t="shared" si="63"/>
        <v>0</v>
      </c>
      <c r="GV47" s="67"/>
      <c r="GW47" s="67"/>
      <c r="GX47" s="81">
        <f t="shared" si="64"/>
        <v>0</v>
      </c>
      <c r="GY47" s="67"/>
      <c r="GZ47" s="67"/>
      <c r="HA47" s="81">
        <f t="shared" si="65"/>
        <v>0</v>
      </c>
      <c r="HB47" s="78">
        <f t="shared" si="66"/>
        <v>0</v>
      </c>
      <c r="HC47" s="67"/>
      <c r="HD47" s="67"/>
      <c r="HE47" s="81">
        <f t="shared" si="67"/>
        <v>0</v>
      </c>
      <c r="HF47" s="67"/>
      <c r="HG47" s="67"/>
      <c r="HH47" s="81">
        <f t="shared" si="68"/>
        <v>0</v>
      </c>
      <c r="HI47" s="67"/>
      <c r="HJ47" s="67"/>
      <c r="HK47" s="81">
        <f t="shared" si="69"/>
        <v>0</v>
      </c>
      <c r="HL47" s="67"/>
      <c r="HM47" s="67"/>
      <c r="HN47" s="81">
        <f t="shared" si="70"/>
        <v>0</v>
      </c>
      <c r="HO47" s="78">
        <f t="shared" si="71"/>
        <v>0</v>
      </c>
    </row>
    <row r="48" spans="2:227" s="10" customFormat="1" ht="18" customHeight="1" x14ac:dyDescent="0.2">
      <c r="B48" s="57" t="s">
        <v>112</v>
      </c>
      <c r="C48" s="57">
        <v>122</v>
      </c>
      <c r="D48" s="76"/>
      <c r="E48" s="57" t="s">
        <v>248</v>
      </c>
      <c r="F48" s="57">
        <v>827</v>
      </c>
      <c r="G48" s="59" t="s">
        <v>440</v>
      </c>
      <c r="H48" s="61" t="s">
        <v>377</v>
      </c>
      <c r="I48" s="58" t="s">
        <v>213</v>
      </c>
      <c r="J48" s="58" t="s">
        <v>159</v>
      </c>
      <c r="K48" s="58" t="s">
        <v>158</v>
      </c>
      <c r="L48" s="58" t="s">
        <v>140</v>
      </c>
      <c r="M48" s="58" t="s">
        <v>441</v>
      </c>
      <c r="N48" s="57" t="s">
        <v>219</v>
      </c>
      <c r="O48" s="61" t="s">
        <v>377</v>
      </c>
      <c r="P48" s="67">
        <v>0</v>
      </c>
      <c r="Q48" s="67">
        <v>8</v>
      </c>
      <c r="R48" s="81">
        <f t="shared" si="0"/>
        <v>5.3</v>
      </c>
      <c r="S48" s="67">
        <v>5</v>
      </c>
      <c r="T48" s="67"/>
      <c r="U48" s="81">
        <f t="shared" si="1"/>
        <v>5.0999999999999996</v>
      </c>
      <c r="V48" s="67"/>
      <c r="W48" s="67"/>
      <c r="X48" s="81">
        <f t="shared" si="2"/>
        <v>0</v>
      </c>
      <c r="Y48" s="67"/>
      <c r="Z48" s="67"/>
      <c r="AA48" s="81">
        <f t="shared" si="3"/>
        <v>0</v>
      </c>
      <c r="AB48" s="78">
        <f t="shared" ref="AB48:AB63" si="164">ROUND(IF(X48=0,(MAX(S48,T48)*0.6+R48*0.4),(MAX(Y48,Z48)*0.6+X48*0.4)),1)</f>
        <v>5.0999999999999996</v>
      </c>
      <c r="AC48" s="67">
        <v>7</v>
      </c>
      <c r="AD48" s="67">
        <v>7</v>
      </c>
      <c r="AE48" s="81">
        <f t="shared" si="4"/>
        <v>7</v>
      </c>
      <c r="AF48" s="67">
        <v>6</v>
      </c>
      <c r="AG48" s="67"/>
      <c r="AH48" s="81">
        <f t="shared" si="72"/>
        <v>6.4</v>
      </c>
      <c r="AI48" s="67"/>
      <c r="AJ48" s="67"/>
      <c r="AK48" s="81">
        <f t="shared" si="73"/>
        <v>0</v>
      </c>
      <c r="AL48" s="67"/>
      <c r="AM48" s="67"/>
      <c r="AN48" s="81">
        <f t="shared" si="74"/>
        <v>0</v>
      </c>
      <c r="AO48" s="78">
        <f t="shared" si="75"/>
        <v>6.4</v>
      </c>
      <c r="AP48" s="67">
        <v>8.5</v>
      </c>
      <c r="AQ48" s="67">
        <v>8</v>
      </c>
      <c r="AR48" s="81">
        <f t="shared" si="5"/>
        <v>8.1999999999999993</v>
      </c>
      <c r="AS48" s="81">
        <v>8</v>
      </c>
      <c r="AT48" s="81"/>
      <c r="AU48" s="81">
        <f t="shared" si="6"/>
        <v>8.1</v>
      </c>
      <c r="AV48" s="67"/>
      <c r="AW48" s="67"/>
      <c r="AX48" s="81">
        <f t="shared" si="7"/>
        <v>0</v>
      </c>
      <c r="AY48" s="67"/>
      <c r="AZ48" s="67"/>
      <c r="BA48" s="81">
        <f t="shared" si="8"/>
        <v>0</v>
      </c>
      <c r="BB48" s="78">
        <f t="shared" ref="BB48:BB63" si="165">ROUND(IF(AX48=0,(MAX(AS48,AT48)*0.6+AR48*0.4),(MAX(AY48,AZ48)*0.6+AX48*0.4)),1)</f>
        <v>8.1</v>
      </c>
      <c r="BC48" s="67">
        <v>8</v>
      </c>
      <c r="BD48" s="67">
        <v>7</v>
      </c>
      <c r="BE48" s="81">
        <f t="shared" si="9"/>
        <v>7.3</v>
      </c>
      <c r="BF48" s="67">
        <v>8</v>
      </c>
      <c r="BG48" s="67"/>
      <c r="BH48" s="81">
        <f t="shared" si="10"/>
        <v>7.7</v>
      </c>
      <c r="BI48" s="67"/>
      <c r="BJ48" s="67"/>
      <c r="BK48" s="81">
        <f t="shared" si="11"/>
        <v>0</v>
      </c>
      <c r="BL48" s="67"/>
      <c r="BM48" s="67"/>
      <c r="BN48" s="81">
        <f t="shared" si="12"/>
        <v>0</v>
      </c>
      <c r="BO48" s="78">
        <f t="shared" si="13"/>
        <v>7.7</v>
      </c>
      <c r="BP48" s="67">
        <v>7.67</v>
      </c>
      <c r="BQ48" s="67">
        <v>8.44</v>
      </c>
      <c r="BR48" s="81">
        <f t="shared" si="14"/>
        <v>8.1999999999999993</v>
      </c>
      <c r="BS48" s="67">
        <v>7.9</v>
      </c>
      <c r="BT48" s="67"/>
      <c r="BU48" s="81">
        <f t="shared" si="15"/>
        <v>8</v>
      </c>
      <c r="BV48" s="67"/>
      <c r="BW48" s="67"/>
      <c r="BX48" s="81">
        <f t="shared" si="16"/>
        <v>0</v>
      </c>
      <c r="BY48" s="67"/>
      <c r="BZ48" s="67"/>
      <c r="CA48" s="81">
        <f t="shared" si="17"/>
        <v>0</v>
      </c>
      <c r="CB48" s="78">
        <f t="shared" ref="CB48:CB64" si="166">ROUND(IF(BX48=0,(MAX(BS48,BT48)*0.6+BR48*0.4),(MAX(BY48,BZ48)*0.6+BX48*0.4)),1)</f>
        <v>8</v>
      </c>
      <c r="CC48" s="67">
        <v>6</v>
      </c>
      <c r="CD48" s="67">
        <v>6.7</v>
      </c>
      <c r="CE48" s="81">
        <f t="shared" si="18"/>
        <v>6.5</v>
      </c>
      <c r="CF48" s="67">
        <v>9.1999999999999993</v>
      </c>
      <c r="CG48" s="67"/>
      <c r="CH48" s="81">
        <f t="shared" si="19"/>
        <v>8.1</v>
      </c>
      <c r="CI48" s="67"/>
      <c r="CJ48" s="67"/>
      <c r="CK48" s="81">
        <f t="shared" si="20"/>
        <v>0</v>
      </c>
      <c r="CL48" s="67"/>
      <c r="CM48" s="67"/>
      <c r="CN48" s="81">
        <f t="shared" si="21"/>
        <v>0</v>
      </c>
      <c r="CO48" s="78">
        <f t="shared" ref="CO48:CO63" si="167">ROUND(IF(CK48=0,(MAX(CF48,CG48)*0.6+CE48*0.4),(MAX(CL48,CM48)*0.6+CK48*0.4)),1)</f>
        <v>8.1</v>
      </c>
      <c r="CP48" s="67">
        <v>7.9</v>
      </c>
      <c r="CQ48" s="67"/>
      <c r="CR48" s="81">
        <v>7</v>
      </c>
      <c r="CS48" s="67"/>
      <c r="CT48" s="67"/>
      <c r="CU48" s="81">
        <f t="shared" si="23"/>
        <v>2.8</v>
      </c>
      <c r="CV48" s="67"/>
      <c r="CW48" s="67"/>
      <c r="CX48" s="81">
        <f t="shared" si="24"/>
        <v>0</v>
      </c>
      <c r="CY48" s="67"/>
      <c r="CZ48" s="67"/>
      <c r="DA48" s="81">
        <f t="shared" si="25"/>
        <v>0</v>
      </c>
      <c r="DB48" s="78">
        <f t="shared" si="26"/>
        <v>2.8</v>
      </c>
      <c r="DC48" s="84"/>
      <c r="DD48" s="67"/>
      <c r="DE48" s="81">
        <f t="shared" si="27"/>
        <v>0</v>
      </c>
      <c r="DF48" s="67"/>
      <c r="DG48" s="67"/>
      <c r="DH48" s="81">
        <f t="shared" si="28"/>
        <v>0</v>
      </c>
      <c r="DI48" s="67"/>
      <c r="DJ48" s="67"/>
      <c r="DK48" s="81">
        <f t="shared" si="29"/>
        <v>0</v>
      </c>
      <c r="DL48" s="67"/>
      <c r="DM48" s="67"/>
      <c r="DN48" s="81">
        <f t="shared" si="30"/>
        <v>0</v>
      </c>
      <c r="DO48" s="79">
        <f t="shared" si="31"/>
        <v>0</v>
      </c>
      <c r="DP48" s="62">
        <v>7</v>
      </c>
      <c r="DQ48" s="62">
        <v>7</v>
      </c>
      <c r="DR48" s="63">
        <f t="shared" si="32"/>
        <v>7</v>
      </c>
      <c r="DS48" s="62">
        <v>3.5</v>
      </c>
      <c r="DT48" s="62">
        <v>6</v>
      </c>
      <c r="DU48" s="63">
        <f t="shared" si="33"/>
        <v>6.4</v>
      </c>
      <c r="DV48" s="62"/>
      <c r="DW48" s="62"/>
      <c r="DX48" s="63">
        <f t="shared" si="34"/>
        <v>0</v>
      </c>
      <c r="DY48" s="62"/>
      <c r="DZ48" s="62"/>
      <c r="EA48" s="63">
        <f t="shared" si="35"/>
        <v>0</v>
      </c>
      <c r="EB48" s="64">
        <f t="shared" si="36"/>
        <v>6.4</v>
      </c>
      <c r="EC48" s="67">
        <v>7</v>
      </c>
      <c r="ED48" s="67">
        <v>6</v>
      </c>
      <c r="EE48" s="81">
        <f t="shared" si="37"/>
        <v>6.3</v>
      </c>
      <c r="EF48" s="67">
        <v>5</v>
      </c>
      <c r="EG48" s="67"/>
      <c r="EH48" s="81">
        <f t="shared" si="38"/>
        <v>5.5</v>
      </c>
      <c r="EI48" s="67"/>
      <c r="EJ48" s="67"/>
      <c r="EK48" s="81">
        <f t="shared" si="39"/>
        <v>0</v>
      </c>
      <c r="EL48" s="67"/>
      <c r="EM48" s="67"/>
      <c r="EN48" s="81">
        <f t="shared" si="40"/>
        <v>0</v>
      </c>
      <c r="EO48" s="78">
        <f t="shared" si="41"/>
        <v>5.5</v>
      </c>
      <c r="EP48" s="67"/>
      <c r="EQ48" s="67"/>
      <c r="ER48" s="81">
        <f t="shared" si="42"/>
        <v>0</v>
      </c>
      <c r="ES48" s="67"/>
      <c r="ET48" s="67"/>
      <c r="EU48" s="81">
        <f t="shared" si="43"/>
        <v>0</v>
      </c>
      <c r="EV48" s="67"/>
      <c r="EW48" s="67"/>
      <c r="EX48" s="81">
        <f t="shared" si="44"/>
        <v>0</v>
      </c>
      <c r="EY48" s="67"/>
      <c r="EZ48" s="67"/>
      <c r="FA48" s="81">
        <f t="shared" si="45"/>
        <v>0</v>
      </c>
      <c r="FB48" s="78">
        <f t="shared" si="46"/>
        <v>0</v>
      </c>
      <c r="FC48" s="67"/>
      <c r="FD48" s="67"/>
      <c r="FE48" s="81">
        <f t="shared" si="47"/>
        <v>0</v>
      </c>
      <c r="FF48" s="67"/>
      <c r="FG48" s="67"/>
      <c r="FH48" s="81">
        <f t="shared" si="48"/>
        <v>0</v>
      </c>
      <c r="FI48" s="67"/>
      <c r="FJ48" s="67"/>
      <c r="FK48" s="81">
        <f t="shared" si="49"/>
        <v>0</v>
      </c>
      <c r="FL48" s="67"/>
      <c r="FM48" s="67"/>
      <c r="FN48" s="81">
        <f t="shared" si="50"/>
        <v>0</v>
      </c>
      <c r="FO48" s="78">
        <f t="shared" si="51"/>
        <v>0</v>
      </c>
      <c r="FP48" s="62">
        <v>7.5</v>
      </c>
      <c r="FQ48" s="62">
        <v>6.5</v>
      </c>
      <c r="FR48" s="63">
        <f t="shared" si="52"/>
        <v>6.8</v>
      </c>
      <c r="FS48" s="62"/>
      <c r="FT48" s="62"/>
      <c r="FU48" s="63">
        <f t="shared" si="53"/>
        <v>2.7</v>
      </c>
      <c r="FV48" s="62"/>
      <c r="FW48" s="62"/>
      <c r="FX48" s="63">
        <f t="shared" si="54"/>
        <v>0</v>
      </c>
      <c r="FY48" s="62"/>
      <c r="FZ48" s="62"/>
      <c r="GA48" s="63">
        <f t="shared" si="55"/>
        <v>0</v>
      </c>
      <c r="GB48" s="64">
        <f t="shared" si="56"/>
        <v>2.7</v>
      </c>
      <c r="GC48" s="67">
        <v>7</v>
      </c>
      <c r="GD48" s="67">
        <v>6</v>
      </c>
      <c r="GE48" s="81">
        <f t="shared" si="57"/>
        <v>6.3</v>
      </c>
      <c r="GF48" s="67">
        <v>5</v>
      </c>
      <c r="GG48" s="67"/>
      <c r="GH48" s="81">
        <f t="shared" si="58"/>
        <v>5.5</v>
      </c>
      <c r="GI48" s="67"/>
      <c r="GJ48" s="67"/>
      <c r="GK48" s="81">
        <f t="shared" si="59"/>
        <v>0</v>
      </c>
      <c r="GL48" s="67"/>
      <c r="GM48" s="67"/>
      <c r="GN48" s="81">
        <f t="shared" si="60"/>
        <v>0</v>
      </c>
      <c r="GO48" s="78">
        <f t="shared" si="61"/>
        <v>5.5</v>
      </c>
      <c r="GP48" s="67">
        <v>8.5</v>
      </c>
      <c r="GQ48" s="67">
        <v>8.6999999999999993</v>
      </c>
      <c r="GR48" s="85">
        <f t="shared" si="62"/>
        <v>8.6</v>
      </c>
      <c r="GS48" s="67">
        <v>6.5</v>
      </c>
      <c r="GT48" s="67"/>
      <c r="GU48" s="81">
        <f t="shared" si="63"/>
        <v>7.3</v>
      </c>
      <c r="GV48" s="67"/>
      <c r="GW48" s="67"/>
      <c r="GX48" s="81">
        <f t="shared" si="64"/>
        <v>0</v>
      </c>
      <c r="GY48" s="67"/>
      <c r="GZ48" s="67"/>
      <c r="HA48" s="81">
        <f t="shared" si="65"/>
        <v>0</v>
      </c>
      <c r="HB48" s="78">
        <f t="shared" si="66"/>
        <v>7.3</v>
      </c>
      <c r="HC48" s="67"/>
      <c r="HD48" s="67"/>
      <c r="HE48" s="81">
        <f t="shared" si="67"/>
        <v>0</v>
      </c>
      <c r="HF48" s="67"/>
      <c r="HG48" s="67"/>
      <c r="HH48" s="81">
        <f t="shared" si="68"/>
        <v>0</v>
      </c>
      <c r="HI48" s="67"/>
      <c r="HJ48" s="67"/>
      <c r="HK48" s="81">
        <f t="shared" si="69"/>
        <v>0</v>
      </c>
      <c r="HL48" s="67"/>
      <c r="HM48" s="67"/>
      <c r="HN48" s="81">
        <f t="shared" si="70"/>
        <v>0</v>
      </c>
      <c r="HO48" s="78">
        <f t="shared" si="71"/>
        <v>0</v>
      </c>
      <c r="HP48" s="10">
        <v>6</v>
      </c>
      <c r="HQ48" s="10">
        <v>6</v>
      </c>
      <c r="HS48" s="10">
        <v>7.5</v>
      </c>
    </row>
    <row r="49" spans="2:223" s="10" customFormat="1" ht="18" customHeight="1" x14ac:dyDescent="0.2">
      <c r="B49" s="57" t="s">
        <v>112</v>
      </c>
      <c r="C49" s="57">
        <v>122</v>
      </c>
      <c r="D49" s="76"/>
      <c r="E49" s="57" t="s">
        <v>248</v>
      </c>
      <c r="F49" s="57">
        <v>832</v>
      </c>
      <c r="G49" s="59" t="s">
        <v>442</v>
      </c>
      <c r="H49" s="61" t="s">
        <v>443</v>
      </c>
      <c r="I49" s="58" t="s">
        <v>224</v>
      </c>
      <c r="J49" s="58" t="s">
        <v>159</v>
      </c>
      <c r="K49" s="58" t="s">
        <v>111</v>
      </c>
      <c r="L49" s="58" t="s">
        <v>163</v>
      </c>
      <c r="M49" s="58" t="s">
        <v>264</v>
      </c>
      <c r="N49" s="57" t="s">
        <v>219</v>
      </c>
      <c r="O49" s="61" t="s">
        <v>443</v>
      </c>
      <c r="P49" s="67">
        <v>6</v>
      </c>
      <c r="Q49" s="67">
        <v>9.3000000000000007</v>
      </c>
      <c r="R49" s="81">
        <f t="shared" si="0"/>
        <v>8.1999999999999993</v>
      </c>
      <c r="S49" s="67">
        <v>4</v>
      </c>
      <c r="T49" s="67"/>
      <c r="U49" s="81">
        <f t="shared" si="1"/>
        <v>5.7</v>
      </c>
      <c r="V49" s="67"/>
      <c r="W49" s="67"/>
      <c r="X49" s="81">
        <f t="shared" si="2"/>
        <v>0</v>
      </c>
      <c r="Y49" s="67"/>
      <c r="Z49" s="67"/>
      <c r="AA49" s="81">
        <f t="shared" si="3"/>
        <v>0</v>
      </c>
      <c r="AB49" s="78">
        <f t="shared" si="164"/>
        <v>5.7</v>
      </c>
      <c r="AC49" s="67">
        <v>7.5</v>
      </c>
      <c r="AD49" s="67">
        <v>5</v>
      </c>
      <c r="AE49" s="81">
        <f t="shared" si="4"/>
        <v>5.8</v>
      </c>
      <c r="AF49" s="67">
        <v>7.8</v>
      </c>
      <c r="AG49" s="67"/>
      <c r="AH49" s="81">
        <f t="shared" si="72"/>
        <v>7</v>
      </c>
      <c r="AI49" s="67"/>
      <c r="AJ49" s="67"/>
      <c r="AK49" s="81">
        <f t="shared" si="73"/>
        <v>0</v>
      </c>
      <c r="AL49" s="67"/>
      <c r="AM49" s="67"/>
      <c r="AN49" s="81">
        <f t="shared" si="74"/>
        <v>0</v>
      </c>
      <c r="AO49" s="78">
        <f t="shared" si="75"/>
        <v>7</v>
      </c>
      <c r="AP49" s="67">
        <v>8</v>
      </c>
      <c r="AQ49" s="67">
        <v>8</v>
      </c>
      <c r="AR49" s="81">
        <f t="shared" si="5"/>
        <v>8</v>
      </c>
      <c r="AS49" s="81">
        <v>8</v>
      </c>
      <c r="AT49" s="81"/>
      <c r="AU49" s="81">
        <f t="shared" si="6"/>
        <v>8</v>
      </c>
      <c r="AV49" s="67"/>
      <c r="AW49" s="67"/>
      <c r="AX49" s="81">
        <f t="shared" si="7"/>
        <v>0</v>
      </c>
      <c r="AY49" s="67"/>
      <c r="AZ49" s="67"/>
      <c r="BA49" s="81">
        <f t="shared" si="8"/>
        <v>0</v>
      </c>
      <c r="BB49" s="78">
        <f t="shared" si="165"/>
        <v>8</v>
      </c>
      <c r="BC49" s="67">
        <v>7</v>
      </c>
      <c r="BD49" s="67">
        <v>7</v>
      </c>
      <c r="BE49" s="81">
        <f t="shared" si="9"/>
        <v>7</v>
      </c>
      <c r="BF49" s="67">
        <v>8</v>
      </c>
      <c r="BG49" s="67"/>
      <c r="BH49" s="81">
        <f t="shared" si="10"/>
        <v>7.6</v>
      </c>
      <c r="BI49" s="67"/>
      <c r="BJ49" s="67"/>
      <c r="BK49" s="81">
        <f t="shared" si="11"/>
        <v>0</v>
      </c>
      <c r="BL49" s="67"/>
      <c r="BM49" s="67"/>
      <c r="BN49" s="81">
        <f t="shared" si="12"/>
        <v>0</v>
      </c>
      <c r="BO49" s="78">
        <f t="shared" si="13"/>
        <v>7.6</v>
      </c>
      <c r="BP49" s="67">
        <v>9.5</v>
      </c>
      <c r="BQ49" s="67">
        <v>8.3000000000000007</v>
      </c>
      <c r="BR49" s="81">
        <f t="shared" si="14"/>
        <v>8.6999999999999993</v>
      </c>
      <c r="BS49" s="67">
        <v>7.3</v>
      </c>
      <c r="BT49" s="67"/>
      <c r="BU49" s="81">
        <f t="shared" si="15"/>
        <v>7.9</v>
      </c>
      <c r="BV49" s="67"/>
      <c r="BW49" s="67"/>
      <c r="BX49" s="81">
        <f t="shared" si="16"/>
        <v>0</v>
      </c>
      <c r="BY49" s="67"/>
      <c r="BZ49" s="67"/>
      <c r="CA49" s="81">
        <f t="shared" si="17"/>
        <v>0</v>
      </c>
      <c r="CB49" s="78">
        <f t="shared" si="166"/>
        <v>7.9</v>
      </c>
      <c r="CC49" s="67">
        <v>7.8</v>
      </c>
      <c r="CD49" s="67">
        <v>8.3000000000000007</v>
      </c>
      <c r="CE49" s="81">
        <f t="shared" si="18"/>
        <v>8.1</v>
      </c>
      <c r="CF49" s="67">
        <v>6.8</v>
      </c>
      <c r="CG49" s="67"/>
      <c r="CH49" s="81">
        <f t="shared" si="19"/>
        <v>7.3</v>
      </c>
      <c r="CI49" s="67"/>
      <c r="CJ49" s="67"/>
      <c r="CK49" s="81">
        <f t="shared" si="20"/>
        <v>0</v>
      </c>
      <c r="CL49" s="67"/>
      <c r="CM49" s="67"/>
      <c r="CN49" s="81">
        <f t="shared" si="21"/>
        <v>0</v>
      </c>
      <c r="CO49" s="78">
        <f t="shared" si="167"/>
        <v>7.3</v>
      </c>
      <c r="CP49" s="67">
        <v>7.5</v>
      </c>
      <c r="CQ49" s="67">
        <v>7.5</v>
      </c>
      <c r="CR49" s="81">
        <f t="shared" si="22"/>
        <v>7.5</v>
      </c>
      <c r="CS49" s="67">
        <v>6.8</v>
      </c>
      <c r="CT49" s="67"/>
      <c r="CU49" s="81">
        <f t="shared" si="23"/>
        <v>7.1</v>
      </c>
      <c r="CV49" s="67"/>
      <c r="CW49" s="67"/>
      <c r="CX49" s="81">
        <f t="shared" si="24"/>
        <v>0</v>
      </c>
      <c r="CY49" s="67"/>
      <c r="CZ49" s="67"/>
      <c r="DA49" s="81">
        <f t="shared" si="25"/>
        <v>0</v>
      </c>
      <c r="DB49" s="78">
        <f t="shared" si="26"/>
        <v>7.1</v>
      </c>
      <c r="DC49" s="84">
        <v>7.5</v>
      </c>
      <c r="DD49" s="67">
        <v>7.5</v>
      </c>
      <c r="DE49" s="81">
        <f t="shared" si="27"/>
        <v>7.5</v>
      </c>
      <c r="DF49" s="67">
        <v>7</v>
      </c>
      <c r="DG49" s="67"/>
      <c r="DH49" s="81">
        <f t="shared" si="28"/>
        <v>7.2</v>
      </c>
      <c r="DI49" s="67"/>
      <c r="DJ49" s="67"/>
      <c r="DK49" s="81">
        <f t="shared" si="29"/>
        <v>0</v>
      </c>
      <c r="DL49" s="67"/>
      <c r="DM49" s="67"/>
      <c r="DN49" s="81">
        <f t="shared" si="30"/>
        <v>0</v>
      </c>
      <c r="DO49" s="79">
        <f t="shared" si="31"/>
        <v>7.2</v>
      </c>
      <c r="DP49" s="67">
        <v>7</v>
      </c>
      <c r="DQ49" s="67">
        <v>7.5</v>
      </c>
      <c r="DR49" s="81">
        <f t="shared" si="32"/>
        <v>7.3</v>
      </c>
      <c r="DS49" s="67">
        <v>7.5</v>
      </c>
      <c r="DT49" s="67"/>
      <c r="DU49" s="81">
        <f t="shared" si="33"/>
        <v>7.4</v>
      </c>
      <c r="DV49" s="67"/>
      <c r="DW49" s="67"/>
      <c r="DX49" s="81">
        <f t="shared" si="34"/>
        <v>0</v>
      </c>
      <c r="DY49" s="67"/>
      <c r="DZ49" s="67"/>
      <c r="EA49" s="81">
        <f t="shared" si="35"/>
        <v>0</v>
      </c>
      <c r="EB49" s="78">
        <f t="shared" si="36"/>
        <v>7.4</v>
      </c>
      <c r="EC49" s="67">
        <v>7</v>
      </c>
      <c r="ED49" s="67">
        <v>7.5</v>
      </c>
      <c r="EE49" s="81">
        <f t="shared" si="37"/>
        <v>7.3</v>
      </c>
      <c r="EF49" s="67">
        <v>8.5</v>
      </c>
      <c r="EG49" s="67"/>
      <c r="EH49" s="81">
        <f t="shared" si="38"/>
        <v>8</v>
      </c>
      <c r="EI49" s="67"/>
      <c r="EJ49" s="67"/>
      <c r="EK49" s="81">
        <f t="shared" si="39"/>
        <v>0</v>
      </c>
      <c r="EL49" s="67"/>
      <c r="EM49" s="67"/>
      <c r="EN49" s="81">
        <f t="shared" si="40"/>
        <v>0</v>
      </c>
      <c r="EO49" s="78">
        <f t="shared" si="41"/>
        <v>8</v>
      </c>
      <c r="EP49" s="67">
        <v>7.5</v>
      </c>
      <c r="EQ49" s="67">
        <v>7.5</v>
      </c>
      <c r="ER49" s="81">
        <f t="shared" si="42"/>
        <v>7.5</v>
      </c>
      <c r="ES49" s="67">
        <v>7.5</v>
      </c>
      <c r="ET49" s="67"/>
      <c r="EU49" s="81">
        <f t="shared" si="43"/>
        <v>7.5</v>
      </c>
      <c r="EV49" s="67"/>
      <c r="EW49" s="67"/>
      <c r="EX49" s="81">
        <f t="shared" si="44"/>
        <v>0</v>
      </c>
      <c r="EY49" s="67"/>
      <c r="EZ49" s="67"/>
      <c r="FA49" s="81">
        <f t="shared" si="45"/>
        <v>0</v>
      </c>
      <c r="FB49" s="78">
        <f t="shared" si="46"/>
        <v>7.5</v>
      </c>
      <c r="FC49" s="67">
        <v>9.5</v>
      </c>
      <c r="FD49" s="67">
        <v>6.5</v>
      </c>
      <c r="FE49" s="81">
        <f t="shared" si="47"/>
        <v>7.5</v>
      </c>
      <c r="FF49" s="67">
        <v>6.5</v>
      </c>
      <c r="FG49" s="67"/>
      <c r="FH49" s="81">
        <f t="shared" si="48"/>
        <v>6.9</v>
      </c>
      <c r="FI49" s="67"/>
      <c r="FJ49" s="67"/>
      <c r="FK49" s="81">
        <f t="shared" si="49"/>
        <v>0</v>
      </c>
      <c r="FL49" s="67"/>
      <c r="FM49" s="67"/>
      <c r="FN49" s="81">
        <f t="shared" si="50"/>
        <v>0</v>
      </c>
      <c r="FO49" s="78">
        <f t="shared" si="51"/>
        <v>6.9</v>
      </c>
      <c r="FP49" s="67"/>
      <c r="FQ49" s="67"/>
      <c r="FR49" s="81">
        <f t="shared" si="52"/>
        <v>0</v>
      </c>
      <c r="FS49" s="67"/>
      <c r="FT49" s="67"/>
      <c r="FU49" s="81">
        <f t="shared" si="53"/>
        <v>0</v>
      </c>
      <c r="FV49" s="67"/>
      <c r="FW49" s="67"/>
      <c r="FX49" s="81">
        <f t="shared" si="54"/>
        <v>0</v>
      </c>
      <c r="FY49" s="67"/>
      <c r="FZ49" s="67"/>
      <c r="GA49" s="81">
        <f t="shared" si="55"/>
        <v>0</v>
      </c>
      <c r="GB49" s="78">
        <f t="shared" si="56"/>
        <v>0</v>
      </c>
      <c r="GC49" s="62">
        <v>8</v>
      </c>
      <c r="GD49" s="62">
        <v>7</v>
      </c>
      <c r="GE49" s="63">
        <f t="shared" si="57"/>
        <v>7.3</v>
      </c>
      <c r="GF49" s="62"/>
      <c r="GG49" s="62">
        <v>5</v>
      </c>
      <c r="GH49" s="63">
        <f t="shared" si="58"/>
        <v>5.9</v>
      </c>
      <c r="GI49" s="62"/>
      <c r="GJ49" s="62"/>
      <c r="GK49" s="63">
        <f t="shared" si="59"/>
        <v>0</v>
      </c>
      <c r="GL49" s="62"/>
      <c r="GM49" s="62"/>
      <c r="GN49" s="63">
        <f t="shared" si="60"/>
        <v>0</v>
      </c>
      <c r="GO49" s="64">
        <f t="shared" si="61"/>
        <v>5.9</v>
      </c>
      <c r="GP49" s="62">
        <v>7.5</v>
      </c>
      <c r="GQ49" s="62">
        <v>7.5</v>
      </c>
      <c r="GR49" s="179">
        <f t="shared" si="62"/>
        <v>7.5</v>
      </c>
      <c r="GS49" s="62"/>
      <c r="GT49" s="62">
        <v>7</v>
      </c>
      <c r="GU49" s="63">
        <f t="shared" si="63"/>
        <v>7.2</v>
      </c>
      <c r="GV49" s="62"/>
      <c r="GW49" s="62"/>
      <c r="GX49" s="63">
        <f t="shared" si="64"/>
        <v>0</v>
      </c>
      <c r="GY49" s="62"/>
      <c r="GZ49" s="62"/>
      <c r="HA49" s="63">
        <f t="shared" si="65"/>
        <v>0</v>
      </c>
      <c r="HB49" s="64">
        <f t="shared" si="66"/>
        <v>7.2</v>
      </c>
      <c r="HC49" s="67">
        <v>7</v>
      </c>
      <c r="HD49" s="67">
        <v>7</v>
      </c>
      <c r="HE49" s="81">
        <f t="shared" si="67"/>
        <v>7</v>
      </c>
      <c r="HF49" s="67">
        <v>5</v>
      </c>
      <c r="HG49" s="67"/>
      <c r="HH49" s="81">
        <f t="shared" si="68"/>
        <v>5.8</v>
      </c>
      <c r="HI49" s="67"/>
      <c r="HJ49" s="67"/>
      <c r="HK49" s="81">
        <f t="shared" si="69"/>
        <v>0</v>
      </c>
      <c r="HL49" s="67"/>
      <c r="HM49" s="67"/>
      <c r="HN49" s="81">
        <f t="shared" si="70"/>
        <v>0</v>
      </c>
      <c r="HO49" s="78">
        <f t="shared" si="71"/>
        <v>5.8</v>
      </c>
    </row>
    <row r="50" spans="2:223" s="10" customFormat="1" ht="18" customHeight="1" x14ac:dyDescent="0.2">
      <c r="B50" s="57" t="s">
        <v>444</v>
      </c>
      <c r="C50" s="57">
        <v>122</v>
      </c>
      <c r="D50" s="57"/>
      <c r="E50" s="57" t="s">
        <v>248</v>
      </c>
      <c r="F50" s="57">
        <v>836</v>
      </c>
      <c r="G50" s="59" t="s">
        <v>445</v>
      </c>
      <c r="H50" s="61" t="s">
        <v>446</v>
      </c>
      <c r="I50" s="58" t="s">
        <v>159</v>
      </c>
      <c r="J50" s="58" t="s">
        <v>169</v>
      </c>
      <c r="K50" s="58" t="s">
        <v>277</v>
      </c>
      <c r="L50" s="58" t="s">
        <v>140</v>
      </c>
      <c r="M50" s="58" t="s">
        <v>447</v>
      </c>
      <c r="N50" s="57" t="s">
        <v>219</v>
      </c>
      <c r="O50" s="61" t="s">
        <v>446</v>
      </c>
      <c r="P50" s="67"/>
      <c r="Q50" s="67"/>
      <c r="R50" s="81">
        <f t="shared" si="0"/>
        <v>0</v>
      </c>
      <c r="S50" s="67"/>
      <c r="T50" s="67"/>
      <c r="U50" s="81">
        <f t="shared" si="1"/>
        <v>0</v>
      </c>
      <c r="V50" s="67"/>
      <c r="W50" s="67"/>
      <c r="X50" s="81">
        <f t="shared" si="2"/>
        <v>0</v>
      </c>
      <c r="Y50" s="67"/>
      <c r="Z50" s="67"/>
      <c r="AA50" s="81">
        <f t="shared" si="3"/>
        <v>0</v>
      </c>
      <c r="AB50" s="78">
        <f t="shared" si="164"/>
        <v>0</v>
      </c>
      <c r="AC50" s="67"/>
      <c r="AD50" s="67"/>
      <c r="AE50" s="81">
        <f t="shared" si="4"/>
        <v>0</v>
      </c>
      <c r="AF50" s="67"/>
      <c r="AG50" s="67"/>
      <c r="AH50" s="81">
        <f t="shared" si="72"/>
        <v>0</v>
      </c>
      <c r="AI50" s="67"/>
      <c r="AJ50" s="67"/>
      <c r="AK50" s="81">
        <f t="shared" si="73"/>
        <v>0</v>
      </c>
      <c r="AL50" s="67"/>
      <c r="AM50" s="67"/>
      <c r="AN50" s="81">
        <f t="shared" si="74"/>
        <v>0</v>
      </c>
      <c r="AO50" s="78">
        <f t="shared" si="75"/>
        <v>0</v>
      </c>
      <c r="AP50" s="67"/>
      <c r="AQ50" s="67"/>
      <c r="AR50" s="81">
        <f t="shared" si="5"/>
        <v>0</v>
      </c>
      <c r="AS50" s="81"/>
      <c r="AT50" s="81"/>
      <c r="AU50" s="81">
        <f t="shared" si="6"/>
        <v>0</v>
      </c>
      <c r="AV50" s="67"/>
      <c r="AW50" s="67"/>
      <c r="AX50" s="81">
        <f t="shared" si="7"/>
        <v>0</v>
      </c>
      <c r="AY50" s="67"/>
      <c r="AZ50" s="67"/>
      <c r="BA50" s="81">
        <f t="shared" si="8"/>
        <v>0</v>
      </c>
      <c r="BB50" s="78">
        <f t="shared" si="165"/>
        <v>0</v>
      </c>
      <c r="BC50" s="67"/>
      <c r="BD50" s="67"/>
      <c r="BE50" s="81">
        <f t="shared" si="9"/>
        <v>0</v>
      </c>
      <c r="BF50" s="67"/>
      <c r="BG50" s="67"/>
      <c r="BH50" s="81">
        <f t="shared" si="10"/>
        <v>0</v>
      </c>
      <c r="BI50" s="67"/>
      <c r="BJ50" s="67"/>
      <c r="BK50" s="81">
        <f t="shared" si="11"/>
        <v>0</v>
      </c>
      <c r="BL50" s="67"/>
      <c r="BM50" s="67"/>
      <c r="BN50" s="81">
        <f t="shared" si="12"/>
        <v>0</v>
      </c>
      <c r="BO50" s="78">
        <f t="shared" si="13"/>
        <v>0</v>
      </c>
      <c r="BP50" s="67"/>
      <c r="BQ50" s="67"/>
      <c r="BR50" s="81">
        <f t="shared" si="14"/>
        <v>0</v>
      </c>
      <c r="BS50" s="67"/>
      <c r="BT50" s="67"/>
      <c r="BU50" s="81">
        <f t="shared" si="15"/>
        <v>0</v>
      </c>
      <c r="BV50" s="67"/>
      <c r="BW50" s="67"/>
      <c r="BX50" s="81">
        <f t="shared" si="16"/>
        <v>0</v>
      </c>
      <c r="BY50" s="67"/>
      <c r="BZ50" s="67"/>
      <c r="CA50" s="81">
        <f t="shared" si="17"/>
        <v>0</v>
      </c>
      <c r="CB50" s="78">
        <f t="shared" si="166"/>
        <v>0</v>
      </c>
      <c r="CC50" s="67"/>
      <c r="CD50" s="67"/>
      <c r="CE50" s="81">
        <f t="shared" si="18"/>
        <v>0</v>
      </c>
      <c r="CF50" s="67"/>
      <c r="CG50" s="67"/>
      <c r="CH50" s="81">
        <f t="shared" si="19"/>
        <v>0</v>
      </c>
      <c r="CI50" s="67"/>
      <c r="CJ50" s="67"/>
      <c r="CK50" s="81">
        <f t="shared" si="20"/>
        <v>0</v>
      </c>
      <c r="CL50" s="67"/>
      <c r="CM50" s="67"/>
      <c r="CN50" s="81">
        <f t="shared" si="21"/>
        <v>0</v>
      </c>
      <c r="CO50" s="78">
        <f t="shared" si="167"/>
        <v>0</v>
      </c>
      <c r="CP50" s="67"/>
      <c r="CQ50" s="67"/>
      <c r="CR50" s="81">
        <f t="shared" si="22"/>
        <v>0</v>
      </c>
      <c r="CS50" s="67"/>
      <c r="CT50" s="67"/>
      <c r="CU50" s="81">
        <f t="shared" si="23"/>
        <v>0</v>
      </c>
      <c r="CV50" s="67"/>
      <c r="CW50" s="67"/>
      <c r="CX50" s="81">
        <f t="shared" si="24"/>
        <v>0</v>
      </c>
      <c r="CY50" s="67"/>
      <c r="CZ50" s="67"/>
      <c r="DA50" s="81">
        <f t="shared" si="25"/>
        <v>0</v>
      </c>
      <c r="DB50" s="78">
        <f t="shared" si="26"/>
        <v>0</v>
      </c>
      <c r="DC50" s="84">
        <v>8</v>
      </c>
      <c r="DD50" s="67">
        <v>7</v>
      </c>
      <c r="DE50" s="81">
        <f t="shared" si="27"/>
        <v>7.3</v>
      </c>
      <c r="DF50" s="67">
        <v>6</v>
      </c>
      <c r="DG50" s="67"/>
      <c r="DH50" s="81">
        <f t="shared" si="28"/>
        <v>6.5</v>
      </c>
      <c r="DI50" s="67"/>
      <c r="DJ50" s="67"/>
      <c r="DK50" s="81">
        <f t="shared" si="29"/>
        <v>0</v>
      </c>
      <c r="DL50" s="67"/>
      <c r="DM50" s="67"/>
      <c r="DN50" s="81">
        <f t="shared" si="30"/>
        <v>0</v>
      </c>
      <c r="DO50" s="79">
        <f t="shared" si="31"/>
        <v>6.5</v>
      </c>
      <c r="DP50" s="67"/>
      <c r="DQ50" s="67"/>
      <c r="DR50" s="81">
        <f t="shared" si="32"/>
        <v>0</v>
      </c>
      <c r="DS50" s="67"/>
      <c r="DT50" s="67"/>
      <c r="DU50" s="81">
        <f t="shared" si="33"/>
        <v>0</v>
      </c>
      <c r="DV50" s="67"/>
      <c r="DW50" s="67"/>
      <c r="DX50" s="81">
        <f t="shared" si="34"/>
        <v>0</v>
      </c>
      <c r="DY50" s="67"/>
      <c r="DZ50" s="67"/>
      <c r="EA50" s="81">
        <f t="shared" si="35"/>
        <v>0</v>
      </c>
      <c r="EB50" s="78">
        <f t="shared" si="36"/>
        <v>0</v>
      </c>
      <c r="EC50" s="67"/>
      <c r="ED50" s="67"/>
      <c r="EE50" s="81">
        <f t="shared" si="37"/>
        <v>0</v>
      </c>
      <c r="EF50" s="67"/>
      <c r="EG50" s="67"/>
      <c r="EH50" s="81">
        <f t="shared" si="38"/>
        <v>0</v>
      </c>
      <c r="EI50" s="67"/>
      <c r="EJ50" s="67"/>
      <c r="EK50" s="81">
        <f t="shared" si="39"/>
        <v>0</v>
      </c>
      <c r="EL50" s="67"/>
      <c r="EM50" s="67"/>
      <c r="EN50" s="81">
        <f t="shared" si="40"/>
        <v>0</v>
      </c>
      <c r="EO50" s="78">
        <f t="shared" si="41"/>
        <v>0</v>
      </c>
      <c r="EP50" s="67"/>
      <c r="EQ50" s="67"/>
      <c r="ER50" s="81">
        <f t="shared" si="42"/>
        <v>0</v>
      </c>
      <c r="ES50" s="67"/>
      <c r="ET50" s="67"/>
      <c r="EU50" s="81">
        <f t="shared" si="43"/>
        <v>0</v>
      </c>
      <c r="EV50" s="67"/>
      <c r="EW50" s="67"/>
      <c r="EX50" s="81">
        <f t="shared" si="44"/>
        <v>0</v>
      </c>
      <c r="EY50" s="67"/>
      <c r="EZ50" s="67"/>
      <c r="FA50" s="81">
        <f t="shared" si="45"/>
        <v>0</v>
      </c>
      <c r="FB50" s="78">
        <f t="shared" si="46"/>
        <v>0</v>
      </c>
      <c r="FC50" s="67"/>
      <c r="FD50" s="67"/>
      <c r="FE50" s="81">
        <f t="shared" si="47"/>
        <v>0</v>
      </c>
      <c r="FF50" s="67"/>
      <c r="FG50" s="67"/>
      <c r="FH50" s="81">
        <f t="shared" si="48"/>
        <v>0</v>
      </c>
      <c r="FI50" s="67"/>
      <c r="FJ50" s="67"/>
      <c r="FK50" s="81">
        <f t="shared" si="49"/>
        <v>0</v>
      </c>
      <c r="FL50" s="67"/>
      <c r="FM50" s="67"/>
      <c r="FN50" s="81">
        <f t="shared" si="50"/>
        <v>0</v>
      </c>
      <c r="FO50" s="78">
        <f t="shared" si="51"/>
        <v>0</v>
      </c>
      <c r="FP50" s="67"/>
      <c r="FQ50" s="67"/>
      <c r="FR50" s="81">
        <f t="shared" si="52"/>
        <v>0</v>
      </c>
      <c r="FS50" s="67"/>
      <c r="FT50" s="67"/>
      <c r="FU50" s="81">
        <f t="shared" si="53"/>
        <v>0</v>
      </c>
      <c r="FV50" s="67"/>
      <c r="FW50" s="67"/>
      <c r="FX50" s="81">
        <f t="shared" si="54"/>
        <v>0</v>
      </c>
      <c r="FY50" s="67"/>
      <c r="FZ50" s="67"/>
      <c r="GA50" s="81">
        <f t="shared" si="55"/>
        <v>0</v>
      </c>
      <c r="GB50" s="78">
        <f t="shared" si="56"/>
        <v>0</v>
      </c>
      <c r="GC50" s="67"/>
      <c r="GD50" s="67"/>
      <c r="GE50" s="81">
        <f t="shared" si="57"/>
        <v>0</v>
      </c>
      <c r="GF50" s="67"/>
      <c r="GG50" s="67"/>
      <c r="GH50" s="81">
        <f t="shared" si="58"/>
        <v>0</v>
      </c>
      <c r="GI50" s="67"/>
      <c r="GJ50" s="67"/>
      <c r="GK50" s="81">
        <f t="shared" si="59"/>
        <v>0</v>
      </c>
      <c r="GL50" s="67"/>
      <c r="GM50" s="67"/>
      <c r="GN50" s="81">
        <f t="shared" si="60"/>
        <v>0</v>
      </c>
      <c r="GO50" s="78">
        <f t="shared" si="61"/>
        <v>0</v>
      </c>
      <c r="GP50" s="67"/>
      <c r="GQ50" s="67"/>
      <c r="GR50" s="85">
        <f t="shared" si="62"/>
        <v>0</v>
      </c>
      <c r="GS50" s="67"/>
      <c r="GT50" s="67"/>
      <c r="GU50" s="81">
        <f t="shared" si="63"/>
        <v>0</v>
      </c>
      <c r="GV50" s="67"/>
      <c r="GW50" s="67"/>
      <c r="GX50" s="81">
        <f t="shared" si="64"/>
        <v>0</v>
      </c>
      <c r="GY50" s="67"/>
      <c r="GZ50" s="67"/>
      <c r="HA50" s="81">
        <f t="shared" si="65"/>
        <v>0</v>
      </c>
      <c r="HB50" s="78">
        <f t="shared" si="66"/>
        <v>0</v>
      </c>
      <c r="HC50" s="67"/>
      <c r="HD50" s="67"/>
      <c r="HE50" s="81">
        <f t="shared" si="67"/>
        <v>0</v>
      </c>
      <c r="HF50" s="67"/>
      <c r="HG50" s="67"/>
      <c r="HH50" s="81">
        <f t="shared" si="68"/>
        <v>0</v>
      </c>
      <c r="HI50" s="67"/>
      <c r="HJ50" s="67"/>
      <c r="HK50" s="81">
        <f t="shared" si="69"/>
        <v>0</v>
      </c>
      <c r="HL50" s="67"/>
      <c r="HM50" s="67"/>
      <c r="HN50" s="81">
        <f t="shared" si="70"/>
        <v>0</v>
      </c>
      <c r="HO50" s="78">
        <f t="shared" si="71"/>
        <v>0</v>
      </c>
    </row>
    <row r="51" spans="2:223" s="10" customFormat="1" ht="18" customHeight="1" x14ac:dyDescent="0.2">
      <c r="B51" s="57" t="s">
        <v>112</v>
      </c>
      <c r="C51" s="57">
        <v>122</v>
      </c>
      <c r="D51" s="57"/>
      <c r="E51" s="57" t="s">
        <v>248</v>
      </c>
      <c r="F51" s="57">
        <v>841</v>
      </c>
      <c r="G51" s="59" t="s">
        <v>781</v>
      </c>
      <c r="H51" s="129" t="s">
        <v>286</v>
      </c>
      <c r="I51" s="58" t="s">
        <v>224</v>
      </c>
      <c r="J51" s="58" t="s">
        <v>169</v>
      </c>
      <c r="K51" s="58" t="s">
        <v>169</v>
      </c>
      <c r="L51" s="58" t="s">
        <v>168</v>
      </c>
      <c r="M51" s="58" t="s">
        <v>346</v>
      </c>
      <c r="N51" s="57" t="s">
        <v>219</v>
      </c>
      <c r="O51" s="129" t="s">
        <v>286</v>
      </c>
      <c r="P51" s="67"/>
      <c r="Q51" s="67"/>
      <c r="R51" s="81">
        <f t="shared" si="0"/>
        <v>0</v>
      </c>
      <c r="S51" s="67"/>
      <c r="T51" s="67"/>
      <c r="U51" s="81">
        <f t="shared" si="1"/>
        <v>0</v>
      </c>
      <c r="V51" s="67"/>
      <c r="W51" s="67"/>
      <c r="X51" s="81">
        <f t="shared" si="2"/>
        <v>0</v>
      </c>
      <c r="Y51" s="67"/>
      <c r="Z51" s="67"/>
      <c r="AA51" s="81">
        <f t="shared" si="3"/>
        <v>0</v>
      </c>
      <c r="AB51" s="78">
        <f t="shared" si="164"/>
        <v>0</v>
      </c>
      <c r="AC51" s="67">
        <v>8.5</v>
      </c>
      <c r="AD51" s="67">
        <v>8</v>
      </c>
      <c r="AE51" s="81">
        <f t="shared" si="4"/>
        <v>8.1999999999999993</v>
      </c>
      <c r="AF51" s="67">
        <v>5.5</v>
      </c>
      <c r="AG51" s="67"/>
      <c r="AH51" s="81">
        <f t="shared" si="72"/>
        <v>6.6</v>
      </c>
      <c r="AI51" s="67"/>
      <c r="AJ51" s="67"/>
      <c r="AK51" s="81">
        <f t="shared" si="73"/>
        <v>0</v>
      </c>
      <c r="AL51" s="67"/>
      <c r="AM51" s="67"/>
      <c r="AN51" s="81">
        <f t="shared" si="74"/>
        <v>0</v>
      </c>
      <c r="AO51" s="78">
        <f t="shared" si="75"/>
        <v>6.6</v>
      </c>
      <c r="AP51" s="67">
        <v>7</v>
      </c>
      <c r="AQ51" s="67">
        <v>7</v>
      </c>
      <c r="AR51" s="81">
        <f t="shared" si="5"/>
        <v>7</v>
      </c>
      <c r="AS51" s="81">
        <v>8</v>
      </c>
      <c r="AT51" s="81"/>
      <c r="AU51" s="81">
        <f t="shared" si="6"/>
        <v>7.6</v>
      </c>
      <c r="AV51" s="67"/>
      <c r="AW51" s="67"/>
      <c r="AX51" s="81">
        <f t="shared" si="7"/>
        <v>0</v>
      </c>
      <c r="AY51" s="67"/>
      <c r="AZ51" s="67"/>
      <c r="BA51" s="81">
        <f t="shared" si="8"/>
        <v>0</v>
      </c>
      <c r="BB51" s="78">
        <f t="shared" si="165"/>
        <v>7.6</v>
      </c>
      <c r="BC51" s="67">
        <v>7</v>
      </c>
      <c r="BD51" s="67">
        <v>7</v>
      </c>
      <c r="BE51" s="81">
        <f t="shared" si="9"/>
        <v>7</v>
      </c>
      <c r="BF51" s="67">
        <v>7</v>
      </c>
      <c r="BG51" s="67"/>
      <c r="BH51" s="81">
        <f t="shared" si="10"/>
        <v>7</v>
      </c>
      <c r="BI51" s="67"/>
      <c r="BJ51" s="67"/>
      <c r="BK51" s="81">
        <f t="shared" si="11"/>
        <v>0</v>
      </c>
      <c r="BL51" s="67"/>
      <c r="BM51" s="67"/>
      <c r="BN51" s="81">
        <f t="shared" si="12"/>
        <v>0</v>
      </c>
      <c r="BO51" s="78">
        <f t="shared" si="13"/>
        <v>7</v>
      </c>
      <c r="BP51" s="67">
        <v>4.33</v>
      </c>
      <c r="BQ51" s="67">
        <v>6</v>
      </c>
      <c r="BR51" s="81">
        <f t="shared" si="14"/>
        <v>5.4</v>
      </c>
      <c r="BS51" s="67">
        <v>6.6</v>
      </c>
      <c r="BT51" s="67"/>
      <c r="BU51" s="81">
        <f t="shared" si="15"/>
        <v>6.1</v>
      </c>
      <c r="BV51" s="67"/>
      <c r="BW51" s="67"/>
      <c r="BX51" s="81">
        <f t="shared" si="16"/>
        <v>0</v>
      </c>
      <c r="BY51" s="67"/>
      <c r="BZ51" s="67"/>
      <c r="CA51" s="81">
        <f t="shared" si="17"/>
        <v>0</v>
      </c>
      <c r="CB51" s="78">
        <f t="shared" si="166"/>
        <v>6.1</v>
      </c>
      <c r="CC51" s="67">
        <v>6.6</v>
      </c>
      <c r="CD51" s="67">
        <v>7.5</v>
      </c>
      <c r="CE51" s="81">
        <f t="shared" si="18"/>
        <v>7.2</v>
      </c>
      <c r="CF51" s="67">
        <v>8.8000000000000007</v>
      </c>
      <c r="CG51" s="67"/>
      <c r="CH51" s="81">
        <f t="shared" si="19"/>
        <v>8.1999999999999993</v>
      </c>
      <c r="CI51" s="67"/>
      <c r="CJ51" s="67"/>
      <c r="CK51" s="81">
        <f t="shared" si="20"/>
        <v>0</v>
      </c>
      <c r="CL51" s="67"/>
      <c r="CM51" s="67"/>
      <c r="CN51" s="81">
        <f t="shared" si="21"/>
        <v>0</v>
      </c>
      <c r="CO51" s="78">
        <f t="shared" si="167"/>
        <v>8.1999999999999993</v>
      </c>
      <c r="CP51" s="67"/>
      <c r="CQ51" s="67"/>
      <c r="CR51" s="81">
        <f t="shared" si="22"/>
        <v>0</v>
      </c>
      <c r="CS51" s="67"/>
      <c r="CT51" s="67"/>
      <c r="CU51" s="81">
        <f t="shared" si="23"/>
        <v>0</v>
      </c>
      <c r="CV51" s="67"/>
      <c r="CW51" s="67"/>
      <c r="CX51" s="81">
        <f t="shared" si="24"/>
        <v>0</v>
      </c>
      <c r="CY51" s="67"/>
      <c r="CZ51" s="67"/>
      <c r="DA51" s="81">
        <f t="shared" si="25"/>
        <v>0</v>
      </c>
      <c r="DB51" s="78">
        <f t="shared" si="26"/>
        <v>0</v>
      </c>
      <c r="DC51" s="84">
        <v>7.5</v>
      </c>
      <c r="DD51" s="67">
        <v>7</v>
      </c>
      <c r="DE51" s="81">
        <f t="shared" si="27"/>
        <v>7.2</v>
      </c>
      <c r="DF51" s="67">
        <v>5.5</v>
      </c>
      <c r="DG51" s="67"/>
      <c r="DH51" s="81">
        <f t="shared" si="28"/>
        <v>6.2</v>
      </c>
      <c r="DI51" s="67"/>
      <c r="DJ51" s="67"/>
      <c r="DK51" s="81">
        <f t="shared" si="29"/>
        <v>0</v>
      </c>
      <c r="DL51" s="67"/>
      <c r="DM51" s="67"/>
      <c r="DN51" s="81">
        <f t="shared" si="30"/>
        <v>0</v>
      </c>
      <c r="DO51" s="79">
        <f t="shared" si="31"/>
        <v>6.2</v>
      </c>
      <c r="DP51" s="67">
        <v>7</v>
      </c>
      <c r="DQ51" s="67">
        <v>7</v>
      </c>
      <c r="DR51" s="81">
        <f t="shared" si="32"/>
        <v>7</v>
      </c>
      <c r="DS51" s="67">
        <v>5</v>
      </c>
      <c r="DT51" s="67"/>
      <c r="DU51" s="81">
        <f t="shared" si="33"/>
        <v>5.8</v>
      </c>
      <c r="DV51" s="67"/>
      <c r="DW51" s="67"/>
      <c r="DX51" s="81">
        <f t="shared" si="34"/>
        <v>0</v>
      </c>
      <c r="DY51" s="67"/>
      <c r="DZ51" s="67"/>
      <c r="EA51" s="81">
        <f t="shared" si="35"/>
        <v>0</v>
      </c>
      <c r="EB51" s="78">
        <f t="shared" si="36"/>
        <v>5.8</v>
      </c>
      <c r="EC51" s="67">
        <v>7</v>
      </c>
      <c r="ED51" s="67">
        <v>8</v>
      </c>
      <c r="EE51" s="81">
        <f t="shared" si="37"/>
        <v>7.7</v>
      </c>
      <c r="EF51" s="67">
        <v>5.5</v>
      </c>
      <c r="EG51" s="67"/>
      <c r="EH51" s="81">
        <f t="shared" si="38"/>
        <v>6.4</v>
      </c>
      <c r="EI51" s="67"/>
      <c r="EJ51" s="67"/>
      <c r="EK51" s="81">
        <f t="shared" si="39"/>
        <v>0</v>
      </c>
      <c r="EL51" s="67"/>
      <c r="EM51" s="67"/>
      <c r="EN51" s="81">
        <f t="shared" si="40"/>
        <v>0</v>
      </c>
      <c r="EO51" s="78">
        <f t="shared" si="41"/>
        <v>6.4</v>
      </c>
      <c r="EP51" s="67">
        <v>7</v>
      </c>
      <c r="EQ51" s="67">
        <v>7.5</v>
      </c>
      <c r="ER51" s="81">
        <f t="shared" si="42"/>
        <v>7.3</v>
      </c>
      <c r="ES51" s="67">
        <v>7</v>
      </c>
      <c r="ET51" s="67"/>
      <c r="EU51" s="81">
        <f t="shared" si="43"/>
        <v>7.1</v>
      </c>
      <c r="EV51" s="67"/>
      <c r="EW51" s="67"/>
      <c r="EX51" s="81">
        <f t="shared" si="44"/>
        <v>0</v>
      </c>
      <c r="EY51" s="67"/>
      <c r="EZ51" s="67"/>
      <c r="FA51" s="81">
        <f t="shared" si="45"/>
        <v>0</v>
      </c>
      <c r="FB51" s="78">
        <f t="shared" si="46"/>
        <v>7.1</v>
      </c>
      <c r="FC51" s="67">
        <v>6.5</v>
      </c>
      <c r="FD51" s="67">
        <v>7</v>
      </c>
      <c r="FE51" s="81">
        <f t="shared" si="47"/>
        <v>6.8</v>
      </c>
      <c r="FF51" s="67">
        <v>6</v>
      </c>
      <c r="FG51" s="67"/>
      <c r="FH51" s="81">
        <f t="shared" si="48"/>
        <v>6.3</v>
      </c>
      <c r="FI51" s="67"/>
      <c r="FJ51" s="67"/>
      <c r="FK51" s="81">
        <f t="shared" si="49"/>
        <v>0</v>
      </c>
      <c r="FL51" s="67"/>
      <c r="FM51" s="67"/>
      <c r="FN51" s="81">
        <f t="shared" si="50"/>
        <v>0</v>
      </c>
      <c r="FO51" s="78">
        <f t="shared" si="51"/>
        <v>6.3</v>
      </c>
      <c r="FP51" s="67">
        <v>6.5</v>
      </c>
      <c r="FQ51" s="67">
        <v>6.5</v>
      </c>
      <c r="FR51" s="81">
        <f t="shared" si="52"/>
        <v>6.5</v>
      </c>
      <c r="FS51" s="67">
        <v>7</v>
      </c>
      <c r="FT51" s="67"/>
      <c r="FU51" s="81">
        <f t="shared" si="53"/>
        <v>6.8</v>
      </c>
      <c r="FV51" s="67"/>
      <c r="FW51" s="67"/>
      <c r="FX51" s="81">
        <f t="shared" si="54"/>
        <v>0</v>
      </c>
      <c r="FY51" s="67"/>
      <c r="FZ51" s="67"/>
      <c r="GA51" s="81">
        <f t="shared" si="55"/>
        <v>0</v>
      </c>
      <c r="GB51" s="78">
        <f t="shared" si="56"/>
        <v>6.8</v>
      </c>
      <c r="GC51" s="67">
        <v>7</v>
      </c>
      <c r="GD51" s="67">
        <v>7</v>
      </c>
      <c r="GE51" s="81">
        <f t="shared" si="57"/>
        <v>7</v>
      </c>
      <c r="GF51" s="67">
        <v>6.5</v>
      </c>
      <c r="GG51" s="67"/>
      <c r="GH51" s="81">
        <f t="shared" si="58"/>
        <v>6.7</v>
      </c>
      <c r="GI51" s="67"/>
      <c r="GJ51" s="67"/>
      <c r="GK51" s="81">
        <f t="shared" si="59"/>
        <v>0</v>
      </c>
      <c r="GL51" s="67"/>
      <c r="GM51" s="67"/>
      <c r="GN51" s="81">
        <f t="shared" si="60"/>
        <v>0</v>
      </c>
      <c r="GO51" s="78">
        <f t="shared" si="61"/>
        <v>6.7</v>
      </c>
      <c r="GP51" s="67">
        <v>7</v>
      </c>
      <c r="GQ51" s="67">
        <v>6</v>
      </c>
      <c r="GR51" s="85">
        <f t="shared" si="62"/>
        <v>6.3</v>
      </c>
      <c r="GS51" s="67">
        <v>6.5</v>
      </c>
      <c r="GT51" s="67"/>
      <c r="GU51" s="81">
        <f t="shared" si="63"/>
        <v>6.4</v>
      </c>
      <c r="GV51" s="67"/>
      <c r="GW51" s="67"/>
      <c r="GX51" s="81">
        <f t="shared" si="64"/>
        <v>0</v>
      </c>
      <c r="GY51" s="67"/>
      <c r="GZ51" s="67"/>
      <c r="HA51" s="81">
        <f t="shared" si="65"/>
        <v>0</v>
      </c>
      <c r="HB51" s="78">
        <f t="shared" si="66"/>
        <v>6.4</v>
      </c>
      <c r="HC51" s="67"/>
      <c r="HD51" s="67"/>
      <c r="HE51" s="81">
        <f t="shared" si="67"/>
        <v>0</v>
      </c>
      <c r="HF51" s="67"/>
      <c r="HG51" s="67"/>
      <c r="HH51" s="81">
        <f t="shared" si="68"/>
        <v>0</v>
      </c>
      <c r="HI51" s="67"/>
      <c r="HJ51" s="67"/>
      <c r="HK51" s="81">
        <f t="shared" si="69"/>
        <v>0</v>
      </c>
      <c r="HL51" s="67"/>
      <c r="HM51" s="67"/>
      <c r="HN51" s="81">
        <f t="shared" si="70"/>
        <v>0</v>
      </c>
      <c r="HO51" s="78">
        <f t="shared" si="71"/>
        <v>0</v>
      </c>
    </row>
    <row r="52" spans="2:223" s="10" customFormat="1" ht="18" customHeight="1" x14ac:dyDescent="0.2">
      <c r="B52" s="57" t="s">
        <v>217</v>
      </c>
      <c r="C52" s="57">
        <v>122</v>
      </c>
      <c r="D52" s="57"/>
      <c r="E52" s="57" t="s">
        <v>248</v>
      </c>
      <c r="F52" s="57">
        <v>855</v>
      </c>
      <c r="G52" s="59" t="s">
        <v>782</v>
      </c>
      <c r="H52" s="129" t="s">
        <v>235</v>
      </c>
      <c r="I52" s="58" t="s">
        <v>224</v>
      </c>
      <c r="J52" s="58" t="s">
        <v>139</v>
      </c>
      <c r="K52" s="58" t="s">
        <v>349</v>
      </c>
      <c r="L52" s="58" t="s">
        <v>168</v>
      </c>
      <c r="M52" s="58" t="s">
        <v>111</v>
      </c>
      <c r="N52" s="76" t="s">
        <v>219</v>
      </c>
      <c r="O52" s="129" t="s">
        <v>235</v>
      </c>
      <c r="P52" s="67"/>
      <c r="Q52" s="67"/>
      <c r="R52" s="81">
        <f t="shared" si="0"/>
        <v>0</v>
      </c>
      <c r="S52" s="67"/>
      <c r="T52" s="67"/>
      <c r="U52" s="81">
        <f t="shared" si="1"/>
        <v>0</v>
      </c>
      <c r="V52" s="67"/>
      <c r="W52" s="67"/>
      <c r="X52" s="81">
        <f t="shared" si="2"/>
        <v>0</v>
      </c>
      <c r="Y52" s="67"/>
      <c r="Z52" s="67"/>
      <c r="AA52" s="81">
        <f t="shared" si="3"/>
        <v>0</v>
      </c>
      <c r="AB52" s="78">
        <f t="shared" si="164"/>
        <v>0</v>
      </c>
      <c r="AC52" s="67"/>
      <c r="AD52" s="67"/>
      <c r="AE52" s="81">
        <f t="shared" si="4"/>
        <v>0</v>
      </c>
      <c r="AF52" s="67"/>
      <c r="AG52" s="67"/>
      <c r="AH52" s="81">
        <f t="shared" si="72"/>
        <v>0</v>
      </c>
      <c r="AI52" s="67"/>
      <c r="AJ52" s="67"/>
      <c r="AK52" s="81">
        <f t="shared" si="73"/>
        <v>0</v>
      </c>
      <c r="AL52" s="67"/>
      <c r="AM52" s="67"/>
      <c r="AN52" s="81">
        <f t="shared" si="74"/>
        <v>0</v>
      </c>
      <c r="AO52" s="78">
        <f t="shared" si="75"/>
        <v>0</v>
      </c>
      <c r="AP52" s="67">
        <v>7</v>
      </c>
      <c r="AQ52" s="67">
        <v>7</v>
      </c>
      <c r="AR52" s="81">
        <f t="shared" si="5"/>
        <v>7</v>
      </c>
      <c r="AS52" s="81">
        <v>7</v>
      </c>
      <c r="AT52" s="81"/>
      <c r="AU52" s="81">
        <f t="shared" si="6"/>
        <v>7</v>
      </c>
      <c r="AV52" s="67"/>
      <c r="AW52" s="67"/>
      <c r="AX52" s="81">
        <f t="shared" si="7"/>
        <v>0</v>
      </c>
      <c r="AY52" s="67"/>
      <c r="AZ52" s="67"/>
      <c r="BA52" s="81">
        <f t="shared" si="8"/>
        <v>0</v>
      </c>
      <c r="BB52" s="78">
        <f t="shared" si="165"/>
        <v>7</v>
      </c>
      <c r="BC52" s="67"/>
      <c r="BD52" s="67"/>
      <c r="BE52" s="81">
        <f t="shared" si="9"/>
        <v>0</v>
      </c>
      <c r="BF52" s="67"/>
      <c r="BG52" s="67"/>
      <c r="BH52" s="81">
        <f t="shared" si="10"/>
        <v>0</v>
      </c>
      <c r="BI52" s="67"/>
      <c r="BJ52" s="67"/>
      <c r="BK52" s="81">
        <f t="shared" si="11"/>
        <v>0</v>
      </c>
      <c r="BL52" s="67"/>
      <c r="BM52" s="67"/>
      <c r="BN52" s="81">
        <f t="shared" si="12"/>
        <v>0</v>
      </c>
      <c r="BO52" s="78">
        <f t="shared" si="13"/>
        <v>0</v>
      </c>
      <c r="BP52" s="67"/>
      <c r="BQ52" s="67">
        <v>9.3000000000000007</v>
      </c>
      <c r="BR52" s="81">
        <f t="shared" si="14"/>
        <v>6.2</v>
      </c>
      <c r="BS52" s="67">
        <v>7.5</v>
      </c>
      <c r="BT52" s="67"/>
      <c r="BU52" s="81">
        <f t="shared" si="15"/>
        <v>7</v>
      </c>
      <c r="BV52" s="67"/>
      <c r="BW52" s="67"/>
      <c r="BX52" s="81">
        <f t="shared" si="16"/>
        <v>0</v>
      </c>
      <c r="BY52" s="67"/>
      <c r="BZ52" s="67"/>
      <c r="CA52" s="81">
        <f t="shared" si="17"/>
        <v>0</v>
      </c>
      <c r="CB52" s="78">
        <f t="shared" si="166"/>
        <v>7</v>
      </c>
      <c r="CC52" s="67"/>
      <c r="CD52" s="67"/>
      <c r="CE52" s="81">
        <f t="shared" si="18"/>
        <v>0</v>
      </c>
      <c r="CF52" s="67"/>
      <c r="CG52" s="67"/>
      <c r="CH52" s="81">
        <f t="shared" si="19"/>
        <v>0</v>
      </c>
      <c r="CI52" s="67"/>
      <c r="CJ52" s="67"/>
      <c r="CK52" s="81">
        <f t="shared" si="20"/>
        <v>0</v>
      </c>
      <c r="CL52" s="67"/>
      <c r="CM52" s="67"/>
      <c r="CN52" s="81">
        <f t="shared" si="21"/>
        <v>0</v>
      </c>
      <c r="CO52" s="78">
        <f t="shared" si="167"/>
        <v>0</v>
      </c>
      <c r="CP52" s="67">
        <v>7</v>
      </c>
      <c r="CQ52" s="67">
        <v>8</v>
      </c>
      <c r="CR52" s="81">
        <f t="shared" si="22"/>
        <v>7.7</v>
      </c>
      <c r="CS52" s="67">
        <v>6</v>
      </c>
      <c r="CT52" s="67"/>
      <c r="CU52" s="81">
        <f t="shared" si="23"/>
        <v>6.7</v>
      </c>
      <c r="CV52" s="67"/>
      <c r="CW52" s="67"/>
      <c r="CX52" s="81">
        <f t="shared" si="24"/>
        <v>0</v>
      </c>
      <c r="CY52" s="67"/>
      <c r="CZ52" s="67"/>
      <c r="DA52" s="81">
        <f t="shared" si="25"/>
        <v>0</v>
      </c>
      <c r="DB52" s="78">
        <f t="shared" si="26"/>
        <v>6.7</v>
      </c>
      <c r="DC52" s="84">
        <v>7.5</v>
      </c>
      <c r="DD52" s="67">
        <v>7.5</v>
      </c>
      <c r="DE52" s="81">
        <f t="shared" si="27"/>
        <v>7.5</v>
      </c>
      <c r="DF52" s="67">
        <v>7.5</v>
      </c>
      <c r="DG52" s="67"/>
      <c r="DH52" s="81">
        <f t="shared" si="28"/>
        <v>7.5</v>
      </c>
      <c r="DI52" s="67"/>
      <c r="DJ52" s="67"/>
      <c r="DK52" s="81">
        <f t="shared" si="29"/>
        <v>0</v>
      </c>
      <c r="DL52" s="67"/>
      <c r="DM52" s="67"/>
      <c r="DN52" s="81">
        <f t="shared" si="30"/>
        <v>0</v>
      </c>
      <c r="DO52" s="79">
        <f t="shared" si="31"/>
        <v>7.5</v>
      </c>
      <c r="DP52" s="67">
        <v>6.5</v>
      </c>
      <c r="DQ52" s="67">
        <v>6.5</v>
      </c>
      <c r="DR52" s="81">
        <f t="shared" si="32"/>
        <v>6.5</v>
      </c>
      <c r="DS52" s="67">
        <v>7</v>
      </c>
      <c r="DT52" s="67"/>
      <c r="DU52" s="81">
        <f t="shared" si="33"/>
        <v>6.8</v>
      </c>
      <c r="DV52" s="67"/>
      <c r="DW52" s="67"/>
      <c r="DX52" s="81">
        <f t="shared" si="34"/>
        <v>0</v>
      </c>
      <c r="DY52" s="67"/>
      <c r="DZ52" s="67"/>
      <c r="EA52" s="81">
        <f t="shared" si="35"/>
        <v>0</v>
      </c>
      <c r="EB52" s="78">
        <f t="shared" si="36"/>
        <v>6.8</v>
      </c>
      <c r="EC52" s="67">
        <v>6.5</v>
      </c>
      <c r="ED52" s="67">
        <v>6.5</v>
      </c>
      <c r="EE52" s="81">
        <f t="shared" si="37"/>
        <v>6.5</v>
      </c>
      <c r="EF52" s="67">
        <v>6.5</v>
      </c>
      <c r="EG52" s="67"/>
      <c r="EH52" s="81">
        <f t="shared" si="38"/>
        <v>6.5</v>
      </c>
      <c r="EI52" s="67"/>
      <c r="EJ52" s="67"/>
      <c r="EK52" s="81">
        <f t="shared" si="39"/>
        <v>0</v>
      </c>
      <c r="EL52" s="67"/>
      <c r="EM52" s="67"/>
      <c r="EN52" s="81">
        <f t="shared" si="40"/>
        <v>0</v>
      </c>
      <c r="EO52" s="78">
        <f t="shared" si="41"/>
        <v>6.5</v>
      </c>
      <c r="EP52" s="67">
        <v>7</v>
      </c>
      <c r="EQ52" s="67">
        <v>7</v>
      </c>
      <c r="ER52" s="81">
        <f t="shared" si="42"/>
        <v>7</v>
      </c>
      <c r="ES52" s="67">
        <v>6</v>
      </c>
      <c r="ET52" s="67"/>
      <c r="EU52" s="81">
        <f t="shared" si="43"/>
        <v>6.4</v>
      </c>
      <c r="EV52" s="67"/>
      <c r="EW52" s="67"/>
      <c r="EX52" s="81">
        <f t="shared" si="44"/>
        <v>0</v>
      </c>
      <c r="EY52" s="67"/>
      <c r="EZ52" s="67"/>
      <c r="FA52" s="81">
        <f t="shared" si="45"/>
        <v>0</v>
      </c>
      <c r="FB52" s="78">
        <f t="shared" si="46"/>
        <v>6.4</v>
      </c>
      <c r="FC52" s="67">
        <v>6.5</v>
      </c>
      <c r="FD52" s="67">
        <v>6.5</v>
      </c>
      <c r="FE52" s="81">
        <f t="shared" si="47"/>
        <v>6.5</v>
      </c>
      <c r="FF52" s="67">
        <v>4.5</v>
      </c>
      <c r="FG52" s="67"/>
      <c r="FH52" s="81">
        <f t="shared" si="48"/>
        <v>5.3</v>
      </c>
      <c r="FI52" s="67"/>
      <c r="FJ52" s="67"/>
      <c r="FK52" s="81">
        <f t="shared" si="49"/>
        <v>0</v>
      </c>
      <c r="FL52" s="67"/>
      <c r="FM52" s="67"/>
      <c r="FN52" s="81">
        <f t="shared" si="50"/>
        <v>0</v>
      </c>
      <c r="FO52" s="78">
        <f t="shared" si="51"/>
        <v>5.3</v>
      </c>
      <c r="FP52" s="67">
        <v>7.5</v>
      </c>
      <c r="FQ52" s="67">
        <v>8</v>
      </c>
      <c r="FR52" s="81">
        <f t="shared" si="52"/>
        <v>7.8</v>
      </c>
      <c r="FS52" s="67">
        <v>8.5</v>
      </c>
      <c r="FT52" s="67"/>
      <c r="FU52" s="81">
        <f t="shared" si="53"/>
        <v>8.1999999999999993</v>
      </c>
      <c r="FV52" s="67"/>
      <c r="FW52" s="67"/>
      <c r="FX52" s="81">
        <f t="shared" si="54"/>
        <v>0</v>
      </c>
      <c r="FY52" s="67"/>
      <c r="FZ52" s="67"/>
      <c r="GA52" s="81">
        <f t="shared" si="55"/>
        <v>0</v>
      </c>
      <c r="GB52" s="78">
        <f t="shared" si="56"/>
        <v>8.1999999999999993</v>
      </c>
      <c r="GC52" s="67">
        <v>7</v>
      </c>
      <c r="GD52" s="67">
        <v>7</v>
      </c>
      <c r="GE52" s="81">
        <f t="shared" si="57"/>
        <v>7</v>
      </c>
      <c r="GF52" s="67">
        <v>6</v>
      </c>
      <c r="GG52" s="67"/>
      <c r="GH52" s="81">
        <f t="shared" si="58"/>
        <v>6.4</v>
      </c>
      <c r="GI52" s="67"/>
      <c r="GJ52" s="67"/>
      <c r="GK52" s="81">
        <f t="shared" si="59"/>
        <v>0</v>
      </c>
      <c r="GL52" s="67"/>
      <c r="GM52" s="67"/>
      <c r="GN52" s="81">
        <f t="shared" si="60"/>
        <v>0</v>
      </c>
      <c r="GO52" s="78">
        <f t="shared" si="61"/>
        <v>6.4</v>
      </c>
      <c r="GP52" s="67">
        <v>7</v>
      </c>
      <c r="GQ52" s="67">
        <v>7.5</v>
      </c>
      <c r="GR52" s="85">
        <f t="shared" si="62"/>
        <v>7.3</v>
      </c>
      <c r="GS52" s="67">
        <v>5</v>
      </c>
      <c r="GT52" s="67"/>
      <c r="GU52" s="81">
        <f t="shared" si="63"/>
        <v>5.9</v>
      </c>
      <c r="GV52" s="67"/>
      <c r="GW52" s="67"/>
      <c r="GX52" s="81">
        <f t="shared" si="64"/>
        <v>0</v>
      </c>
      <c r="GY52" s="67"/>
      <c r="GZ52" s="67"/>
      <c r="HA52" s="81">
        <f t="shared" si="65"/>
        <v>0</v>
      </c>
      <c r="HB52" s="78">
        <f t="shared" si="66"/>
        <v>5.9</v>
      </c>
      <c r="HC52" s="67"/>
      <c r="HD52" s="67"/>
      <c r="HE52" s="81">
        <f t="shared" si="67"/>
        <v>0</v>
      </c>
      <c r="HF52" s="67"/>
      <c r="HG52" s="67"/>
      <c r="HH52" s="81">
        <f t="shared" si="68"/>
        <v>0</v>
      </c>
      <c r="HI52" s="67"/>
      <c r="HJ52" s="67"/>
      <c r="HK52" s="81">
        <f t="shared" si="69"/>
        <v>0</v>
      </c>
      <c r="HL52" s="67"/>
      <c r="HM52" s="67"/>
      <c r="HN52" s="81">
        <f t="shared" si="70"/>
        <v>0</v>
      </c>
      <c r="HO52" s="78">
        <f t="shared" si="71"/>
        <v>0</v>
      </c>
    </row>
    <row r="53" spans="2:223" s="10" customFormat="1" ht="18" customHeight="1" x14ac:dyDescent="0.2">
      <c r="B53" s="57" t="s">
        <v>112</v>
      </c>
      <c r="C53" s="57">
        <v>122</v>
      </c>
      <c r="D53" s="57"/>
      <c r="E53" s="57" t="s">
        <v>248</v>
      </c>
      <c r="F53" s="57">
        <v>857</v>
      </c>
      <c r="G53" s="59" t="s">
        <v>783</v>
      </c>
      <c r="H53" s="129" t="s">
        <v>780</v>
      </c>
      <c r="I53" s="57">
        <v>3</v>
      </c>
      <c r="J53" s="57">
        <v>11</v>
      </c>
      <c r="K53" s="57">
        <v>23</v>
      </c>
      <c r="L53" s="58" t="s">
        <v>350</v>
      </c>
      <c r="M53" s="58" t="s">
        <v>346</v>
      </c>
      <c r="N53" s="57" t="s">
        <v>219</v>
      </c>
      <c r="O53" s="129" t="s">
        <v>780</v>
      </c>
      <c r="P53" s="67">
        <v>7</v>
      </c>
      <c r="Q53" s="67">
        <v>8.3000000000000007</v>
      </c>
      <c r="R53" s="81">
        <f t="shared" si="0"/>
        <v>7.9</v>
      </c>
      <c r="S53" s="67">
        <v>3</v>
      </c>
      <c r="T53" s="67"/>
      <c r="U53" s="81">
        <f t="shared" si="1"/>
        <v>5</v>
      </c>
      <c r="V53" s="67"/>
      <c r="W53" s="67"/>
      <c r="X53" s="81">
        <f t="shared" si="2"/>
        <v>0</v>
      </c>
      <c r="Y53" s="67"/>
      <c r="Z53" s="67"/>
      <c r="AA53" s="81">
        <f t="shared" si="3"/>
        <v>0</v>
      </c>
      <c r="AB53" s="78">
        <f t="shared" si="164"/>
        <v>5</v>
      </c>
      <c r="AC53" s="67">
        <v>8</v>
      </c>
      <c r="AD53" s="67">
        <v>7.5</v>
      </c>
      <c r="AE53" s="81">
        <f t="shared" si="4"/>
        <v>7.7</v>
      </c>
      <c r="AF53" s="67">
        <v>6</v>
      </c>
      <c r="AG53" s="67"/>
      <c r="AH53" s="81">
        <f t="shared" si="72"/>
        <v>6.7</v>
      </c>
      <c r="AI53" s="67"/>
      <c r="AJ53" s="67"/>
      <c r="AK53" s="81">
        <f t="shared" si="73"/>
        <v>0</v>
      </c>
      <c r="AL53" s="67"/>
      <c r="AM53" s="67"/>
      <c r="AN53" s="81">
        <f t="shared" si="74"/>
        <v>0</v>
      </c>
      <c r="AO53" s="78">
        <f t="shared" si="75"/>
        <v>6.7</v>
      </c>
      <c r="AP53" s="67">
        <v>7</v>
      </c>
      <c r="AQ53" s="67">
        <v>7</v>
      </c>
      <c r="AR53" s="81">
        <f t="shared" si="5"/>
        <v>7</v>
      </c>
      <c r="AS53" s="81">
        <v>8</v>
      </c>
      <c r="AT53" s="81"/>
      <c r="AU53" s="81">
        <f t="shared" si="6"/>
        <v>7.6</v>
      </c>
      <c r="AV53" s="67"/>
      <c r="AW53" s="67"/>
      <c r="AX53" s="81">
        <f t="shared" si="7"/>
        <v>0</v>
      </c>
      <c r="AY53" s="67"/>
      <c r="AZ53" s="67"/>
      <c r="BA53" s="81">
        <f t="shared" si="8"/>
        <v>0</v>
      </c>
      <c r="BB53" s="78">
        <f t="shared" si="165"/>
        <v>7.6</v>
      </c>
      <c r="BC53" s="67">
        <v>8</v>
      </c>
      <c r="BD53" s="67">
        <v>9</v>
      </c>
      <c r="BE53" s="81">
        <f t="shared" si="9"/>
        <v>8.6999999999999993</v>
      </c>
      <c r="BF53" s="67">
        <v>9</v>
      </c>
      <c r="BG53" s="67"/>
      <c r="BH53" s="81">
        <f t="shared" si="10"/>
        <v>8.9</v>
      </c>
      <c r="BI53" s="67"/>
      <c r="BJ53" s="67"/>
      <c r="BK53" s="81">
        <f t="shared" si="11"/>
        <v>0</v>
      </c>
      <c r="BL53" s="67"/>
      <c r="BM53" s="67"/>
      <c r="BN53" s="81">
        <f t="shared" si="12"/>
        <v>0</v>
      </c>
      <c r="BO53" s="78">
        <f t="shared" si="13"/>
        <v>8.9</v>
      </c>
      <c r="BP53" s="67">
        <v>4.33</v>
      </c>
      <c r="BQ53" s="67">
        <v>4.9000000000000004</v>
      </c>
      <c r="BR53" s="81">
        <f t="shared" si="14"/>
        <v>4.7</v>
      </c>
      <c r="BS53" s="67">
        <v>5.6</v>
      </c>
      <c r="BT53" s="67"/>
      <c r="BU53" s="81">
        <f t="shared" si="15"/>
        <v>5.2</v>
      </c>
      <c r="BV53" s="67"/>
      <c r="BW53" s="67"/>
      <c r="BX53" s="81">
        <f t="shared" si="16"/>
        <v>0</v>
      </c>
      <c r="BY53" s="67"/>
      <c r="BZ53" s="67"/>
      <c r="CA53" s="81">
        <f t="shared" si="17"/>
        <v>0</v>
      </c>
      <c r="CB53" s="78">
        <f t="shared" si="166"/>
        <v>5.2</v>
      </c>
      <c r="CC53" s="67">
        <v>6.2</v>
      </c>
      <c r="CD53" s="67">
        <v>7.4</v>
      </c>
      <c r="CE53" s="81">
        <f t="shared" si="18"/>
        <v>7</v>
      </c>
      <c r="CF53" s="67">
        <v>8.8000000000000007</v>
      </c>
      <c r="CG53" s="67"/>
      <c r="CH53" s="81">
        <f t="shared" si="19"/>
        <v>8.1</v>
      </c>
      <c r="CI53" s="67"/>
      <c r="CJ53" s="67"/>
      <c r="CK53" s="81">
        <f t="shared" si="20"/>
        <v>0</v>
      </c>
      <c r="CL53" s="67"/>
      <c r="CM53" s="67"/>
      <c r="CN53" s="81">
        <f t="shared" si="21"/>
        <v>0</v>
      </c>
      <c r="CO53" s="78">
        <f t="shared" si="167"/>
        <v>8.1</v>
      </c>
      <c r="CP53" s="67"/>
      <c r="CQ53" s="67"/>
      <c r="CR53" s="81">
        <f t="shared" si="22"/>
        <v>0</v>
      </c>
      <c r="CS53" s="67"/>
      <c r="CT53" s="67"/>
      <c r="CU53" s="81">
        <f t="shared" si="23"/>
        <v>0</v>
      </c>
      <c r="CV53" s="67"/>
      <c r="CW53" s="67"/>
      <c r="CX53" s="81">
        <f t="shared" si="24"/>
        <v>0</v>
      </c>
      <c r="CY53" s="67"/>
      <c r="CZ53" s="67"/>
      <c r="DA53" s="81">
        <f t="shared" si="25"/>
        <v>0</v>
      </c>
      <c r="DB53" s="78">
        <f t="shared" si="26"/>
        <v>0</v>
      </c>
      <c r="DC53" s="84"/>
      <c r="DD53" s="67"/>
      <c r="DE53" s="81">
        <f t="shared" si="27"/>
        <v>0</v>
      </c>
      <c r="DF53" s="67"/>
      <c r="DG53" s="67"/>
      <c r="DH53" s="81">
        <f t="shared" si="28"/>
        <v>0</v>
      </c>
      <c r="DI53" s="67"/>
      <c r="DJ53" s="67"/>
      <c r="DK53" s="81">
        <f t="shared" si="29"/>
        <v>0</v>
      </c>
      <c r="DL53" s="67"/>
      <c r="DM53" s="67"/>
      <c r="DN53" s="81">
        <f t="shared" si="30"/>
        <v>0</v>
      </c>
      <c r="DO53" s="79">
        <f t="shared" si="31"/>
        <v>0</v>
      </c>
      <c r="DP53" s="67">
        <v>7</v>
      </c>
      <c r="DQ53" s="67">
        <v>8</v>
      </c>
      <c r="DR53" s="81">
        <f t="shared" si="32"/>
        <v>7.7</v>
      </c>
      <c r="DS53" s="67">
        <v>7.5</v>
      </c>
      <c r="DT53" s="67"/>
      <c r="DU53" s="81">
        <f t="shared" si="33"/>
        <v>7.6</v>
      </c>
      <c r="DV53" s="67"/>
      <c r="DW53" s="67"/>
      <c r="DX53" s="81">
        <f t="shared" si="34"/>
        <v>0</v>
      </c>
      <c r="DY53" s="67"/>
      <c r="DZ53" s="67"/>
      <c r="EA53" s="81">
        <f t="shared" si="35"/>
        <v>0</v>
      </c>
      <c r="EB53" s="78">
        <f t="shared" si="36"/>
        <v>7.6</v>
      </c>
      <c r="EC53" s="67">
        <v>7</v>
      </c>
      <c r="ED53" s="67">
        <v>7</v>
      </c>
      <c r="EE53" s="81">
        <f t="shared" si="37"/>
        <v>7</v>
      </c>
      <c r="EF53" s="67">
        <v>6.5</v>
      </c>
      <c r="EG53" s="67"/>
      <c r="EH53" s="81">
        <f t="shared" si="38"/>
        <v>6.7</v>
      </c>
      <c r="EI53" s="67"/>
      <c r="EJ53" s="67"/>
      <c r="EK53" s="81">
        <f t="shared" si="39"/>
        <v>0</v>
      </c>
      <c r="EL53" s="67"/>
      <c r="EM53" s="67"/>
      <c r="EN53" s="81">
        <f t="shared" si="40"/>
        <v>0</v>
      </c>
      <c r="EO53" s="78">
        <f t="shared" si="41"/>
        <v>6.7</v>
      </c>
      <c r="EP53" s="67">
        <v>7.5</v>
      </c>
      <c r="EQ53" s="67">
        <v>8</v>
      </c>
      <c r="ER53" s="81">
        <f t="shared" si="42"/>
        <v>7.8</v>
      </c>
      <c r="ES53" s="67">
        <v>7</v>
      </c>
      <c r="ET53" s="67"/>
      <c r="EU53" s="81">
        <f t="shared" si="43"/>
        <v>7.3</v>
      </c>
      <c r="EV53" s="67"/>
      <c r="EW53" s="67"/>
      <c r="EX53" s="81">
        <f t="shared" si="44"/>
        <v>0</v>
      </c>
      <c r="EY53" s="67"/>
      <c r="EZ53" s="67"/>
      <c r="FA53" s="81">
        <f t="shared" si="45"/>
        <v>0</v>
      </c>
      <c r="FB53" s="78">
        <f t="shared" si="46"/>
        <v>7.3</v>
      </c>
      <c r="FC53" s="67">
        <v>7.5</v>
      </c>
      <c r="FD53" s="67">
        <v>7.5</v>
      </c>
      <c r="FE53" s="81">
        <f t="shared" si="47"/>
        <v>7.5</v>
      </c>
      <c r="FF53" s="67">
        <v>7</v>
      </c>
      <c r="FG53" s="67"/>
      <c r="FH53" s="81">
        <f t="shared" si="48"/>
        <v>7.2</v>
      </c>
      <c r="FI53" s="67"/>
      <c r="FJ53" s="67"/>
      <c r="FK53" s="81">
        <f t="shared" si="49"/>
        <v>0</v>
      </c>
      <c r="FL53" s="67"/>
      <c r="FM53" s="67"/>
      <c r="FN53" s="81">
        <f t="shared" si="50"/>
        <v>0</v>
      </c>
      <c r="FO53" s="78">
        <f t="shared" si="51"/>
        <v>7.2</v>
      </c>
      <c r="FP53" s="67">
        <v>6.5</v>
      </c>
      <c r="FQ53" s="67">
        <v>7</v>
      </c>
      <c r="FR53" s="81">
        <f t="shared" si="52"/>
        <v>6.8</v>
      </c>
      <c r="FS53" s="67">
        <v>6</v>
      </c>
      <c r="FT53" s="67"/>
      <c r="FU53" s="81">
        <f t="shared" si="53"/>
        <v>6.3</v>
      </c>
      <c r="FV53" s="67"/>
      <c r="FW53" s="67"/>
      <c r="FX53" s="81">
        <f t="shared" si="54"/>
        <v>0</v>
      </c>
      <c r="FY53" s="67"/>
      <c r="FZ53" s="67"/>
      <c r="GA53" s="81">
        <f t="shared" si="55"/>
        <v>0</v>
      </c>
      <c r="GB53" s="78">
        <f t="shared" si="56"/>
        <v>6.3</v>
      </c>
      <c r="GC53" s="67">
        <v>7</v>
      </c>
      <c r="GD53" s="67">
        <v>7</v>
      </c>
      <c r="GE53" s="81">
        <f t="shared" si="57"/>
        <v>7</v>
      </c>
      <c r="GF53" s="67">
        <v>5.5</v>
      </c>
      <c r="GG53" s="67"/>
      <c r="GH53" s="81">
        <f t="shared" si="58"/>
        <v>6.1</v>
      </c>
      <c r="GI53" s="67"/>
      <c r="GJ53" s="67"/>
      <c r="GK53" s="81">
        <f t="shared" si="59"/>
        <v>0</v>
      </c>
      <c r="GL53" s="67"/>
      <c r="GM53" s="67"/>
      <c r="GN53" s="81">
        <f t="shared" si="60"/>
        <v>0</v>
      </c>
      <c r="GO53" s="78">
        <f t="shared" si="61"/>
        <v>6.1</v>
      </c>
      <c r="GP53" s="67">
        <v>7</v>
      </c>
      <c r="GQ53" s="67">
        <v>6.7</v>
      </c>
      <c r="GR53" s="85">
        <f t="shared" si="62"/>
        <v>6.8</v>
      </c>
      <c r="GS53" s="67">
        <v>6</v>
      </c>
      <c r="GT53" s="67"/>
      <c r="GU53" s="81">
        <f t="shared" si="63"/>
        <v>6.3</v>
      </c>
      <c r="GV53" s="67"/>
      <c r="GW53" s="67"/>
      <c r="GX53" s="81">
        <f t="shared" si="64"/>
        <v>0</v>
      </c>
      <c r="GY53" s="67"/>
      <c r="GZ53" s="67"/>
      <c r="HA53" s="81">
        <f t="shared" si="65"/>
        <v>0</v>
      </c>
      <c r="HB53" s="78">
        <f t="shared" si="66"/>
        <v>6.3</v>
      </c>
      <c r="HC53" s="67"/>
      <c r="HD53" s="67"/>
      <c r="HE53" s="81">
        <f t="shared" si="67"/>
        <v>0</v>
      </c>
      <c r="HF53" s="67"/>
      <c r="HG53" s="67"/>
      <c r="HH53" s="81">
        <f t="shared" si="68"/>
        <v>0</v>
      </c>
      <c r="HI53" s="67"/>
      <c r="HJ53" s="67"/>
      <c r="HK53" s="81">
        <f t="shared" si="69"/>
        <v>0</v>
      </c>
      <c r="HL53" s="67"/>
      <c r="HM53" s="67"/>
      <c r="HN53" s="81">
        <f t="shared" si="70"/>
        <v>0</v>
      </c>
      <c r="HO53" s="78">
        <f t="shared" si="71"/>
        <v>0</v>
      </c>
    </row>
    <row r="54" spans="2:223" s="10" customFormat="1" ht="18" customHeight="1" x14ac:dyDescent="0.2">
      <c r="B54" s="57" t="s">
        <v>172</v>
      </c>
      <c r="C54" s="57">
        <v>122</v>
      </c>
      <c r="D54" s="57"/>
      <c r="E54" s="57" t="s">
        <v>248</v>
      </c>
      <c r="F54" s="57">
        <v>864</v>
      </c>
      <c r="G54" s="59" t="s">
        <v>479</v>
      </c>
      <c r="H54" s="129" t="s">
        <v>362</v>
      </c>
      <c r="I54" s="58" t="s">
        <v>327</v>
      </c>
      <c r="J54" s="58" t="s">
        <v>165</v>
      </c>
      <c r="K54" s="58" t="s">
        <v>324</v>
      </c>
      <c r="L54" s="58" t="s">
        <v>168</v>
      </c>
      <c r="M54" s="58" t="s">
        <v>447</v>
      </c>
      <c r="N54" s="57" t="s">
        <v>219</v>
      </c>
      <c r="O54" s="129" t="s">
        <v>362</v>
      </c>
      <c r="P54" s="67"/>
      <c r="Q54" s="67"/>
      <c r="R54" s="81">
        <f t="shared" si="0"/>
        <v>0</v>
      </c>
      <c r="S54" s="67"/>
      <c r="T54" s="67"/>
      <c r="U54" s="81">
        <f t="shared" si="1"/>
        <v>0</v>
      </c>
      <c r="V54" s="67"/>
      <c r="W54" s="67"/>
      <c r="X54" s="81">
        <f t="shared" si="2"/>
        <v>0</v>
      </c>
      <c r="Y54" s="67"/>
      <c r="Z54" s="67"/>
      <c r="AA54" s="81">
        <f t="shared" si="3"/>
        <v>0</v>
      </c>
      <c r="AB54" s="115">
        <v>7.9</v>
      </c>
      <c r="AC54" s="67"/>
      <c r="AD54" s="67"/>
      <c r="AE54" s="81">
        <f t="shared" si="4"/>
        <v>0</v>
      </c>
      <c r="AF54" s="67"/>
      <c r="AG54" s="67"/>
      <c r="AH54" s="81">
        <f t="shared" si="72"/>
        <v>0</v>
      </c>
      <c r="AI54" s="67"/>
      <c r="AJ54" s="67"/>
      <c r="AK54" s="81">
        <f t="shared" si="73"/>
        <v>0</v>
      </c>
      <c r="AL54" s="67"/>
      <c r="AM54" s="67"/>
      <c r="AN54" s="81">
        <f t="shared" si="74"/>
        <v>0</v>
      </c>
      <c r="AO54" s="115">
        <v>6.6</v>
      </c>
      <c r="AP54" s="67"/>
      <c r="AQ54" s="67"/>
      <c r="AR54" s="81">
        <f t="shared" si="5"/>
        <v>0</v>
      </c>
      <c r="AS54" s="81"/>
      <c r="AT54" s="81"/>
      <c r="AU54" s="81">
        <f t="shared" si="6"/>
        <v>0</v>
      </c>
      <c r="AV54" s="67"/>
      <c r="AW54" s="67"/>
      <c r="AX54" s="81">
        <f t="shared" si="7"/>
        <v>0</v>
      </c>
      <c r="AY54" s="67"/>
      <c r="AZ54" s="67"/>
      <c r="BA54" s="81">
        <f t="shared" si="8"/>
        <v>0</v>
      </c>
      <c r="BB54" s="115">
        <v>7.3</v>
      </c>
      <c r="BC54" s="67"/>
      <c r="BD54" s="67"/>
      <c r="BE54" s="81">
        <f t="shared" si="9"/>
        <v>0</v>
      </c>
      <c r="BF54" s="67"/>
      <c r="BG54" s="67"/>
      <c r="BH54" s="81">
        <f t="shared" si="10"/>
        <v>0</v>
      </c>
      <c r="BI54" s="67"/>
      <c r="BJ54" s="67"/>
      <c r="BK54" s="81">
        <f t="shared" si="11"/>
        <v>0</v>
      </c>
      <c r="BL54" s="67"/>
      <c r="BM54" s="67"/>
      <c r="BN54" s="81">
        <f t="shared" si="12"/>
        <v>0</v>
      </c>
      <c r="BO54" s="115">
        <v>7</v>
      </c>
      <c r="BP54" s="67"/>
      <c r="BQ54" s="67"/>
      <c r="BR54" s="81">
        <f t="shared" si="14"/>
        <v>0</v>
      </c>
      <c r="BS54" s="67"/>
      <c r="BT54" s="67"/>
      <c r="BU54" s="81">
        <f t="shared" si="15"/>
        <v>0</v>
      </c>
      <c r="BV54" s="67"/>
      <c r="BW54" s="67"/>
      <c r="BX54" s="81">
        <f t="shared" si="16"/>
        <v>0</v>
      </c>
      <c r="BY54" s="67"/>
      <c r="BZ54" s="67"/>
      <c r="CA54" s="81">
        <f t="shared" si="17"/>
        <v>0</v>
      </c>
      <c r="CB54" s="115">
        <v>8.1999999999999993</v>
      </c>
      <c r="CC54" s="67"/>
      <c r="CD54" s="67"/>
      <c r="CE54" s="81">
        <f t="shared" si="18"/>
        <v>0</v>
      </c>
      <c r="CF54" s="67"/>
      <c r="CG54" s="67"/>
      <c r="CH54" s="81">
        <f t="shared" si="19"/>
        <v>0</v>
      </c>
      <c r="CI54" s="67"/>
      <c r="CJ54" s="67"/>
      <c r="CK54" s="81">
        <f t="shared" si="20"/>
        <v>0</v>
      </c>
      <c r="CL54" s="67"/>
      <c r="CM54" s="67"/>
      <c r="CN54" s="81">
        <f t="shared" si="21"/>
        <v>0</v>
      </c>
      <c r="CO54" s="115">
        <v>7.6</v>
      </c>
      <c r="CP54" s="67"/>
      <c r="CQ54" s="67"/>
      <c r="CR54" s="81">
        <f t="shared" si="22"/>
        <v>0</v>
      </c>
      <c r="CS54" s="67"/>
      <c r="CT54" s="67"/>
      <c r="CU54" s="81">
        <f t="shared" si="23"/>
        <v>0</v>
      </c>
      <c r="CV54" s="67"/>
      <c r="CW54" s="67"/>
      <c r="CX54" s="81">
        <f t="shared" si="24"/>
        <v>0</v>
      </c>
      <c r="CY54" s="67"/>
      <c r="CZ54" s="67"/>
      <c r="DA54" s="81">
        <f t="shared" si="25"/>
        <v>0</v>
      </c>
      <c r="DB54" s="78">
        <f t="shared" si="26"/>
        <v>0</v>
      </c>
      <c r="DC54" s="84"/>
      <c r="DD54" s="67"/>
      <c r="DE54" s="81">
        <f t="shared" si="27"/>
        <v>0</v>
      </c>
      <c r="DF54" s="67"/>
      <c r="DG54" s="67"/>
      <c r="DH54" s="81">
        <f t="shared" si="28"/>
        <v>0</v>
      </c>
      <c r="DI54" s="67"/>
      <c r="DJ54" s="67"/>
      <c r="DK54" s="81">
        <f t="shared" si="29"/>
        <v>0</v>
      </c>
      <c r="DL54" s="67"/>
      <c r="DM54" s="67"/>
      <c r="DN54" s="81">
        <f t="shared" si="30"/>
        <v>0</v>
      </c>
      <c r="DO54" s="79">
        <f t="shared" si="31"/>
        <v>0</v>
      </c>
      <c r="DP54" s="67">
        <v>8</v>
      </c>
      <c r="DQ54" s="67">
        <v>8</v>
      </c>
      <c r="DR54" s="81">
        <f t="shared" si="32"/>
        <v>8</v>
      </c>
      <c r="DS54" s="67">
        <v>7</v>
      </c>
      <c r="DT54" s="67"/>
      <c r="DU54" s="81">
        <f t="shared" si="33"/>
        <v>7.4</v>
      </c>
      <c r="DV54" s="67"/>
      <c r="DW54" s="67"/>
      <c r="DX54" s="81">
        <f t="shared" si="34"/>
        <v>0</v>
      </c>
      <c r="DY54" s="67"/>
      <c r="DZ54" s="67"/>
      <c r="EA54" s="81">
        <f t="shared" si="35"/>
        <v>0</v>
      </c>
      <c r="EB54" s="78">
        <f t="shared" si="36"/>
        <v>7.4</v>
      </c>
      <c r="EC54" s="67">
        <v>8</v>
      </c>
      <c r="ED54" s="67">
        <v>8</v>
      </c>
      <c r="EE54" s="81">
        <f t="shared" si="37"/>
        <v>8</v>
      </c>
      <c r="EF54" s="67">
        <v>6</v>
      </c>
      <c r="EG54" s="67"/>
      <c r="EH54" s="81">
        <f t="shared" si="38"/>
        <v>6.8</v>
      </c>
      <c r="EI54" s="67"/>
      <c r="EJ54" s="67"/>
      <c r="EK54" s="81">
        <f t="shared" si="39"/>
        <v>0</v>
      </c>
      <c r="EL54" s="67"/>
      <c r="EM54" s="67"/>
      <c r="EN54" s="81">
        <f t="shared" si="40"/>
        <v>0</v>
      </c>
      <c r="EO54" s="78">
        <f t="shared" si="41"/>
        <v>6.8</v>
      </c>
      <c r="EP54" s="67">
        <v>7.5</v>
      </c>
      <c r="EQ54" s="67">
        <v>7.5</v>
      </c>
      <c r="ER54" s="81">
        <f t="shared" si="42"/>
        <v>7.5</v>
      </c>
      <c r="ES54" s="67">
        <v>8.5</v>
      </c>
      <c r="ET54" s="67"/>
      <c r="EU54" s="81">
        <f t="shared" si="43"/>
        <v>8.1</v>
      </c>
      <c r="EV54" s="67"/>
      <c r="EW54" s="67"/>
      <c r="EX54" s="81">
        <f t="shared" si="44"/>
        <v>0</v>
      </c>
      <c r="EY54" s="67"/>
      <c r="EZ54" s="67"/>
      <c r="FA54" s="81">
        <f t="shared" si="45"/>
        <v>0</v>
      </c>
      <c r="FB54" s="78">
        <f t="shared" si="46"/>
        <v>8.1</v>
      </c>
      <c r="FC54" s="67">
        <v>7</v>
      </c>
      <c r="FD54" s="67">
        <v>6.5</v>
      </c>
      <c r="FE54" s="81">
        <f t="shared" si="47"/>
        <v>6.7</v>
      </c>
      <c r="FF54" s="67">
        <v>5</v>
      </c>
      <c r="FG54" s="67"/>
      <c r="FH54" s="81">
        <f t="shared" si="48"/>
        <v>5.7</v>
      </c>
      <c r="FI54" s="67"/>
      <c r="FJ54" s="67"/>
      <c r="FK54" s="81">
        <f t="shared" si="49"/>
        <v>0</v>
      </c>
      <c r="FL54" s="67"/>
      <c r="FM54" s="67"/>
      <c r="FN54" s="81">
        <f t="shared" si="50"/>
        <v>0</v>
      </c>
      <c r="FO54" s="78">
        <f t="shared" si="51"/>
        <v>5.7</v>
      </c>
      <c r="FP54" s="67">
        <v>7.5</v>
      </c>
      <c r="FQ54" s="67">
        <v>8</v>
      </c>
      <c r="FR54" s="81">
        <f t="shared" si="52"/>
        <v>7.8</v>
      </c>
      <c r="FS54" s="67">
        <v>7.5</v>
      </c>
      <c r="FT54" s="67"/>
      <c r="FU54" s="81">
        <f t="shared" si="53"/>
        <v>7.6</v>
      </c>
      <c r="FV54" s="67"/>
      <c r="FW54" s="67"/>
      <c r="FX54" s="81">
        <f t="shared" si="54"/>
        <v>0</v>
      </c>
      <c r="FY54" s="67"/>
      <c r="FZ54" s="67"/>
      <c r="GA54" s="81">
        <f t="shared" si="55"/>
        <v>0</v>
      </c>
      <c r="GB54" s="78">
        <f t="shared" si="56"/>
        <v>7.6</v>
      </c>
      <c r="GC54" s="62">
        <v>8.5</v>
      </c>
      <c r="GD54" s="62">
        <v>7</v>
      </c>
      <c r="GE54" s="63">
        <f t="shared" si="57"/>
        <v>7.5</v>
      </c>
      <c r="GF54" s="62"/>
      <c r="GG54" s="62"/>
      <c r="GH54" s="63">
        <f t="shared" si="58"/>
        <v>3</v>
      </c>
      <c r="GI54" s="62"/>
      <c r="GJ54" s="62"/>
      <c r="GK54" s="63">
        <f t="shared" si="59"/>
        <v>0</v>
      </c>
      <c r="GL54" s="62"/>
      <c r="GM54" s="62"/>
      <c r="GN54" s="63">
        <f t="shared" si="60"/>
        <v>0</v>
      </c>
      <c r="GO54" s="64">
        <f t="shared" si="61"/>
        <v>3</v>
      </c>
      <c r="GP54" s="62">
        <v>7.5</v>
      </c>
      <c r="GQ54" s="62">
        <v>8</v>
      </c>
      <c r="GR54" s="179">
        <f t="shared" si="62"/>
        <v>7.8</v>
      </c>
      <c r="GS54" s="62"/>
      <c r="GT54" s="62"/>
      <c r="GU54" s="63">
        <f t="shared" si="63"/>
        <v>3.1</v>
      </c>
      <c r="GV54" s="62"/>
      <c r="GW54" s="62"/>
      <c r="GX54" s="63">
        <f t="shared" si="64"/>
        <v>0</v>
      </c>
      <c r="GY54" s="62"/>
      <c r="GZ54" s="62"/>
      <c r="HA54" s="63">
        <f t="shared" si="65"/>
        <v>0</v>
      </c>
      <c r="HB54" s="64">
        <f t="shared" si="66"/>
        <v>3.1</v>
      </c>
      <c r="HC54" s="67"/>
      <c r="HD54" s="67"/>
      <c r="HE54" s="81">
        <f t="shared" si="67"/>
        <v>0</v>
      </c>
      <c r="HF54" s="67"/>
      <c r="HG54" s="67"/>
      <c r="HH54" s="81">
        <f t="shared" si="68"/>
        <v>0</v>
      </c>
      <c r="HI54" s="67"/>
      <c r="HJ54" s="67"/>
      <c r="HK54" s="81">
        <f t="shared" si="69"/>
        <v>0</v>
      </c>
      <c r="HL54" s="67"/>
      <c r="HM54" s="67"/>
      <c r="HN54" s="81">
        <f t="shared" si="70"/>
        <v>0</v>
      </c>
      <c r="HO54" s="78">
        <f t="shared" si="71"/>
        <v>0</v>
      </c>
    </row>
    <row r="55" spans="2:223" s="10" customFormat="1" ht="18" customHeight="1" x14ac:dyDescent="0.2">
      <c r="B55" s="57" t="s">
        <v>217</v>
      </c>
      <c r="C55" s="57">
        <v>122</v>
      </c>
      <c r="D55" s="57"/>
      <c r="E55" s="57" t="s">
        <v>248</v>
      </c>
      <c r="F55" s="57">
        <v>877</v>
      </c>
      <c r="G55" s="59" t="s">
        <v>784</v>
      </c>
      <c r="H55" s="129" t="s">
        <v>228</v>
      </c>
      <c r="I55" s="58" t="s">
        <v>218</v>
      </c>
      <c r="J55" s="58" t="s">
        <v>111</v>
      </c>
      <c r="K55" s="58" t="s">
        <v>349</v>
      </c>
      <c r="L55" s="58" t="s">
        <v>163</v>
      </c>
      <c r="M55" s="58" t="s">
        <v>239</v>
      </c>
      <c r="N55" s="57" t="s">
        <v>219</v>
      </c>
      <c r="O55" s="129" t="s">
        <v>228</v>
      </c>
      <c r="P55" s="67">
        <v>10</v>
      </c>
      <c r="Q55" s="67">
        <v>5</v>
      </c>
      <c r="R55" s="81">
        <f t="shared" si="0"/>
        <v>6.7</v>
      </c>
      <c r="S55" s="67">
        <v>5</v>
      </c>
      <c r="T55" s="67"/>
      <c r="U55" s="81">
        <f t="shared" si="1"/>
        <v>5.7</v>
      </c>
      <c r="V55" s="67"/>
      <c r="W55" s="67"/>
      <c r="X55" s="81">
        <f t="shared" si="2"/>
        <v>0</v>
      </c>
      <c r="Y55" s="67"/>
      <c r="Z55" s="67"/>
      <c r="AA55" s="81">
        <f t="shared" si="3"/>
        <v>0</v>
      </c>
      <c r="AB55" s="78">
        <f t="shared" si="164"/>
        <v>5.7</v>
      </c>
      <c r="AC55" s="67"/>
      <c r="AD55" s="67"/>
      <c r="AE55" s="81">
        <f t="shared" si="4"/>
        <v>0</v>
      </c>
      <c r="AF55" s="67"/>
      <c r="AG55" s="67"/>
      <c r="AH55" s="81">
        <f t="shared" si="72"/>
        <v>0</v>
      </c>
      <c r="AI55" s="67"/>
      <c r="AJ55" s="67"/>
      <c r="AK55" s="81">
        <f t="shared" si="73"/>
        <v>0</v>
      </c>
      <c r="AL55" s="67"/>
      <c r="AM55" s="67"/>
      <c r="AN55" s="81">
        <f t="shared" si="74"/>
        <v>0</v>
      </c>
      <c r="AO55" s="115">
        <v>5.2</v>
      </c>
      <c r="AP55" s="67">
        <v>8</v>
      </c>
      <c r="AQ55" s="67">
        <v>8</v>
      </c>
      <c r="AR55" s="81">
        <f t="shared" si="5"/>
        <v>8</v>
      </c>
      <c r="AS55" s="81">
        <v>8.5</v>
      </c>
      <c r="AT55" s="81"/>
      <c r="AU55" s="81">
        <f t="shared" si="6"/>
        <v>8.3000000000000007</v>
      </c>
      <c r="AV55" s="67"/>
      <c r="AW55" s="67"/>
      <c r="AX55" s="81">
        <f t="shared" si="7"/>
        <v>0</v>
      </c>
      <c r="AY55" s="67"/>
      <c r="AZ55" s="67"/>
      <c r="BA55" s="81">
        <f t="shared" si="8"/>
        <v>0</v>
      </c>
      <c r="BB55" s="78">
        <f t="shared" si="165"/>
        <v>8.3000000000000007</v>
      </c>
      <c r="BC55" s="67">
        <v>8</v>
      </c>
      <c r="BD55" s="67">
        <v>8</v>
      </c>
      <c r="BE55" s="81">
        <f t="shared" si="9"/>
        <v>8</v>
      </c>
      <c r="BF55" s="67">
        <v>9</v>
      </c>
      <c r="BG55" s="67"/>
      <c r="BH55" s="81">
        <f t="shared" si="10"/>
        <v>8.6</v>
      </c>
      <c r="BI55" s="67"/>
      <c r="BJ55" s="67"/>
      <c r="BK55" s="81">
        <f t="shared" si="11"/>
        <v>0</v>
      </c>
      <c r="BL55" s="67"/>
      <c r="BM55" s="67"/>
      <c r="BN55" s="81">
        <f t="shared" si="12"/>
        <v>0</v>
      </c>
      <c r="BO55" s="78">
        <f t="shared" si="13"/>
        <v>8.6</v>
      </c>
      <c r="BP55" s="67"/>
      <c r="BQ55" s="67"/>
      <c r="BR55" s="81">
        <f t="shared" si="14"/>
        <v>0</v>
      </c>
      <c r="BS55" s="67"/>
      <c r="BT55" s="67"/>
      <c r="BU55" s="81">
        <f t="shared" si="15"/>
        <v>0</v>
      </c>
      <c r="BV55" s="67"/>
      <c r="BW55" s="67"/>
      <c r="BX55" s="81">
        <f t="shared" si="16"/>
        <v>0</v>
      </c>
      <c r="BY55" s="67"/>
      <c r="BZ55" s="67"/>
      <c r="CA55" s="81">
        <f t="shared" si="17"/>
        <v>0</v>
      </c>
      <c r="CB55" s="115">
        <v>7.7</v>
      </c>
      <c r="CC55" s="67"/>
      <c r="CD55" s="67"/>
      <c r="CE55" s="81">
        <f t="shared" si="18"/>
        <v>0</v>
      </c>
      <c r="CF55" s="67"/>
      <c r="CG55" s="67"/>
      <c r="CH55" s="81">
        <f t="shared" si="19"/>
        <v>0</v>
      </c>
      <c r="CI55" s="67"/>
      <c r="CJ55" s="67"/>
      <c r="CK55" s="81">
        <f t="shared" si="20"/>
        <v>0</v>
      </c>
      <c r="CL55" s="67"/>
      <c r="CM55" s="67"/>
      <c r="CN55" s="81">
        <f t="shared" si="21"/>
        <v>0</v>
      </c>
      <c r="CO55" s="115">
        <v>5.8</v>
      </c>
      <c r="CP55" s="67"/>
      <c r="CQ55" s="67"/>
      <c r="CR55" s="81">
        <f t="shared" si="22"/>
        <v>0</v>
      </c>
      <c r="CS55" s="67"/>
      <c r="CT55" s="67"/>
      <c r="CU55" s="81">
        <f t="shared" si="23"/>
        <v>0</v>
      </c>
      <c r="CV55" s="67"/>
      <c r="CW55" s="67"/>
      <c r="CX55" s="81">
        <f t="shared" si="24"/>
        <v>0</v>
      </c>
      <c r="CY55" s="67"/>
      <c r="CZ55" s="67"/>
      <c r="DA55" s="81">
        <f t="shared" si="25"/>
        <v>0</v>
      </c>
      <c r="DB55" s="78">
        <f t="shared" si="26"/>
        <v>0</v>
      </c>
      <c r="DC55" s="84">
        <v>6.5</v>
      </c>
      <c r="DD55" s="67">
        <v>7.5</v>
      </c>
      <c r="DE55" s="81">
        <f t="shared" si="27"/>
        <v>7.2</v>
      </c>
      <c r="DF55" s="67">
        <v>6.5</v>
      </c>
      <c r="DG55" s="67"/>
      <c r="DH55" s="81">
        <f t="shared" si="28"/>
        <v>6.8</v>
      </c>
      <c r="DI55" s="67"/>
      <c r="DJ55" s="67"/>
      <c r="DK55" s="81">
        <f t="shared" si="29"/>
        <v>0</v>
      </c>
      <c r="DL55" s="67"/>
      <c r="DM55" s="67"/>
      <c r="DN55" s="81">
        <f t="shared" si="30"/>
        <v>0</v>
      </c>
      <c r="DO55" s="79">
        <f t="shared" si="31"/>
        <v>6.8</v>
      </c>
      <c r="DP55" s="67"/>
      <c r="DQ55" s="67"/>
      <c r="DR55" s="81">
        <f t="shared" si="32"/>
        <v>0</v>
      </c>
      <c r="DS55" s="67"/>
      <c r="DT55" s="67"/>
      <c r="DU55" s="81">
        <f t="shared" si="33"/>
        <v>0</v>
      </c>
      <c r="DV55" s="67"/>
      <c r="DW55" s="67"/>
      <c r="DX55" s="81">
        <f t="shared" si="34"/>
        <v>0</v>
      </c>
      <c r="DY55" s="67"/>
      <c r="DZ55" s="67"/>
      <c r="EA55" s="81">
        <f t="shared" si="35"/>
        <v>0</v>
      </c>
      <c r="EB55" s="78">
        <f t="shared" si="36"/>
        <v>0</v>
      </c>
      <c r="EC55" s="67"/>
      <c r="ED55" s="67"/>
      <c r="EE55" s="81">
        <f t="shared" si="37"/>
        <v>0</v>
      </c>
      <c r="EF55" s="67"/>
      <c r="EG55" s="67"/>
      <c r="EH55" s="81">
        <f t="shared" si="38"/>
        <v>0</v>
      </c>
      <c r="EI55" s="67"/>
      <c r="EJ55" s="67"/>
      <c r="EK55" s="81">
        <f t="shared" si="39"/>
        <v>0</v>
      </c>
      <c r="EL55" s="67"/>
      <c r="EM55" s="67"/>
      <c r="EN55" s="81">
        <f t="shared" si="40"/>
        <v>0</v>
      </c>
      <c r="EO55" s="78">
        <f t="shared" si="41"/>
        <v>0</v>
      </c>
      <c r="EP55" s="67">
        <v>7.5</v>
      </c>
      <c r="EQ55" s="67">
        <v>7.5</v>
      </c>
      <c r="ER55" s="81">
        <f t="shared" si="42"/>
        <v>7.5</v>
      </c>
      <c r="ES55" s="67">
        <v>6.5</v>
      </c>
      <c r="ET55" s="67"/>
      <c r="EU55" s="81">
        <f t="shared" si="43"/>
        <v>6.9</v>
      </c>
      <c r="EV55" s="67"/>
      <c r="EW55" s="67"/>
      <c r="EX55" s="81">
        <f t="shared" si="44"/>
        <v>0</v>
      </c>
      <c r="EY55" s="67"/>
      <c r="EZ55" s="67"/>
      <c r="FA55" s="81">
        <f t="shared" si="45"/>
        <v>0</v>
      </c>
      <c r="FB55" s="78">
        <f t="shared" si="46"/>
        <v>6.9</v>
      </c>
      <c r="FC55" s="67">
        <v>7</v>
      </c>
      <c r="FD55" s="67">
        <v>7.5</v>
      </c>
      <c r="FE55" s="81">
        <f t="shared" si="47"/>
        <v>7.3</v>
      </c>
      <c r="FF55" s="67">
        <v>7.5</v>
      </c>
      <c r="FG55" s="67"/>
      <c r="FH55" s="81">
        <f t="shared" si="48"/>
        <v>7.4</v>
      </c>
      <c r="FI55" s="67"/>
      <c r="FJ55" s="67"/>
      <c r="FK55" s="81">
        <f t="shared" si="49"/>
        <v>0</v>
      </c>
      <c r="FL55" s="67"/>
      <c r="FM55" s="67"/>
      <c r="FN55" s="81">
        <f t="shared" si="50"/>
        <v>0</v>
      </c>
      <c r="FO55" s="78">
        <f t="shared" si="51"/>
        <v>7.4</v>
      </c>
      <c r="FP55" s="67">
        <v>7.5</v>
      </c>
      <c r="FQ55" s="67">
        <v>7.5</v>
      </c>
      <c r="FR55" s="81">
        <f t="shared" si="52"/>
        <v>7.5</v>
      </c>
      <c r="FS55" s="67">
        <v>6</v>
      </c>
      <c r="FT55" s="67"/>
      <c r="FU55" s="81">
        <f t="shared" si="53"/>
        <v>6.6</v>
      </c>
      <c r="FV55" s="67"/>
      <c r="FW55" s="67"/>
      <c r="FX55" s="81">
        <f t="shared" si="54"/>
        <v>0</v>
      </c>
      <c r="FY55" s="67"/>
      <c r="FZ55" s="67"/>
      <c r="GA55" s="81">
        <f t="shared" si="55"/>
        <v>0</v>
      </c>
      <c r="GB55" s="78">
        <f t="shared" si="56"/>
        <v>6.6</v>
      </c>
      <c r="GC55" s="67">
        <v>7</v>
      </c>
      <c r="GD55" s="67">
        <v>7</v>
      </c>
      <c r="GE55" s="81">
        <f t="shared" si="57"/>
        <v>7</v>
      </c>
      <c r="GF55" s="67">
        <v>7.5</v>
      </c>
      <c r="GG55" s="67"/>
      <c r="GH55" s="81">
        <f t="shared" si="58"/>
        <v>7.3</v>
      </c>
      <c r="GI55" s="67"/>
      <c r="GJ55" s="67"/>
      <c r="GK55" s="81">
        <f t="shared" si="59"/>
        <v>0</v>
      </c>
      <c r="GL55" s="67"/>
      <c r="GM55" s="67"/>
      <c r="GN55" s="81">
        <f t="shared" si="60"/>
        <v>0</v>
      </c>
      <c r="GO55" s="78">
        <f t="shared" si="61"/>
        <v>7.3</v>
      </c>
      <c r="GP55" s="67"/>
      <c r="GQ55" s="67"/>
      <c r="GR55" s="85">
        <f t="shared" si="62"/>
        <v>0</v>
      </c>
      <c r="GS55" s="67"/>
      <c r="GT55" s="67"/>
      <c r="GU55" s="81">
        <f t="shared" si="63"/>
        <v>0</v>
      </c>
      <c r="GV55" s="67"/>
      <c r="GW55" s="67"/>
      <c r="GX55" s="81">
        <f t="shared" si="64"/>
        <v>0</v>
      </c>
      <c r="GY55" s="67"/>
      <c r="GZ55" s="67"/>
      <c r="HA55" s="81">
        <f t="shared" si="65"/>
        <v>0</v>
      </c>
      <c r="HB55" s="78">
        <f t="shared" si="66"/>
        <v>0</v>
      </c>
      <c r="HC55" s="67"/>
      <c r="HD55" s="67"/>
      <c r="HE55" s="81">
        <f t="shared" si="67"/>
        <v>0</v>
      </c>
      <c r="HF55" s="67"/>
      <c r="HG55" s="67"/>
      <c r="HH55" s="81">
        <f t="shared" si="68"/>
        <v>0</v>
      </c>
      <c r="HI55" s="67"/>
      <c r="HJ55" s="67"/>
      <c r="HK55" s="81">
        <f t="shared" si="69"/>
        <v>0</v>
      </c>
      <c r="HL55" s="67"/>
      <c r="HM55" s="67"/>
      <c r="HN55" s="81">
        <f t="shared" si="70"/>
        <v>0</v>
      </c>
      <c r="HO55" s="78">
        <f t="shared" si="71"/>
        <v>0</v>
      </c>
    </row>
    <row r="56" spans="2:223" s="10" customFormat="1" ht="18" customHeight="1" x14ac:dyDescent="0.2">
      <c r="B56" s="65" t="s">
        <v>112</v>
      </c>
      <c r="C56" s="65">
        <v>122</v>
      </c>
      <c r="D56" s="65"/>
      <c r="E56" s="65" t="s">
        <v>248</v>
      </c>
      <c r="F56" s="65">
        <v>880</v>
      </c>
      <c r="G56" s="143" t="s">
        <v>270</v>
      </c>
      <c r="H56" s="144" t="s">
        <v>216</v>
      </c>
      <c r="I56" s="130" t="s">
        <v>430</v>
      </c>
      <c r="J56" s="130" t="s">
        <v>161</v>
      </c>
      <c r="K56" s="130" t="s">
        <v>263</v>
      </c>
      <c r="L56" s="130" t="s">
        <v>159</v>
      </c>
      <c r="M56" s="130" t="s">
        <v>161</v>
      </c>
      <c r="N56" s="57" t="s">
        <v>219</v>
      </c>
      <c r="O56" s="144" t="s">
        <v>216</v>
      </c>
      <c r="P56" s="67"/>
      <c r="Q56" s="67"/>
      <c r="R56" s="81">
        <f t="shared" si="0"/>
        <v>0</v>
      </c>
      <c r="S56" s="67"/>
      <c r="T56" s="67"/>
      <c r="U56" s="81">
        <f t="shared" si="1"/>
        <v>0</v>
      </c>
      <c r="V56" s="67"/>
      <c r="W56" s="67"/>
      <c r="X56" s="81">
        <f t="shared" si="2"/>
        <v>0</v>
      </c>
      <c r="Y56" s="67"/>
      <c r="Z56" s="67"/>
      <c r="AA56" s="81">
        <f t="shared" si="3"/>
        <v>0</v>
      </c>
      <c r="AB56" s="78">
        <f t="shared" si="164"/>
        <v>0</v>
      </c>
      <c r="AC56" s="67"/>
      <c r="AD56" s="67"/>
      <c r="AE56" s="81">
        <f t="shared" si="4"/>
        <v>0</v>
      </c>
      <c r="AF56" s="67"/>
      <c r="AG56" s="67"/>
      <c r="AH56" s="81">
        <f t="shared" si="72"/>
        <v>0</v>
      </c>
      <c r="AI56" s="67"/>
      <c r="AJ56" s="67"/>
      <c r="AK56" s="81">
        <f t="shared" si="73"/>
        <v>0</v>
      </c>
      <c r="AL56" s="67"/>
      <c r="AM56" s="67"/>
      <c r="AN56" s="81">
        <f t="shared" si="74"/>
        <v>0</v>
      </c>
      <c r="AO56" s="78">
        <f t="shared" si="75"/>
        <v>0</v>
      </c>
      <c r="AP56" s="67"/>
      <c r="AQ56" s="67"/>
      <c r="AR56" s="81">
        <f t="shared" si="5"/>
        <v>0</v>
      </c>
      <c r="AS56" s="81"/>
      <c r="AT56" s="81"/>
      <c r="AU56" s="81">
        <f t="shared" si="6"/>
        <v>0</v>
      </c>
      <c r="AV56" s="67"/>
      <c r="AW56" s="67"/>
      <c r="AX56" s="81">
        <f t="shared" si="7"/>
        <v>0</v>
      </c>
      <c r="AY56" s="67"/>
      <c r="AZ56" s="67"/>
      <c r="BA56" s="81">
        <f t="shared" si="8"/>
        <v>0</v>
      </c>
      <c r="BB56" s="78">
        <f t="shared" si="165"/>
        <v>0</v>
      </c>
      <c r="BC56" s="67"/>
      <c r="BD56" s="67"/>
      <c r="BE56" s="81">
        <f t="shared" si="9"/>
        <v>0</v>
      </c>
      <c r="BF56" s="67"/>
      <c r="BG56" s="67"/>
      <c r="BH56" s="81">
        <f t="shared" si="10"/>
        <v>0</v>
      </c>
      <c r="BI56" s="67"/>
      <c r="BJ56" s="67"/>
      <c r="BK56" s="81">
        <f t="shared" si="11"/>
        <v>0</v>
      </c>
      <c r="BL56" s="67"/>
      <c r="BM56" s="67"/>
      <c r="BN56" s="81">
        <f t="shared" si="12"/>
        <v>0</v>
      </c>
      <c r="BO56" s="78">
        <f t="shared" si="13"/>
        <v>0</v>
      </c>
      <c r="BP56" s="67"/>
      <c r="BQ56" s="67"/>
      <c r="BR56" s="81">
        <f t="shared" si="14"/>
        <v>0</v>
      </c>
      <c r="BS56" s="67"/>
      <c r="BT56" s="67"/>
      <c r="BU56" s="81">
        <f t="shared" si="15"/>
        <v>0</v>
      </c>
      <c r="BV56" s="67"/>
      <c r="BW56" s="67"/>
      <c r="BX56" s="81">
        <f t="shared" si="16"/>
        <v>0</v>
      </c>
      <c r="BY56" s="67"/>
      <c r="BZ56" s="67"/>
      <c r="CA56" s="81">
        <f t="shared" si="17"/>
        <v>0</v>
      </c>
      <c r="CB56" s="78">
        <f t="shared" si="166"/>
        <v>0</v>
      </c>
      <c r="CC56" s="67"/>
      <c r="CD56" s="67"/>
      <c r="CE56" s="81">
        <f t="shared" si="18"/>
        <v>0</v>
      </c>
      <c r="CF56" s="67"/>
      <c r="CG56" s="67"/>
      <c r="CH56" s="81">
        <f t="shared" si="19"/>
        <v>0</v>
      </c>
      <c r="CI56" s="67"/>
      <c r="CJ56" s="67"/>
      <c r="CK56" s="81">
        <f t="shared" si="20"/>
        <v>0</v>
      </c>
      <c r="CL56" s="67"/>
      <c r="CM56" s="67"/>
      <c r="CN56" s="81">
        <f t="shared" si="21"/>
        <v>0</v>
      </c>
      <c r="CO56" s="78">
        <f t="shared" si="167"/>
        <v>0</v>
      </c>
      <c r="CP56" s="67"/>
      <c r="CQ56" s="67"/>
      <c r="CR56" s="81">
        <f t="shared" si="22"/>
        <v>0</v>
      </c>
      <c r="CS56" s="67"/>
      <c r="CT56" s="67"/>
      <c r="CU56" s="81">
        <f t="shared" si="23"/>
        <v>0</v>
      </c>
      <c r="CV56" s="67"/>
      <c r="CW56" s="67"/>
      <c r="CX56" s="81">
        <f t="shared" si="24"/>
        <v>0</v>
      </c>
      <c r="CY56" s="67"/>
      <c r="CZ56" s="67"/>
      <c r="DA56" s="81">
        <f t="shared" si="25"/>
        <v>0</v>
      </c>
      <c r="DB56" s="78">
        <f t="shared" si="26"/>
        <v>0</v>
      </c>
      <c r="DC56" s="84"/>
      <c r="DD56" s="67"/>
      <c r="DE56" s="81">
        <f t="shared" si="27"/>
        <v>0</v>
      </c>
      <c r="DF56" s="67"/>
      <c r="DG56" s="67"/>
      <c r="DH56" s="81">
        <f t="shared" si="28"/>
        <v>0</v>
      </c>
      <c r="DI56" s="67"/>
      <c r="DJ56" s="67"/>
      <c r="DK56" s="81">
        <f t="shared" si="29"/>
        <v>0</v>
      </c>
      <c r="DL56" s="67"/>
      <c r="DM56" s="67"/>
      <c r="DN56" s="81">
        <f t="shared" si="30"/>
        <v>0</v>
      </c>
      <c r="DO56" s="79">
        <f t="shared" si="31"/>
        <v>0</v>
      </c>
      <c r="DP56" s="67"/>
      <c r="DQ56" s="67"/>
      <c r="DR56" s="81">
        <f t="shared" si="32"/>
        <v>0</v>
      </c>
      <c r="DS56" s="67"/>
      <c r="DT56" s="67"/>
      <c r="DU56" s="81">
        <f t="shared" si="33"/>
        <v>0</v>
      </c>
      <c r="DV56" s="67"/>
      <c r="DW56" s="67"/>
      <c r="DX56" s="81">
        <f t="shared" si="34"/>
        <v>0</v>
      </c>
      <c r="DY56" s="67"/>
      <c r="DZ56" s="67"/>
      <c r="EA56" s="81">
        <f t="shared" si="35"/>
        <v>0</v>
      </c>
      <c r="EB56" s="78">
        <f t="shared" si="36"/>
        <v>0</v>
      </c>
      <c r="EC56" s="67"/>
      <c r="ED56" s="67"/>
      <c r="EE56" s="81">
        <f t="shared" si="37"/>
        <v>0</v>
      </c>
      <c r="EF56" s="67"/>
      <c r="EG56" s="67"/>
      <c r="EH56" s="81">
        <f t="shared" si="38"/>
        <v>0</v>
      </c>
      <c r="EI56" s="67"/>
      <c r="EJ56" s="67"/>
      <c r="EK56" s="81">
        <f t="shared" si="39"/>
        <v>0</v>
      </c>
      <c r="EL56" s="67"/>
      <c r="EM56" s="67"/>
      <c r="EN56" s="81">
        <f t="shared" si="40"/>
        <v>0</v>
      </c>
      <c r="EO56" s="78">
        <f t="shared" si="41"/>
        <v>0</v>
      </c>
      <c r="EP56" s="62">
        <v>7</v>
      </c>
      <c r="EQ56" s="62">
        <v>7</v>
      </c>
      <c r="ER56" s="63">
        <f t="shared" si="42"/>
        <v>7</v>
      </c>
      <c r="ES56" s="62"/>
      <c r="ET56" s="62"/>
      <c r="EU56" s="63">
        <f t="shared" si="43"/>
        <v>2.8</v>
      </c>
      <c r="EV56" s="62"/>
      <c r="EW56" s="62"/>
      <c r="EX56" s="63">
        <f t="shared" si="44"/>
        <v>0</v>
      </c>
      <c r="EY56" s="62"/>
      <c r="EZ56" s="62"/>
      <c r="FA56" s="63">
        <f t="shared" si="45"/>
        <v>0</v>
      </c>
      <c r="FB56" s="64">
        <f t="shared" si="46"/>
        <v>2.8</v>
      </c>
      <c r="FC56" s="62">
        <v>7.5</v>
      </c>
      <c r="FD56" s="62">
        <v>7</v>
      </c>
      <c r="FE56" s="63">
        <f t="shared" si="47"/>
        <v>7.2</v>
      </c>
      <c r="FF56" s="62"/>
      <c r="FG56" s="62"/>
      <c r="FH56" s="63">
        <f t="shared" si="48"/>
        <v>2.9</v>
      </c>
      <c r="FI56" s="62"/>
      <c r="FJ56" s="62"/>
      <c r="FK56" s="63">
        <f t="shared" si="49"/>
        <v>0</v>
      </c>
      <c r="FL56" s="62"/>
      <c r="FM56" s="62"/>
      <c r="FN56" s="63">
        <f t="shared" si="50"/>
        <v>0</v>
      </c>
      <c r="FO56" s="64">
        <f t="shared" si="51"/>
        <v>2.9</v>
      </c>
      <c r="FP56" s="67"/>
      <c r="FQ56" s="67"/>
      <c r="FR56" s="81">
        <f t="shared" si="52"/>
        <v>0</v>
      </c>
      <c r="FS56" s="67"/>
      <c r="FT56" s="67"/>
      <c r="FU56" s="81">
        <f t="shared" si="53"/>
        <v>0</v>
      </c>
      <c r="FV56" s="67"/>
      <c r="FW56" s="67"/>
      <c r="FX56" s="81">
        <f t="shared" si="54"/>
        <v>0</v>
      </c>
      <c r="FY56" s="67"/>
      <c r="FZ56" s="67"/>
      <c r="GA56" s="81">
        <f t="shared" si="55"/>
        <v>0</v>
      </c>
      <c r="GB56" s="78">
        <f t="shared" si="56"/>
        <v>0</v>
      </c>
      <c r="GC56" s="67"/>
      <c r="GD56" s="67"/>
      <c r="GE56" s="81">
        <f t="shared" si="57"/>
        <v>0</v>
      </c>
      <c r="GF56" s="67"/>
      <c r="GG56" s="67"/>
      <c r="GH56" s="81">
        <f t="shared" si="58"/>
        <v>0</v>
      </c>
      <c r="GI56" s="67"/>
      <c r="GJ56" s="67"/>
      <c r="GK56" s="81">
        <f t="shared" si="59"/>
        <v>0</v>
      </c>
      <c r="GL56" s="67"/>
      <c r="GM56" s="67"/>
      <c r="GN56" s="81">
        <f t="shared" si="60"/>
        <v>0</v>
      </c>
      <c r="GO56" s="78">
        <f t="shared" si="61"/>
        <v>0</v>
      </c>
      <c r="GP56" s="62">
        <v>6.5</v>
      </c>
      <c r="GQ56" s="62">
        <v>6.7</v>
      </c>
      <c r="GR56" s="179">
        <f t="shared" si="62"/>
        <v>6.6</v>
      </c>
      <c r="GS56" s="62"/>
      <c r="GT56" s="62"/>
      <c r="GU56" s="63">
        <f t="shared" si="63"/>
        <v>2.6</v>
      </c>
      <c r="GV56" s="62"/>
      <c r="GW56" s="62"/>
      <c r="GX56" s="63">
        <f t="shared" si="64"/>
        <v>0</v>
      </c>
      <c r="GY56" s="62"/>
      <c r="GZ56" s="62"/>
      <c r="HA56" s="63">
        <f t="shared" si="65"/>
        <v>0</v>
      </c>
      <c r="HB56" s="64">
        <f t="shared" si="66"/>
        <v>2.6</v>
      </c>
      <c r="HC56" s="67"/>
      <c r="HD56" s="67"/>
      <c r="HE56" s="81">
        <f t="shared" si="67"/>
        <v>0</v>
      </c>
      <c r="HF56" s="67"/>
      <c r="HG56" s="67"/>
      <c r="HH56" s="81">
        <f t="shared" si="68"/>
        <v>0</v>
      </c>
      <c r="HI56" s="67"/>
      <c r="HJ56" s="67"/>
      <c r="HK56" s="81">
        <f t="shared" si="69"/>
        <v>0</v>
      </c>
      <c r="HL56" s="67"/>
      <c r="HM56" s="67"/>
      <c r="HN56" s="81">
        <f t="shared" si="70"/>
        <v>0</v>
      </c>
      <c r="HO56" s="78">
        <f t="shared" si="71"/>
        <v>0</v>
      </c>
    </row>
    <row r="57" spans="2:223" s="10" customFormat="1" ht="18" customHeight="1" x14ac:dyDescent="0.2">
      <c r="B57" s="65" t="s">
        <v>112</v>
      </c>
      <c r="C57" s="65">
        <v>122</v>
      </c>
      <c r="D57" s="65"/>
      <c r="E57" s="65" t="s">
        <v>248</v>
      </c>
      <c r="F57" s="157" t="s">
        <v>785</v>
      </c>
      <c r="G57" s="143" t="s">
        <v>299</v>
      </c>
      <c r="H57" s="144" t="s">
        <v>786</v>
      </c>
      <c r="I57" s="130" t="s">
        <v>263</v>
      </c>
      <c r="J57" s="130" t="s">
        <v>139</v>
      </c>
      <c r="K57" s="130" t="s">
        <v>327</v>
      </c>
      <c r="L57" s="130" t="s">
        <v>140</v>
      </c>
      <c r="M57" s="130" t="s">
        <v>447</v>
      </c>
      <c r="N57" s="76" t="s">
        <v>219</v>
      </c>
      <c r="O57" s="144" t="s">
        <v>786</v>
      </c>
      <c r="P57" s="67"/>
      <c r="Q57" s="67"/>
      <c r="R57" s="81">
        <f t="shared" si="0"/>
        <v>0</v>
      </c>
      <c r="S57" s="67"/>
      <c r="T57" s="67"/>
      <c r="U57" s="81">
        <f t="shared" si="1"/>
        <v>0</v>
      </c>
      <c r="V57" s="67"/>
      <c r="W57" s="67"/>
      <c r="X57" s="81">
        <f t="shared" si="2"/>
        <v>0</v>
      </c>
      <c r="Y57" s="67"/>
      <c r="Z57" s="67"/>
      <c r="AA57" s="81">
        <f t="shared" si="3"/>
        <v>0</v>
      </c>
      <c r="AB57" s="78">
        <f t="shared" si="164"/>
        <v>0</v>
      </c>
      <c r="AC57" s="67"/>
      <c r="AD57" s="67"/>
      <c r="AE57" s="81">
        <f t="shared" si="4"/>
        <v>0</v>
      </c>
      <c r="AF57" s="67"/>
      <c r="AG57" s="67"/>
      <c r="AH57" s="81">
        <f t="shared" si="72"/>
        <v>0</v>
      </c>
      <c r="AI57" s="67"/>
      <c r="AJ57" s="67"/>
      <c r="AK57" s="81">
        <f t="shared" si="73"/>
        <v>0</v>
      </c>
      <c r="AL57" s="67"/>
      <c r="AM57" s="67"/>
      <c r="AN57" s="81">
        <f t="shared" si="74"/>
        <v>0</v>
      </c>
      <c r="AO57" s="78">
        <f t="shared" si="75"/>
        <v>0</v>
      </c>
      <c r="AP57" s="62">
        <v>7</v>
      </c>
      <c r="AQ57" s="62">
        <v>6</v>
      </c>
      <c r="AR57" s="63">
        <f t="shared" si="5"/>
        <v>6.3</v>
      </c>
      <c r="AS57" s="63"/>
      <c r="AT57" s="63"/>
      <c r="AU57" s="63">
        <f t="shared" si="6"/>
        <v>2.5</v>
      </c>
      <c r="AV57" s="62"/>
      <c r="AW57" s="62"/>
      <c r="AX57" s="63">
        <f t="shared" si="7"/>
        <v>0</v>
      </c>
      <c r="AY57" s="62"/>
      <c r="AZ57" s="62"/>
      <c r="BA57" s="63">
        <f t="shared" si="8"/>
        <v>0</v>
      </c>
      <c r="BB57" s="64">
        <f t="shared" si="165"/>
        <v>2.5</v>
      </c>
      <c r="BC57" s="67"/>
      <c r="BD57" s="67"/>
      <c r="BE57" s="81">
        <f t="shared" si="9"/>
        <v>0</v>
      </c>
      <c r="BF57" s="67"/>
      <c r="BG57" s="67"/>
      <c r="BH57" s="81">
        <f t="shared" si="10"/>
        <v>0</v>
      </c>
      <c r="BI57" s="67"/>
      <c r="BJ57" s="67"/>
      <c r="BK57" s="81">
        <f t="shared" si="11"/>
        <v>0</v>
      </c>
      <c r="BL57" s="67"/>
      <c r="BM57" s="67"/>
      <c r="BN57" s="81">
        <f t="shared" si="12"/>
        <v>0</v>
      </c>
      <c r="BO57" s="78">
        <f t="shared" si="13"/>
        <v>0</v>
      </c>
      <c r="BP57" s="67"/>
      <c r="BQ57" s="67"/>
      <c r="BR57" s="81">
        <f t="shared" si="14"/>
        <v>0</v>
      </c>
      <c r="BS57" s="67"/>
      <c r="BT57" s="67"/>
      <c r="BU57" s="81">
        <f t="shared" si="15"/>
        <v>0</v>
      </c>
      <c r="BV57" s="67"/>
      <c r="BW57" s="67"/>
      <c r="BX57" s="81">
        <f t="shared" si="16"/>
        <v>0</v>
      </c>
      <c r="BY57" s="67"/>
      <c r="BZ57" s="67"/>
      <c r="CA57" s="81">
        <f t="shared" si="17"/>
        <v>0</v>
      </c>
      <c r="CB57" s="78">
        <f t="shared" si="166"/>
        <v>0</v>
      </c>
      <c r="CC57" s="62">
        <v>5.8</v>
      </c>
      <c r="CD57" s="62">
        <v>6.8</v>
      </c>
      <c r="CE57" s="63">
        <f t="shared" si="18"/>
        <v>6.5</v>
      </c>
      <c r="CF57" s="62"/>
      <c r="CG57" s="62"/>
      <c r="CH57" s="63">
        <f t="shared" si="19"/>
        <v>2.6</v>
      </c>
      <c r="CI57" s="62"/>
      <c r="CJ57" s="62"/>
      <c r="CK57" s="63">
        <f t="shared" si="20"/>
        <v>0</v>
      </c>
      <c r="CL57" s="62"/>
      <c r="CM57" s="62"/>
      <c r="CN57" s="63">
        <f t="shared" si="21"/>
        <v>0</v>
      </c>
      <c r="CO57" s="64">
        <f t="shared" si="167"/>
        <v>2.6</v>
      </c>
      <c r="CP57" s="67"/>
      <c r="CQ57" s="67"/>
      <c r="CR57" s="81">
        <f t="shared" si="22"/>
        <v>0</v>
      </c>
      <c r="CS57" s="67"/>
      <c r="CT57" s="67"/>
      <c r="CU57" s="81">
        <f t="shared" si="23"/>
        <v>0</v>
      </c>
      <c r="CV57" s="67"/>
      <c r="CW57" s="67"/>
      <c r="CX57" s="81">
        <f t="shared" si="24"/>
        <v>0</v>
      </c>
      <c r="CY57" s="67"/>
      <c r="CZ57" s="67"/>
      <c r="DA57" s="81">
        <f t="shared" si="25"/>
        <v>0</v>
      </c>
      <c r="DB57" s="78">
        <f t="shared" si="26"/>
        <v>0</v>
      </c>
      <c r="DC57" s="84"/>
      <c r="DD57" s="67"/>
      <c r="DE57" s="81">
        <f t="shared" si="27"/>
        <v>0</v>
      </c>
      <c r="DF57" s="67"/>
      <c r="DG57" s="67"/>
      <c r="DH57" s="81">
        <f t="shared" si="28"/>
        <v>0</v>
      </c>
      <c r="DI57" s="67"/>
      <c r="DJ57" s="67"/>
      <c r="DK57" s="81">
        <f t="shared" si="29"/>
        <v>0</v>
      </c>
      <c r="DL57" s="67"/>
      <c r="DM57" s="67"/>
      <c r="DN57" s="81">
        <f t="shared" si="30"/>
        <v>0</v>
      </c>
      <c r="DO57" s="79">
        <f t="shared" si="31"/>
        <v>0</v>
      </c>
      <c r="DP57" s="67"/>
      <c r="DQ57" s="67"/>
      <c r="DR57" s="81">
        <f t="shared" si="32"/>
        <v>0</v>
      </c>
      <c r="DS57" s="67"/>
      <c r="DT57" s="67"/>
      <c r="DU57" s="81">
        <f t="shared" si="33"/>
        <v>0</v>
      </c>
      <c r="DV57" s="67"/>
      <c r="DW57" s="67"/>
      <c r="DX57" s="81">
        <f t="shared" si="34"/>
        <v>0</v>
      </c>
      <c r="DY57" s="67"/>
      <c r="DZ57" s="67"/>
      <c r="EA57" s="81">
        <f t="shared" si="35"/>
        <v>0</v>
      </c>
      <c r="EB57" s="78">
        <f t="shared" si="36"/>
        <v>0</v>
      </c>
      <c r="EC57" s="67"/>
      <c r="ED57" s="67"/>
      <c r="EE57" s="81">
        <f t="shared" si="37"/>
        <v>0</v>
      </c>
      <c r="EF57" s="67"/>
      <c r="EG57" s="67"/>
      <c r="EH57" s="81">
        <f t="shared" si="38"/>
        <v>0</v>
      </c>
      <c r="EI57" s="67"/>
      <c r="EJ57" s="67"/>
      <c r="EK57" s="81">
        <f t="shared" si="39"/>
        <v>0</v>
      </c>
      <c r="EL57" s="67"/>
      <c r="EM57" s="67"/>
      <c r="EN57" s="81">
        <f t="shared" si="40"/>
        <v>0</v>
      </c>
      <c r="EO57" s="78">
        <f t="shared" si="41"/>
        <v>0</v>
      </c>
      <c r="EP57" s="67">
        <v>7.5</v>
      </c>
      <c r="EQ57" s="67">
        <v>7.5</v>
      </c>
      <c r="ER57" s="81">
        <f t="shared" si="42"/>
        <v>7.5</v>
      </c>
      <c r="ES57" s="67">
        <v>7.5</v>
      </c>
      <c r="ET57" s="67"/>
      <c r="EU57" s="81">
        <f t="shared" si="43"/>
        <v>7.5</v>
      </c>
      <c r="EV57" s="67"/>
      <c r="EW57" s="67"/>
      <c r="EX57" s="81">
        <f t="shared" si="44"/>
        <v>0</v>
      </c>
      <c r="EY57" s="67"/>
      <c r="EZ57" s="67"/>
      <c r="FA57" s="81">
        <f t="shared" si="45"/>
        <v>0</v>
      </c>
      <c r="FB57" s="78">
        <f t="shared" si="46"/>
        <v>7.5</v>
      </c>
      <c r="FC57" s="67"/>
      <c r="FD57" s="67"/>
      <c r="FE57" s="81">
        <f t="shared" si="47"/>
        <v>0</v>
      </c>
      <c r="FF57" s="67"/>
      <c r="FG57" s="67"/>
      <c r="FH57" s="81">
        <f t="shared" si="48"/>
        <v>0</v>
      </c>
      <c r="FI57" s="67"/>
      <c r="FJ57" s="67"/>
      <c r="FK57" s="81">
        <f t="shared" si="49"/>
        <v>0</v>
      </c>
      <c r="FL57" s="67"/>
      <c r="FM57" s="67"/>
      <c r="FN57" s="81">
        <f t="shared" si="50"/>
        <v>0</v>
      </c>
      <c r="FO57" s="78">
        <f t="shared" si="51"/>
        <v>0</v>
      </c>
      <c r="FP57" s="67"/>
      <c r="FQ57" s="67"/>
      <c r="FR57" s="81">
        <f t="shared" si="52"/>
        <v>0</v>
      </c>
      <c r="FS57" s="67"/>
      <c r="FT57" s="67"/>
      <c r="FU57" s="81">
        <f t="shared" si="53"/>
        <v>0</v>
      </c>
      <c r="FV57" s="67"/>
      <c r="FW57" s="67"/>
      <c r="FX57" s="81">
        <f t="shared" si="54"/>
        <v>0</v>
      </c>
      <c r="FY57" s="67"/>
      <c r="FZ57" s="67"/>
      <c r="GA57" s="81">
        <f t="shared" si="55"/>
        <v>0</v>
      </c>
      <c r="GB57" s="78">
        <f t="shared" si="56"/>
        <v>0</v>
      </c>
      <c r="GC57" s="67"/>
      <c r="GD57" s="67"/>
      <c r="GE57" s="81">
        <f t="shared" si="57"/>
        <v>0</v>
      </c>
      <c r="GF57" s="67"/>
      <c r="GG57" s="67"/>
      <c r="GH57" s="81">
        <f t="shared" si="58"/>
        <v>0</v>
      </c>
      <c r="GI57" s="67"/>
      <c r="GJ57" s="67"/>
      <c r="GK57" s="81">
        <f t="shared" si="59"/>
        <v>0</v>
      </c>
      <c r="GL57" s="67"/>
      <c r="GM57" s="67"/>
      <c r="GN57" s="81">
        <f t="shared" si="60"/>
        <v>0</v>
      </c>
      <c r="GO57" s="78">
        <f t="shared" si="61"/>
        <v>0</v>
      </c>
      <c r="GP57" s="67"/>
      <c r="GQ57" s="67"/>
      <c r="GR57" s="85">
        <f t="shared" si="62"/>
        <v>0</v>
      </c>
      <c r="GS57" s="67"/>
      <c r="GT57" s="67"/>
      <c r="GU57" s="81">
        <f t="shared" si="63"/>
        <v>0</v>
      </c>
      <c r="GV57" s="67"/>
      <c r="GW57" s="67"/>
      <c r="GX57" s="81">
        <f t="shared" si="64"/>
        <v>0</v>
      </c>
      <c r="GY57" s="67"/>
      <c r="GZ57" s="67"/>
      <c r="HA57" s="81">
        <f t="shared" si="65"/>
        <v>0</v>
      </c>
      <c r="HB57" s="78">
        <f t="shared" si="66"/>
        <v>0</v>
      </c>
      <c r="HC57" s="67"/>
      <c r="HD57" s="67"/>
      <c r="HE57" s="81">
        <f t="shared" si="67"/>
        <v>0</v>
      </c>
      <c r="HF57" s="67"/>
      <c r="HG57" s="67"/>
      <c r="HH57" s="81">
        <f t="shared" si="68"/>
        <v>0</v>
      </c>
      <c r="HI57" s="67"/>
      <c r="HJ57" s="67"/>
      <c r="HK57" s="81">
        <f t="shared" si="69"/>
        <v>0</v>
      </c>
      <c r="HL57" s="67"/>
      <c r="HM57" s="67"/>
      <c r="HN57" s="81">
        <f t="shared" si="70"/>
        <v>0</v>
      </c>
      <c r="HO57" s="78">
        <f t="shared" si="71"/>
        <v>0</v>
      </c>
    </row>
    <row r="58" spans="2:223" s="10" customFormat="1" ht="18" customHeight="1" x14ac:dyDescent="0.2">
      <c r="B58" s="57" t="s">
        <v>112</v>
      </c>
      <c r="C58" s="57">
        <v>122</v>
      </c>
      <c r="D58" s="76"/>
      <c r="E58" s="57" t="s">
        <v>248</v>
      </c>
      <c r="F58" s="57">
        <v>886</v>
      </c>
      <c r="G58" s="59" t="s">
        <v>856</v>
      </c>
      <c r="H58" s="61" t="s">
        <v>855</v>
      </c>
      <c r="I58" s="60" t="s">
        <v>218</v>
      </c>
      <c r="J58" s="58" t="s">
        <v>834</v>
      </c>
      <c r="K58" s="58" t="s">
        <v>111</v>
      </c>
      <c r="L58" s="58" t="s">
        <v>139</v>
      </c>
      <c r="M58" s="58" t="s">
        <v>227</v>
      </c>
      <c r="N58" s="57" t="s">
        <v>219</v>
      </c>
      <c r="O58" s="61" t="s">
        <v>855</v>
      </c>
      <c r="P58" s="67"/>
      <c r="Q58" s="67"/>
      <c r="R58" s="81">
        <f t="shared" si="0"/>
        <v>0</v>
      </c>
      <c r="S58" s="67"/>
      <c r="T58" s="67"/>
      <c r="U58" s="81">
        <f t="shared" si="1"/>
        <v>0</v>
      </c>
      <c r="V58" s="67"/>
      <c r="W58" s="67"/>
      <c r="X58" s="81">
        <f t="shared" si="2"/>
        <v>0</v>
      </c>
      <c r="Y58" s="67"/>
      <c r="Z58" s="67"/>
      <c r="AA58" s="81">
        <f t="shared" si="3"/>
        <v>0</v>
      </c>
      <c r="AB58" s="115">
        <v>5.7</v>
      </c>
      <c r="AC58" s="67"/>
      <c r="AD58" s="67"/>
      <c r="AE58" s="81">
        <f t="shared" si="4"/>
        <v>0</v>
      </c>
      <c r="AF58" s="67"/>
      <c r="AG58" s="67"/>
      <c r="AH58" s="81">
        <f t="shared" si="72"/>
        <v>0</v>
      </c>
      <c r="AI58" s="67"/>
      <c r="AJ58" s="67"/>
      <c r="AK58" s="81">
        <f t="shared" si="73"/>
        <v>0</v>
      </c>
      <c r="AL58" s="67"/>
      <c r="AM58" s="67"/>
      <c r="AN58" s="81">
        <f t="shared" si="74"/>
        <v>0</v>
      </c>
      <c r="AO58" s="115">
        <v>6</v>
      </c>
      <c r="AP58" s="67">
        <v>7</v>
      </c>
      <c r="AQ58" s="67">
        <v>7</v>
      </c>
      <c r="AR58" s="81">
        <f t="shared" si="5"/>
        <v>7</v>
      </c>
      <c r="AS58" s="81">
        <v>5</v>
      </c>
      <c r="AT58" s="81"/>
      <c r="AU58" s="81">
        <f t="shared" si="6"/>
        <v>5.8</v>
      </c>
      <c r="AV58" s="67"/>
      <c r="AW58" s="67"/>
      <c r="AX58" s="81">
        <f t="shared" si="7"/>
        <v>0</v>
      </c>
      <c r="AY58" s="67"/>
      <c r="AZ58" s="67"/>
      <c r="BA58" s="81">
        <f t="shared" si="8"/>
        <v>0</v>
      </c>
      <c r="BB58" s="78">
        <f t="shared" si="165"/>
        <v>5.8</v>
      </c>
      <c r="BC58" s="67">
        <v>7</v>
      </c>
      <c r="BD58" s="67">
        <v>7</v>
      </c>
      <c r="BE58" s="81">
        <f t="shared" si="9"/>
        <v>7</v>
      </c>
      <c r="BF58" s="67">
        <v>8</v>
      </c>
      <c r="BG58" s="67"/>
      <c r="BH58" s="81">
        <f t="shared" si="10"/>
        <v>7.6</v>
      </c>
      <c r="BI58" s="67"/>
      <c r="BJ58" s="67"/>
      <c r="BK58" s="81">
        <f t="shared" si="11"/>
        <v>0</v>
      </c>
      <c r="BL58" s="67"/>
      <c r="BM58" s="67"/>
      <c r="BN58" s="81">
        <f t="shared" si="12"/>
        <v>0</v>
      </c>
      <c r="BO58" s="78">
        <f t="shared" si="13"/>
        <v>7.6</v>
      </c>
      <c r="BP58" s="67"/>
      <c r="BQ58" s="67"/>
      <c r="BR58" s="81">
        <f t="shared" si="14"/>
        <v>0</v>
      </c>
      <c r="BS58" s="67"/>
      <c r="BT58" s="67"/>
      <c r="BU58" s="81">
        <f t="shared" si="15"/>
        <v>0</v>
      </c>
      <c r="BV58" s="67"/>
      <c r="BW58" s="67"/>
      <c r="BX58" s="81">
        <f t="shared" si="16"/>
        <v>0</v>
      </c>
      <c r="BY58" s="67"/>
      <c r="BZ58" s="67"/>
      <c r="CA58" s="81">
        <f t="shared" si="17"/>
        <v>0</v>
      </c>
      <c r="CB58" s="115">
        <v>5</v>
      </c>
      <c r="CC58" s="67"/>
      <c r="CD58" s="67"/>
      <c r="CE58" s="81">
        <f t="shared" si="18"/>
        <v>0</v>
      </c>
      <c r="CF58" s="67"/>
      <c r="CG58" s="67"/>
      <c r="CH58" s="81">
        <f t="shared" si="19"/>
        <v>0</v>
      </c>
      <c r="CI58" s="67"/>
      <c r="CJ58" s="67"/>
      <c r="CK58" s="81">
        <f t="shared" si="20"/>
        <v>0</v>
      </c>
      <c r="CL58" s="67"/>
      <c r="CM58" s="67"/>
      <c r="CN58" s="81">
        <f t="shared" si="21"/>
        <v>0</v>
      </c>
      <c r="CO58" s="115">
        <v>5</v>
      </c>
      <c r="CP58" s="67"/>
      <c r="CQ58" s="67"/>
      <c r="CR58" s="81">
        <f t="shared" si="22"/>
        <v>0</v>
      </c>
      <c r="CS58" s="67"/>
      <c r="CT58" s="67"/>
      <c r="CU58" s="81">
        <f t="shared" si="23"/>
        <v>0</v>
      </c>
      <c r="CV58" s="67"/>
      <c r="CW58" s="67"/>
      <c r="CX58" s="81">
        <f t="shared" si="24"/>
        <v>0</v>
      </c>
      <c r="CY58" s="67"/>
      <c r="CZ58" s="67"/>
      <c r="DA58" s="81">
        <f t="shared" si="25"/>
        <v>0</v>
      </c>
      <c r="DB58" s="115">
        <v>5</v>
      </c>
      <c r="DC58" s="84"/>
      <c r="DD58" s="67"/>
      <c r="DE58" s="81">
        <f t="shared" si="27"/>
        <v>0</v>
      </c>
      <c r="DF58" s="67"/>
      <c r="DG58" s="67"/>
      <c r="DH58" s="81">
        <f t="shared" si="28"/>
        <v>0</v>
      </c>
      <c r="DI58" s="67"/>
      <c r="DJ58" s="67"/>
      <c r="DK58" s="81">
        <f t="shared" si="29"/>
        <v>0</v>
      </c>
      <c r="DL58" s="67"/>
      <c r="DM58" s="67"/>
      <c r="DN58" s="81">
        <f t="shared" si="30"/>
        <v>0</v>
      </c>
      <c r="DO58" s="116">
        <v>5</v>
      </c>
      <c r="DP58" s="67"/>
      <c r="DQ58" s="67"/>
      <c r="DR58" s="81">
        <f t="shared" si="32"/>
        <v>0</v>
      </c>
      <c r="DS58" s="67"/>
      <c r="DT58" s="67"/>
      <c r="DU58" s="81">
        <f t="shared" si="33"/>
        <v>0</v>
      </c>
      <c r="DV58" s="67"/>
      <c r="DW58" s="67"/>
      <c r="DX58" s="81">
        <f t="shared" si="34"/>
        <v>0</v>
      </c>
      <c r="DY58" s="67"/>
      <c r="DZ58" s="67"/>
      <c r="EA58" s="81">
        <f t="shared" si="35"/>
        <v>0</v>
      </c>
      <c r="EB58" s="78">
        <f t="shared" si="36"/>
        <v>0</v>
      </c>
      <c r="EC58" s="67"/>
      <c r="ED58" s="67"/>
      <c r="EE58" s="81">
        <f t="shared" si="37"/>
        <v>0</v>
      </c>
      <c r="EF58" s="67"/>
      <c r="EG58" s="67"/>
      <c r="EH58" s="81">
        <f t="shared" si="38"/>
        <v>0</v>
      </c>
      <c r="EI58" s="67"/>
      <c r="EJ58" s="67"/>
      <c r="EK58" s="81">
        <f t="shared" si="39"/>
        <v>0</v>
      </c>
      <c r="EL58" s="67"/>
      <c r="EM58" s="67"/>
      <c r="EN58" s="81">
        <f t="shared" si="40"/>
        <v>0</v>
      </c>
      <c r="EO58" s="115">
        <v>6</v>
      </c>
      <c r="EP58" s="67"/>
      <c r="EQ58" s="67"/>
      <c r="ER58" s="81">
        <f t="shared" si="42"/>
        <v>0</v>
      </c>
      <c r="ES58" s="67"/>
      <c r="ET58" s="67"/>
      <c r="EU58" s="81">
        <f t="shared" si="43"/>
        <v>0</v>
      </c>
      <c r="EV58" s="67"/>
      <c r="EW58" s="67"/>
      <c r="EX58" s="81">
        <f t="shared" si="44"/>
        <v>0</v>
      </c>
      <c r="EY58" s="67"/>
      <c r="EZ58" s="67"/>
      <c r="FA58" s="81">
        <f t="shared" si="45"/>
        <v>0</v>
      </c>
      <c r="FB58" s="78">
        <f t="shared" si="46"/>
        <v>0</v>
      </c>
      <c r="FC58" s="67"/>
      <c r="FD58" s="67"/>
      <c r="FE58" s="81">
        <f t="shared" si="47"/>
        <v>0</v>
      </c>
      <c r="FF58" s="67"/>
      <c r="FG58" s="67"/>
      <c r="FH58" s="81">
        <f t="shared" si="48"/>
        <v>0</v>
      </c>
      <c r="FI58" s="67"/>
      <c r="FJ58" s="67"/>
      <c r="FK58" s="81">
        <f t="shared" si="49"/>
        <v>0</v>
      </c>
      <c r="FL58" s="67"/>
      <c r="FM58" s="67"/>
      <c r="FN58" s="81">
        <f t="shared" si="50"/>
        <v>0</v>
      </c>
      <c r="FO58" s="78">
        <f t="shared" si="51"/>
        <v>0</v>
      </c>
      <c r="FP58" s="67">
        <v>7.5</v>
      </c>
      <c r="FQ58" s="67">
        <v>7</v>
      </c>
      <c r="FR58" s="81">
        <f t="shared" si="52"/>
        <v>7.2</v>
      </c>
      <c r="FS58" s="67">
        <v>5</v>
      </c>
      <c r="FT58" s="67"/>
      <c r="FU58" s="81">
        <f t="shared" si="53"/>
        <v>5.9</v>
      </c>
      <c r="FV58" s="67"/>
      <c r="FW58" s="67"/>
      <c r="FX58" s="81">
        <f t="shared" si="54"/>
        <v>0</v>
      </c>
      <c r="FY58" s="67"/>
      <c r="FZ58" s="67"/>
      <c r="GA58" s="81">
        <f t="shared" si="55"/>
        <v>0</v>
      </c>
      <c r="GB58" s="78">
        <f t="shared" si="56"/>
        <v>5.9</v>
      </c>
      <c r="GC58" s="67"/>
      <c r="GD58" s="67"/>
      <c r="GE58" s="81">
        <f t="shared" si="57"/>
        <v>0</v>
      </c>
      <c r="GF58" s="67"/>
      <c r="GG58" s="67"/>
      <c r="GH58" s="81">
        <f t="shared" si="58"/>
        <v>0</v>
      </c>
      <c r="GI58" s="67"/>
      <c r="GJ58" s="67"/>
      <c r="GK58" s="81">
        <f t="shared" si="59"/>
        <v>0</v>
      </c>
      <c r="GL58" s="67"/>
      <c r="GM58" s="67"/>
      <c r="GN58" s="81">
        <f t="shared" si="60"/>
        <v>0</v>
      </c>
      <c r="GO58" s="115">
        <v>5</v>
      </c>
      <c r="GP58" s="67"/>
      <c r="GQ58" s="67"/>
      <c r="GR58" s="85">
        <f t="shared" si="62"/>
        <v>0</v>
      </c>
      <c r="GS58" s="67"/>
      <c r="GT58" s="67"/>
      <c r="GU58" s="81">
        <f t="shared" si="63"/>
        <v>0</v>
      </c>
      <c r="GV58" s="67"/>
      <c r="GW58" s="67"/>
      <c r="GX58" s="81">
        <f t="shared" si="64"/>
        <v>0</v>
      </c>
      <c r="GY58" s="67"/>
      <c r="GZ58" s="67"/>
      <c r="HA58" s="81">
        <f t="shared" si="65"/>
        <v>0</v>
      </c>
      <c r="HB58" s="78">
        <f t="shared" si="66"/>
        <v>0</v>
      </c>
      <c r="HC58" s="67"/>
      <c r="HD58" s="67"/>
      <c r="HE58" s="81">
        <f t="shared" si="67"/>
        <v>0</v>
      </c>
      <c r="HF58" s="67"/>
      <c r="HG58" s="67"/>
      <c r="HH58" s="81">
        <f t="shared" si="68"/>
        <v>0</v>
      </c>
      <c r="HI58" s="67"/>
      <c r="HJ58" s="67"/>
      <c r="HK58" s="81">
        <f t="shared" si="69"/>
        <v>0</v>
      </c>
      <c r="HL58" s="67"/>
      <c r="HM58" s="67"/>
      <c r="HN58" s="81">
        <f t="shared" si="70"/>
        <v>0</v>
      </c>
      <c r="HO58" s="78">
        <f t="shared" si="71"/>
        <v>0</v>
      </c>
    </row>
    <row r="59" spans="2:223" s="10" customFormat="1" ht="18" customHeight="1" x14ac:dyDescent="0.2">
      <c r="H59" s="38"/>
      <c r="P59" s="67"/>
      <c r="Q59" s="67"/>
      <c r="R59" s="81">
        <f t="shared" si="0"/>
        <v>0</v>
      </c>
      <c r="S59" s="67"/>
      <c r="T59" s="67"/>
      <c r="U59" s="81">
        <f t="shared" si="1"/>
        <v>0</v>
      </c>
      <c r="V59" s="67"/>
      <c r="W59" s="67"/>
      <c r="X59" s="81">
        <f t="shared" si="2"/>
        <v>0</v>
      </c>
      <c r="Y59" s="67"/>
      <c r="Z59" s="67"/>
      <c r="AA59" s="81">
        <f t="shared" si="3"/>
        <v>0</v>
      </c>
      <c r="AB59" s="78">
        <f t="shared" si="164"/>
        <v>0</v>
      </c>
      <c r="AC59" s="67"/>
      <c r="AD59" s="67"/>
      <c r="AE59" s="81">
        <f t="shared" si="4"/>
        <v>0</v>
      </c>
      <c r="AF59" s="67"/>
      <c r="AG59" s="67"/>
      <c r="AH59" s="81">
        <f t="shared" si="72"/>
        <v>0</v>
      </c>
      <c r="AI59" s="67"/>
      <c r="AJ59" s="67"/>
      <c r="AK59" s="81">
        <f t="shared" si="73"/>
        <v>0</v>
      </c>
      <c r="AL59" s="67"/>
      <c r="AM59" s="67"/>
      <c r="AN59" s="81">
        <f t="shared" si="74"/>
        <v>0</v>
      </c>
      <c r="AO59" s="78">
        <f t="shared" si="75"/>
        <v>0</v>
      </c>
      <c r="AP59" s="67"/>
      <c r="AQ59" s="67"/>
      <c r="AR59" s="81">
        <f t="shared" si="5"/>
        <v>0</v>
      </c>
      <c r="AS59" s="81"/>
      <c r="AT59" s="81"/>
      <c r="AU59" s="81">
        <f t="shared" si="6"/>
        <v>0</v>
      </c>
      <c r="AV59" s="67"/>
      <c r="AW59" s="67"/>
      <c r="AX59" s="81">
        <f t="shared" si="7"/>
        <v>0</v>
      </c>
      <c r="AY59" s="67"/>
      <c r="AZ59" s="67"/>
      <c r="BA59" s="81">
        <f t="shared" si="8"/>
        <v>0</v>
      </c>
      <c r="BB59" s="78">
        <f t="shared" si="165"/>
        <v>0</v>
      </c>
      <c r="BC59" s="67"/>
      <c r="BD59" s="67"/>
      <c r="BE59" s="81">
        <f t="shared" si="9"/>
        <v>0</v>
      </c>
      <c r="BF59" s="67"/>
      <c r="BG59" s="67"/>
      <c r="BH59" s="81">
        <f t="shared" si="10"/>
        <v>0</v>
      </c>
      <c r="BI59" s="67"/>
      <c r="BJ59" s="67"/>
      <c r="BK59" s="81">
        <f t="shared" si="11"/>
        <v>0</v>
      </c>
      <c r="BL59" s="67"/>
      <c r="BM59" s="67"/>
      <c r="BN59" s="81">
        <f t="shared" si="12"/>
        <v>0</v>
      </c>
      <c r="BO59" s="78">
        <f t="shared" si="13"/>
        <v>0</v>
      </c>
      <c r="BP59" s="67"/>
      <c r="BQ59" s="67"/>
      <c r="BR59" s="81">
        <f t="shared" si="14"/>
        <v>0</v>
      </c>
      <c r="BS59" s="67"/>
      <c r="BT59" s="67"/>
      <c r="BU59" s="81">
        <f t="shared" si="15"/>
        <v>0</v>
      </c>
      <c r="BV59" s="67"/>
      <c r="BW59" s="67"/>
      <c r="BX59" s="81">
        <f t="shared" si="16"/>
        <v>0</v>
      </c>
      <c r="BY59" s="67"/>
      <c r="BZ59" s="67"/>
      <c r="CA59" s="81">
        <f t="shared" si="17"/>
        <v>0</v>
      </c>
      <c r="CB59" s="78">
        <f t="shared" si="166"/>
        <v>0</v>
      </c>
      <c r="CC59" s="67"/>
      <c r="CD59" s="67"/>
      <c r="CE59" s="81">
        <f t="shared" si="18"/>
        <v>0</v>
      </c>
      <c r="CF59" s="67"/>
      <c r="CG59" s="67"/>
      <c r="CH59" s="81">
        <f t="shared" si="19"/>
        <v>0</v>
      </c>
      <c r="CI59" s="67"/>
      <c r="CJ59" s="67"/>
      <c r="CK59" s="81">
        <f t="shared" si="20"/>
        <v>0</v>
      </c>
      <c r="CL59" s="67"/>
      <c r="CM59" s="67"/>
      <c r="CN59" s="81">
        <f t="shared" si="21"/>
        <v>0</v>
      </c>
      <c r="CO59" s="78">
        <f t="shared" si="167"/>
        <v>0</v>
      </c>
      <c r="CP59" s="67"/>
      <c r="CQ59" s="67"/>
      <c r="CR59" s="81">
        <f t="shared" si="22"/>
        <v>0</v>
      </c>
      <c r="CS59" s="67"/>
      <c r="CT59" s="67"/>
      <c r="CU59" s="81">
        <f t="shared" si="23"/>
        <v>0</v>
      </c>
      <c r="CV59" s="67"/>
      <c r="CW59" s="67"/>
      <c r="CX59" s="81">
        <f t="shared" si="24"/>
        <v>0</v>
      </c>
      <c r="CY59" s="67"/>
      <c r="CZ59" s="67"/>
      <c r="DA59" s="81">
        <f t="shared" si="25"/>
        <v>0</v>
      </c>
      <c r="DB59" s="78">
        <f t="shared" si="26"/>
        <v>0</v>
      </c>
      <c r="DC59" s="84"/>
      <c r="DD59" s="67"/>
      <c r="DE59" s="81">
        <f t="shared" si="27"/>
        <v>0</v>
      </c>
      <c r="DF59" s="67"/>
      <c r="DG59" s="67"/>
      <c r="DH59" s="81">
        <f t="shared" si="28"/>
        <v>0</v>
      </c>
      <c r="DI59" s="67"/>
      <c r="DJ59" s="67"/>
      <c r="DK59" s="81">
        <f t="shared" si="29"/>
        <v>0</v>
      </c>
      <c r="DL59" s="67"/>
      <c r="DM59" s="67"/>
      <c r="DN59" s="81">
        <f t="shared" si="30"/>
        <v>0</v>
      </c>
      <c r="DO59" s="79">
        <f t="shared" si="31"/>
        <v>0</v>
      </c>
      <c r="DP59" s="67"/>
      <c r="DQ59" s="67"/>
      <c r="DR59" s="81">
        <f t="shared" si="32"/>
        <v>0</v>
      </c>
      <c r="DS59" s="67"/>
      <c r="DT59" s="67"/>
      <c r="DU59" s="81">
        <f t="shared" si="33"/>
        <v>0</v>
      </c>
      <c r="DV59" s="67"/>
      <c r="DW59" s="67"/>
      <c r="DX59" s="81">
        <f t="shared" si="34"/>
        <v>0</v>
      </c>
      <c r="DY59" s="67"/>
      <c r="DZ59" s="67"/>
      <c r="EA59" s="81">
        <f t="shared" si="35"/>
        <v>0</v>
      </c>
      <c r="EB59" s="78">
        <f t="shared" si="36"/>
        <v>0</v>
      </c>
      <c r="EC59" s="67"/>
      <c r="ED59" s="67"/>
      <c r="EE59" s="81">
        <f t="shared" si="37"/>
        <v>0</v>
      </c>
      <c r="EF59" s="67"/>
      <c r="EG59" s="67"/>
      <c r="EH59" s="81">
        <f t="shared" si="38"/>
        <v>0</v>
      </c>
      <c r="EI59" s="67"/>
      <c r="EJ59" s="67"/>
      <c r="EK59" s="81">
        <f t="shared" si="39"/>
        <v>0</v>
      </c>
      <c r="EL59" s="67"/>
      <c r="EM59" s="67"/>
      <c r="EN59" s="81">
        <f t="shared" si="40"/>
        <v>0</v>
      </c>
      <c r="EO59" s="78">
        <f t="shared" si="41"/>
        <v>0</v>
      </c>
      <c r="EP59" s="67"/>
      <c r="EQ59" s="67"/>
      <c r="ER59" s="81">
        <f t="shared" si="42"/>
        <v>0</v>
      </c>
      <c r="ES59" s="67"/>
      <c r="ET59" s="67"/>
      <c r="EU59" s="81">
        <f t="shared" si="43"/>
        <v>0</v>
      </c>
      <c r="EV59" s="67"/>
      <c r="EW59" s="67"/>
      <c r="EX59" s="81">
        <f t="shared" si="44"/>
        <v>0</v>
      </c>
      <c r="EY59" s="67"/>
      <c r="EZ59" s="67"/>
      <c r="FA59" s="81">
        <f t="shared" si="45"/>
        <v>0</v>
      </c>
      <c r="FB59" s="78">
        <f t="shared" si="46"/>
        <v>0</v>
      </c>
      <c r="FC59" s="67"/>
      <c r="FD59" s="67"/>
      <c r="FE59" s="81">
        <f t="shared" si="47"/>
        <v>0</v>
      </c>
      <c r="FF59" s="67"/>
      <c r="FG59" s="67"/>
      <c r="FH59" s="81">
        <f t="shared" si="48"/>
        <v>0</v>
      </c>
      <c r="FI59" s="67"/>
      <c r="FJ59" s="67"/>
      <c r="FK59" s="81">
        <f t="shared" si="49"/>
        <v>0</v>
      </c>
      <c r="FL59" s="67"/>
      <c r="FM59" s="67"/>
      <c r="FN59" s="81">
        <f t="shared" si="50"/>
        <v>0</v>
      </c>
      <c r="FO59" s="78">
        <f t="shared" si="51"/>
        <v>0</v>
      </c>
      <c r="FP59" s="67"/>
      <c r="FQ59" s="67"/>
      <c r="FR59" s="81">
        <f t="shared" si="52"/>
        <v>0</v>
      </c>
      <c r="FS59" s="67"/>
      <c r="FT59" s="67"/>
      <c r="FU59" s="81">
        <f t="shared" si="53"/>
        <v>0</v>
      </c>
      <c r="FV59" s="67"/>
      <c r="FW59" s="67"/>
      <c r="FX59" s="81">
        <f t="shared" si="54"/>
        <v>0</v>
      </c>
      <c r="FY59" s="67"/>
      <c r="FZ59" s="67"/>
      <c r="GA59" s="81">
        <f t="shared" si="55"/>
        <v>0</v>
      </c>
      <c r="GB59" s="78">
        <f t="shared" si="56"/>
        <v>0</v>
      </c>
      <c r="GC59" s="67"/>
      <c r="GD59" s="67"/>
      <c r="GE59" s="81">
        <f t="shared" si="57"/>
        <v>0</v>
      </c>
      <c r="GF59" s="67"/>
      <c r="GG59" s="67"/>
      <c r="GH59" s="81">
        <f t="shared" si="58"/>
        <v>0</v>
      </c>
      <c r="GI59" s="67"/>
      <c r="GJ59" s="67"/>
      <c r="GK59" s="81">
        <f t="shared" si="59"/>
        <v>0</v>
      </c>
      <c r="GL59" s="67"/>
      <c r="GM59" s="67"/>
      <c r="GN59" s="81">
        <f t="shared" si="60"/>
        <v>0</v>
      </c>
      <c r="GO59" s="78">
        <f t="shared" si="61"/>
        <v>0</v>
      </c>
      <c r="GP59" s="67"/>
      <c r="GQ59" s="67"/>
      <c r="GR59" s="85">
        <f t="shared" si="62"/>
        <v>0</v>
      </c>
      <c r="GS59" s="67"/>
      <c r="GT59" s="67"/>
      <c r="GU59" s="81">
        <f t="shared" si="63"/>
        <v>0</v>
      </c>
      <c r="GV59" s="67"/>
      <c r="GW59" s="67"/>
      <c r="GX59" s="81">
        <f t="shared" si="64"/>
        <v>0</v>
      </c>
      <c r="GY59" s="67"/>
      <c r="GZ59" s="67"/>
      <c r="HA59" s="81">
        <f t="shared" si="65"/>
        <v>0</v>
      </c>
      <c r="HB59" s="78">
        <f t="shared" si="66"/>
        <v>0</v>
      </c>
      <c r="HC59" s="67"/>
      <c r="HD59" s="67"/>
      <c r="HE59" s="81">
        <f t="shared" si="67"/>
        <v>0</v>
      </c>
      <c r="HF59" s="67"/>
      <c r="HG59" s="67"/>
      <c r="HH59" s="81">
        <f t="shared" si="68"/>
        <v>0</v>
      </c>
      <c r="HI59" s="67"/>
      <c r="HJ59" s="67"/>
      <c r="HK59" s="81">
        <f t="shared" si="69"/>
        <v>0</v>
      </c>
      <c r="HL59" s="67"/>
      <c r="HM59" s="67"/>
      <c r="HN59" s="81">
        <f t="shared" si="70"/>
        <v>0</v>
      </c>
      <c r="HO59" s="78">
        <f t="shared" si="71"/>
        <v>0</v>
      </c>
    </row>
    <row r="60" spans="2:223" s="10" customFormat="1" ht="18" customHeight="1" x14ac:dyDescent="0.2">
      <c r="B60" s="208" t="s">
        <v>157</v>
      </c>
      <c r="C60" s="208">
        <v>122</v>
      </c>
      <c r="D60" s="208"/>
      <c r="E60" s="208" t="s">
        <v>464</v>
      </c>
      <c r="F60" s="208">
        <v>1014</v>
      </c>
      <c r="G60" s="225" t="s">
        <v>465</v>
      </c>
      <c r="H60" s="227" t="s">
        <v>466</v>
      </c>
      <c r="I60" s="242" t="s">
        <v>165</v>
      </c>
      <c r="J60" s="242" t="s">
        <v>159</v>
      </c>
      <c r="K60" s="242" t="s">
        <v>168</v>
      </c>
      <c r="L60" s="242" t="s">
        <v>168</v>
      </c>
      <c r="M60" s="242" t="s">
        <v>169</v>
      </c>
      <c r="N60" s="76" t="s">
        <v>219</v>
      </c>
      <c r="O60" s="92" t="s">
        <v>466</v>
      </c>
      <c r="P60" s="67">
        <v>7.5</v>
      </c>
      <c r="Q60" s="67">
        <v>7.5</v>
      </c>
      <c r="R60" s="81">
        <f t="shared" si="0"/>
        <v>7.5</v>
      </c>
      <c r="S60" s="67">
        <v>7</v>
      </c>
      <c r="T60" s="67"/>
      <c r="U60" s="81">
        <f t="shared" si="1"/>
        <v>7.2</v>
      </c>
      <c r="V60" s="67"/>
      <c r="W60" s="67"/>
      <c r="X60" s="81">
        <f t="shared" si="2"/>
        <v>0</v>
      </c>
      <c r="Y60" s="67"/>
      <c r="Z60" s="67"/>
      <c r="AA60" s="81">
        <f t="shared" si="3"/>
        <v>0</v>
      </c>
      <c r="AB60" s="78">
        <f t="shared" si="164"/>
        <v>7.2</v>
      </c>
      <c r="AC60" s="67">
        <v>6</v>
      </c>
      <c r="AD60" s="67">
        <v>7</v>
      </c>
      <c r="AE60" s="81">
        <f t="shared" si="4"/>
        <v>6.7</v>
      </c>
      <c r="AF60" s="67">
        <v>5</v>
      </c>
      <c r="AG60" s="67"/>
      <c r="AH60" s="81">
        <f t="shared" si="72"/>
        <v>5.7</v>
      </c>
      <c r="AI60" s="67"/>
      <c r="AJ60" s="67"/>
      <c r="AK60" s="81">
        <f t="shared" si="73"/>
        <v>0</v>
      </c>
      <c r="AL60" s="67"/>
      <c r="AM60" s="67"/>
      <c r="AN60" s="81">
        <f t="shared" si="74"/>
        <v>0</v>
      </c>
      <c r="AO60" s="78">
        <f t="shared" si="75"/>
        <v>5.7</v>
      </c>
      <c r="AP60" s="67">
        <v>6</v>
      </c>
      <c r="AQ60" s="67">
        <v>7</v>
      </c>
      <c r="AR60" s="81">
        <f t="shared" si="5"/>
        <v>6.7</v>
      </c>
      <c r="AS60" s="81">
        <v>7</v>
      </c>
      <c r="AT60" s="81"/>
      <c r="AU60" s="81">
        <f t="shared" si="6"/>
        <v>6.9</v>
      </c>
      <c r="AV60" s="67"/>
      <c r="AW60" s="67"/>
      <c r="AX60" s="81">
        <f t="shared" si="7"/>
        <v>0</v>
      </c>
      <c r="AY60" s="67"/>
      <c r="AZ60" s="67"/>
      <c r="BA60" s="81">
        <f t="shared" si="8"/>
        <v>0</v>
      </c>
      <c r="BB60" s="78">
        <f t="shared" si="165"/>
        <v>6.9</v>
      </c>
      <c r="BC60" s="67">
        <v>5</v>
      </c>
      <c r="BD60" s="67">
        <v>8</v>
      </c>
      <c r="BE60" s="81">
        <f t="shared" si="9"/>
        <v>7</v>
      </c>
      <c r="BF60" s="67">
        <v>8</v>
      </c>
      <c r="BG60" s="67"/>
      <c r="BH60" s="81">
        <f t="shared" si="10"/>
        <v>7.6</v>
      </c>
      <c r="BI60" s="67"/>
      <c r="BJ60" s="67"/>
      <c r="BK60" s="81">
        <f t="shared" si="11"/>
        <v>0</v>
      </c>
      <c r="BL60" s="67"/>
      <c r="BM60" s="67"/>
      <c r="BN60" s="81">
        <f t="shared" si="12"/>
        <v>0</v>
      </c>
      <c r="BO60" s="78">
        <f t="shared" si="13"/>
        <v>7.6</v>
      </c>
      <c r="BP60" s="67">
        <v>8</v>
      </c>
      <c r="BQ60" s="67">
        <v>7.7</v>
      </c>
      <c r="BR60" s="81">
        <f t="shared" si="14"/>
        <v>7.8</v>
      </c>
      <c r="BS60" s="67">
        <v>7.3</v>
      </c>
      <c r="BT60" s="67"/>
      <c r="BU60" s="81">
        <f t="shared" si="15"/>
        <v>7.5</v>
      </c>
      <c r="BV60" s="67"/>
      <c r="BW60" s="67"/>
      <c r="BX60" s="81">
        <f t="shared" si="16"/>
        <v>0</v>
      </c>
      <c r="BY60" s="67"/>
      <c r="BZ60" s="67"/>
      <c r="CA60" s="81">
        <f t="shared" si="17"/>
        <v>0</v>
      </c>
      <c r="CB60" s="78">
        <f t="shared" si="166"/>
        <v>7.5</v>
      </c>
      <c r="CC60" s="67">
        <v>7.4</v>
      </c>
      <c r="CD60" s="67">
        <v>7.9</v>
      </c>
      <c r="CE60" s="81">
        <f t="shared" si="18"/>
        <v>7.7</v>
      </c>
      <c r="CF60" s="67">
        <v>8.6</v>
      </c>
      <c r="CG60" s="67"/>
      <c r="CH60" s="81">
        <f t="shared" si="19"/>
        <v>8.1999999999999993</v>
      </c>
      <c r="CI60" s="67"/>
      <c r="CJ60" s="67"/>
      <c r="CK60" s="81">
        <f t="shared" si="20"/>
        <v>0</v>
      </c>
      <c r="CL60" s="67"/>
      <c r="CM60" s="67"/>
      <c r="CN60" s="81">
        <f t="shared" si="21"/>
        <v>0</v>
      </c>
      <c r="CO60" s="78">
        <f t="shared" si="167"/>
        <v>8.1999999999999993</v>
      </c>
      <c r="CP60" s="67">
        <v>7.5</v>
      </c>
      <c r="CQ60" s="67">
        <v>7.5</v>
      </c>
      <c r="CR60" s="81">
        <f t="shared" si="22"/>
        <v>7.5</v>
      </c>
      <c r="CS60" s="67">
        <v>8.5</v>
      </c>
      <c r="CT60" s="67"/>
      <c r="CU60" s="81">
        <f t="shared" si="23"/>
        <v>8.1</v>
      </c>
      <c r="CV60" s="67"/>
      <c r="CW60" s="67"/>
      <c r="CX60" s="81">
        <f t="shared" si="24"/>
        <v>0</v>
      </c>
      <c r="CY60" s="67"/>
      <c r="CZ60" s="67"/>
      <c r="DA60" s="81">
        <f t="shared" si="25"/>
        <v>0</v>
      </c>
      <c r="DB60" s="78">
        <f t="shared" si="26"/>
        <v>8.1</v>
      </c>
      <c r="DC60" s="84">
        <v>7.5</v>
      </c>
      <c r="DD60" s="67">
        <v>7.5</v>
      </c>
      <c r="DE60" s="81">
        <f t="shared" si="27"/>
        <v>7.5</v>
      </c>
      <c r="DF60" s="67">
        <v>6</v>
      </c>
      <c r="DG60" s="67"/>
      <c r="DH60" s="81">
        <f t="shared" si="28"/>
        <v>6.6</v>
      </c>
      <c r="DI60" s="67"/>
      <c r="DJ60" s="67"/>
      <c r="DK60" s="81">
        <f t="shared" si="29"/>
        <v>0</v>
      </c>
      <c r="DL60" s="67"/>
      <c r="DM60" s="67"/>
      <c r="DN60" s="81">
        <f t="shared" si="30"/>
        <v>0</v>
      </c>
      <c r="DO60" s="79">
        <f t="shared" si="31"/>
        <v>6.6</v>
      </c>
      <c r="DP60" s="67">
        <v>6</v>
      </c>
      <c r="DQ60" s="67">
        <v>7</v>
      </c>
      <c r="DR60" s="81">
        <f t="shared" si="32"/>
        <v>6.7</v>
      </c>
      <c r="DS60" s="67">
        <v>6</v>
      </c>
      <c r="DT60" s="67"/>
      <c r="DU60" s="81">
        <f t="shared" si="33"/>
        <v>6.3</v>
      </c>
      <c r="DV60" s="67"/>
      <c r="DW60" s="67"/>
      <c r="DX60" s="81">
        <f t="shared" si="34"/>
        <v>0</v>
      </c>
      <c r="DY60" s="67"/>
      <c r="DZ60" s="67"/>
      <c r="EA60" s="81">
        <f t="shared" si="35"/>
        <v>0</v>
      </c>
      <c r="EB60" s="78">
        <f t="shared" si="36"/>
        <v>6.3</v>
      </c>
      <c r="EC60" s="67">
        <v>8.5</v>
      </c>
      <c r="ED60" s="67">
        <v>10</v>
      </c>
      <c r="EE60" s="81">
        <f t="shared" si="37"/>
        <v>9.5</v>
      </c>
      <c r="EF60" s="67">
        <v>9</v>
      </c>
      <c r="EG60" s="67"/>
      <c r="EH60" s="81">
        <f t="shared" si="38"/>
        <v>9.1999999999999993</v>
      </c>
      <c r="EI60" s="67"/>
      <c r="EJ60" s="67"/>
      <c r="EK60" s="81">
        <f t="shared" si="39"/>
        <v>0</v>
      </c>
      <c r="EL60" s="67"/>
      <c r="EM60" s="67"/>
      <c r="EN60" s="81">
        <f t="shared" si="40"/>
        <v>0</v>
      </c>
      <c r="EO60" s="78">
        <f t="shared" si="41"/>
        <v>9.1999999999999993</v>
      </c>
      <c r="EP60" s="67">
        <v>7</v>
      </c>
      <c r="EQ60" s="67">
        <v>7</v>
      </c>
      <c r="ER60" s="81">
        <f t="shared" si="42"/>
        <v>7</v>
      </c>
      <c r="ES60" s="67">
        <v>5.5</v>
      </c>
      <c r="ET60" s="67"/>
      <c r="EU60" s="81">
        <f t="shared" si="43"/>
        <v>6.1</v>
      </c>
      <c r="EV60" s="67"/>
      <c r="EW60" s="67"/>
      <c r="EX60" s="81">
        <f t="shared" si="44"/>
        <v>0</v>
      </c>
      <c r="EY60" s="67"/>
      <c r="EZ60" s="67"/>
      <c r="FA60" s="81">
        <f t="shared" si="45"/>
        <v>0</v>
      </c>
      <c r="FB60" s="78">
        <f t="shared" si="46"/>
        <v>6.1</v>
      </c>
      <c r="FC60" s="67">
        <v>7</v>
      </c>
      <c r="FD60" s="67">
        <v>8</v>
      </c>
      <c r="FE60" s="81">
        <f t="shared" si="47"/>
        <v>7.7</v>
      </c>
      <c r="FF60" s="67">
        <v>5.5</v>
      </c>
      <c r="FG60" s="67"/>
      <c r="FH60" s="81">
        <f t="shared" si="48"/>
        <v>6.4</v>
      </c>
      <c r="FI60" s="67"/>
      <c r="FJ60" s="67"/>
      <c r="FK60" s="81">
        <f t="shared" si="49"/>
        <v>0</v>
      </c>
      <c r="FL60" s="67"/>
      <c r="FM60" s="67"/>
      <c r="FN60" s="81">
        <f t="shared" si="50"/>
        <v>0</v>
      </c>
      <c r="FO60" s="78">
        <f t="shared" si="51"/>
        <v>6.4</v>
      </c>
      <c r="FP60" s="67">
        <v>7</v>
      </c>
      <c r="FQ60" s="67">
        <v>8</v>
      </c>
      <c r="FR60" s="81">
        <f t="shared" si="52"/>
        <v>7.7</v>
      </c>
      <c r="FS60" s="67">
        <v>8</v>
      </c>
      <c r="FT60" s="67"/>
      <c r="FU60" s="81">
        <f t="shared" si="53"/>
        <v>7.9</v>
      </c>
      <c r="FV60" s="67"/>
      <c r="FW60" s="67"/>
      <c r="FX60" s="81">
        <f t="shared" si="54"/>
        <v>0</v>
      </c>
      <c r="FY60" s="67"/>
      <c r="FZ60" s="67"/>
      <c r="GA60" s="81">
        <f t="shared" si="55"/>
        <v>0</v>
      </c>
      <c r="GB60" s="78">
        <f t="shared" si="56"/>
        <v>7.9</v>
      </c>
      <c r="GC60" s="67">
        <v>5</v>
      </c>
      <c r="GD60" s="67">
        <v>6</v>
      </c>
      <c r="GE60" s="81">
        <f t="shared" si="57"/>
        <v>5.7</v>
      </c>
      <c r="GF60" s="67">
        <v>7</v>
      </c>
      <c r="GG60" s="67"/>
      <c r="GH60" s="81">
        <f t="shared" si="58"/>
        <v>6.5</v>
      </c>
      <c r="GI60" s="67"/>
      <c r="GJ60" s="67"/>
      <c r="GK60" s="81">
        <f t="shared" si="59"/>
        <v>0</v>
      </c>
      <c r="GL60" s="67"/>
      <c r="GM60" s="67"/>
      <c r="GN60" s="81">
        <f t="shared" si="60"/>
        <v>0</v>
      </c>
      <c r="GO60" s="78">
        <f t="shared" si="61"/>
        <v>6.5</v>
      </c>
      <c r="GP60" s="67">
        <v>7.5</v>
      </c>
      <c r="GQ60" s="67">
        <v>7.5</v>
      </c>
      <c r="GR60" s="85">
        <f t="shared" si="62"/>
        <v>7.5</v>
      </c>
      <c r="GS60" s="67">
        <v>8</v>
      </c>
      <c r="GT60" s="67"/>
      <c r="GU60" s="81">
        <f t="shared" si="63"/>
        <v>7.8</v>
      </c>
      <c r="GV60" s="67"/>
      <c r="GW60" s="67"/>
      <c r="GX60" s="81">
        <f t="shared" si="64"/>
        <v>0</v>
      </c>
      <c r="GY60" s="67"/>
      <c r="GZ60" s="67"/>
      <c r="HA60" s="81">
        <f t="shared" si="65"/>
        <v>0</v>
      </c>
      <c r="HB60" s="78">
        <f t="shared" si="66"/>
        <v>7.8</v>
      </c>
      <c r="HC60" s="67">
        <v>7</v>
      </c>
      <c r="HD60" s="67">
        <v>7</v>
      </c>
      <c r="HE60" s="81">
        <f t="shared" si="67"/>
        <v>7</v>
      </c>
      <c r="HF60" s="67">
        <v>5</v>
      </c>
      <c r="HG60" s="67"/>
      <c r="HH60" s="81">
        <f t="shared" si="68"/>
        <v>5.8</v>
      </c>
      <c r="HI60" s="67"/>
      <c r="HJ60" s="67"/>
      <c r="HK60" s="81">
        <f t="shared" si="69"/>
        <v>0</v>
      </c>
      <c r="HL60" s="67"/>
      <c r="HM60" s="67"/>
      <c r="HN60" s="81">
        <f t="shared" si="70"/>
        <v>0</v>
      </c>
      <c r="HO60" s="78">
        <f t="shared" si="71"/>
        <v>5.8</v>
      </c>
    </row>
    <row r="61" spans="2:223" s="10" customFormat="1" ht="18" customHeight="1" x14ac:dyDescent="0.2">
      <c r="B61" s="208" t="s">
        <v>157</v>
      </c>
      <c r="C61" s="208">
        <v>122</v>
      </c>
      <c r="D61" s="208"/>
      <c r="E61" s="208" t="s">
        <v>464</v>
      </c>
      <c r="F61" s="208">
        <v>1023</v>
      </c>
      <c r="G61" s="225" t="s">
        <v>467</v>
      </c>
      <c r="H61" s="227" t="s">
        <v>262</v>
      </c>
      <c r="I61" s="242" t="s">
        <v>163</v>
      </c>
      <c r="J61" s="242" t="s">
        <v>169</v>
      </c>
      <c r="K61" s="208">
        <v>22</v>
      </c>
      <c r="L61" s="242" t="s">
        <v>161</v>
      </c>
      <c r="M61" s="208">
        <v>90</v>
      </c>
      <c r="N61" s="76" t="s">
        <v>219</v>
      </c>
      <c r="O61" s="92" t="s">
        <v>262</v>
      </c>
      <c r="P61" s="67">
        <v>9</v>
      </c>
      <c r="Q61" s="67">
        <v>8.5</v>
      </c>
      <c r="R61" s="81">
        <f t="shared" si="0"/>
        <v>8.6999999999999993</v>
      </c>
      <c r="S61" s="67">
        <v>6</v>
      </c>
      <c r="T61" s="67"/>
      <c r="U61" s="81">
        <f t="shared" si="1"/>
        <v>7.1</v>
      </c>
      <c r="V61" s="67"/>
      <c r="W61" s="67"/>
      <c r="X61" s="81">
        <f t="shared" si="2"/>
        <v>0</v>
      </c>
      <c r="Y61" s="67"/>
      <c r="Z61" s="67"/>
      <c r="AA61" s="81">
        <f t="shared" si="3"/>
        <v>0</v>
      </c>
      <c r="AB61" s="78">
        <f t="shared" si="164"/>
        <v>7.1</v>
      </c>
      <c r="AC61" s="67">
        <v>6.5</v>
      </c>
      <c r="AD61" s="67">
        <v>7</v>
      </c>
      <c r="AE61" s="81">
        <f t="shared" si="4"/>
        <v>6.8</v>
      </c>
      <c r="AF61" s="67">
        <v>6.8</v>
      </c>
      <c r="AG61" s="67"/>
      <c r="AH61" s="81">
        <f t="shared" si="72"/>
        <v>6.8</v>
      </c>
      <c r="AI61" s="67"/>
      <c r="AJ61" s="67"/>
      <c r="AK61" s="81">
        <f t="shared" si="73"/>
        <v>0</v>
      </c>
      <c r="AL61" s="67"/>
      <c r="AM61" s="67"/>
      <c r="AN61" s="81">
        <f t="shared" si="74"/>
        <v>0</v>
      </c>
      <c r="AO61" s="78">
        <f t="shared" si="75"/>
        <v>6.8</v>
      </c>
      <c r="AP61" s="67">
        <v>8</v>
      </c>
      <c r="AQ61" s="67">
        <v>7</v>
      </c>
      <c r="AR61" s="81">
        <f t="shared" si="5"/>
        <v>7.3</v>
      </c>
      <c r="AS61" s="81">
        <v>7</v>
      </c>
      <c r="AT61" s="81"/>
      <c r="AU61" s="81">
        <f t="shared" si="6"/>
        <v>7.1</v>
      </c>
      <c r="AV61" s="67"/>
      <c r="AW61" s="67"/>
      <c r="AX61" s="81">
        <f t="shared" si="7"/>
        <v>0</v>
      </c>
      <c r="AY61" s="67"/>
      <c r="AZ61" s="67"/>
      <c r="BA61" s="81">
        <f t="shared" si="8"/>
        <v>0</v>
      </c>
      <c r="BB61" s="78">
        <f t="shared" si="165"/>
        <v>7.1</v>
      </c>
      <c r="BC61" s="67">
        <v>7</v>
      </c>
      <c r="BD61" s="67">
        <v>8</v>
      </c>
      <c r="BE61" s="81">
        <f t="shared" si="9"/>
        <v>7.7</v>
      </c>
      <c r="BF61" s="67">
        <v>7</v>
      </c>
      <c r="BG61" s="67"/>
      <c r="BH61" s="81">
        <f t="shared" si="10"/>
        <v>7.3</v>
      </c>
      <c r="BI61" s="67"/>
      <c r="BJ61" s="67"/>
      <c r="BK61" s="81">
        <f t="shared" si="11"/>
        <v>0</v>
      </c>
      <c r="BL61" s="67"/>
      <c r="BM61" s="67"/>
      <c r="BN61" s="81">
        <f t="shared" si="12"/>
        <v>0</v>
      </c>
      <c r="BO61" s="78">
        <f t="shared" si="13"/>
        <v>7.3</v>
      </c>
      <c r="BP61" s="67">
        <v>9</v>
      </c>
      <c r="BQ61" s="67">
        <v>8</v>
      </c>
      <c r="BR61" s="81">
        <f t="shared" si="14"/>
        <v>8.3000000000000007</v>
      </c>
      <c r="BS61" s="67">
        <v>7.8</v>
      </c>
      <c r="BT61" s="67"/>
      <c r="BU61" s="81">
        <f t="shared" si="15"/>
        <v>8</v>
      </c>
      <c r="BV61" s="67"/>
      <c r="BW61" s="67"/>
      <c r="BX61" s="81">
        <f t="shared" si="16"/>
        <v>0</v>
      </c>
      <c r="BY61" s="67"/>
      <c r="BZ61" s="67"/>
      <c r="CA61" s="81">
        <f t="shared" si="17"/>
        <v>0</v>
      </c>
      <c r="CB61" s="78">
        <f t="shared" si="166"/>
        <v>8</v>
      </c>
      <c r="CC61" s="67">
        <v>8</v>
      </c>
      <c r="CD61" s="67">
        <v>8.5</v>
      </c>
      <c r="CE61" s="81">
        <f t="shared" si="18"/>
        <v>8.3000000000000007</v>
      </c>
      <c r="CF61" s="67">
        <v>5</v>
      </c>
      <c r="CG61" s="67"/>
      <c r="CH61" s="81">
        <f t="shared" si="19"/>
        <v>6.3</v>
      </c>
      <c r="CI61" s="67"/>
      <c r="CJ61" s="67"/>
      <c r="CK61" s="81">
        <f t="shared" si="20"/>
        <v>0</v>
      </c>
      <c r="CL61" s="67"/>
      <c r="CM61" s="67"/>
      <c r="CN61" s="81">
        <f t="shared" si="21"/>
        <v>0</v>
      </c>
      <c r="CO61" s="78">
        <f t="shared" si="167"/>
        <v>6.3</v>
      </c>
      <c r="CP61" s="67">
        <v>8</v>
      </c>
      <c r="CQ61" s="67">
        <v>8</v>
      </c>
      <c r="CR61" s="81">
        <f t="shared" si="22"/>
        <v>8</v>
      </c>
      <c r="CS61" s="67">
        <v>8.5</v>
      </c>
      <c r="CT61" s="67"/>
      <c r="CU61" s="81">
        <f t="shared" si="23"/>
        <v>8.3000000000000007</v>
      </c>
      <c r="CV61" s="67"/>
      <c r="CW61" s="67"/>
      <c r="CX61" s="81">
        <f t="shared" si="24"/>
        <v>0</v>
      </c>
      <c r="CY61" s="67"/>
      <c r="CZ61" s="67"/>
      <c r="DA61" s="81">
        <f t="shared" si="25"/>
        <v>0</v>
      </c>
      <c r="DB61" s="78">
        <f t="shared" si="26"/>
        <v>8.3000000000000007</v>
      </c>
      <c r="DC61" s="84">
        <v>8</v>
      </c>
      <c r="DD61" s="67">
        <v>8</v>
      </c>
      <c r="DE61" s="81">
        <f t="shared" si="27"/>
        <v>8</v>
      </c>
      <c r="DF61" s="67">
        <v>8.5</v>
      </c>
      <c r="DG61" s="67"/>
      <c r="DH61" s="81">
        <f t="shared" si="28"/>
        <v>8.3000000000000007</v>
      </c>
      <c r="DI61" s="67"/>
      <c r="DJ61" s="67"/>
      <c r="DK61" s="81">
        <f t="shared" si="29"/>
        <v>0</v>
      </c>
      <c r="DL61" s="67"/>
      <c r="DM61" s="67"/>
      <c r="DN61" s="81">
        <f t="shared" si="30"/>
        <v>0</v>
      </c>
      <c r="DO61" s="79">
        <f t="shared" si="31"/>
        <v>8.3000000000000007</v>
      </c>
      <c r="DP61" s="67">
        <v>9</v>
      </c>
      <c r="DQ61" s="67">
        <v>6.5</v>
      </c>
      <c r="DR61" s="81">
        <f t="shared" si="32"/>
        <v>7.3</v>
      </c>
      <c r="DS61" s="67">
        <v>4</v>
      </c>
      <c r="DT61" s="67"/>
      <c r="DU61" s="81">
        <f t="shared" si="33"/>
        <v>5.3</v>
      </c>
      <c r="DV61" s="67"/>
      <c r="DW61" s="67"/>
      <c r="DX61" s="81">
        <f t="shared" si="34"/>
        <v>0</v>
      </c>
      <c r="DY61" s="67"/>
      <c r="DZ61" s="67"/>
      <c r="EA61" s="81">
        <f t="shared" si="35"/>
        <v>0</v>
      </c>
      <c r="EB61" s="78">
        <f t="shared" si="36"/>
        <v>5.3</v>
      </c>
      <c r="EC61" s="62">
        <v>7</v>
      </c>
      <c r="ED61" s="62">
        <v>8</v>
      </c>
      <c r="EE61" s="63">
        <f t="shared" si="37"/>
        <v>7.7</v>
      </c>
      <c r="EF61" s="62"/>
      <c r="EG61" s="62"/>
      <c r="EH61" s="63">
        <f t="shared" si="38"/>
        <v>3.1</v>
      </c>
      <c r="EI61" s="62">
        <v>7.5</v>
      </c>
      <c r="EJ61" s="62">
        <v>7.5</v>
      </c>
      <c r="EK61" s="63">
        <f t="shared" si="39"/>
        <v>7.5</v>
      </c>
      <c r="EL61" s="62">
        <v>7.5</v>
      </c>
      <c r="EM61" s="62"/>
      <c r="EN61" s="63">
        <f t="shared" si="40"/>
        <v>7.5</v>
      </c>
      <c r="EO61" s="64">
        <f t="shared" si="41"/>
        <v>7.5</v>
      </c>
      <c r="EP61" s="62">
        <v>5</v>
      </c>
      <c r="EQ61" s="62">
        <v>7</v>
      </c>
      <c r="ER61" s="63">
        <f t="shared" si="42"/>
        <v>6.3</v>
      </c>
      <c r="ES61" s="62">
        <v>3</v>
      </c>
      <c r="ET61" s="62">
        <v>7</v>
      </c>
      <c r="EU61" s="63">
        <f t="shared" si="43"/>
        <v>6.7</v>
      </c>
      <c r="EV61" s="62"/>
      <c r="EW61" s="62"/>
      <c r="EX61" s="63">
        <f t="shared" si="44"/>
        <v>0</v>
      </c>
      <c r="EY61" s="62"/>
      <c r="EZ61" s="62"/>
      <c r="FA61" s="63">
        <f t="shared" si="45"/>
        <v>0</v>
      </c>
      <c r="FB61" s="64">
        <f t="shared" si="46"/>
        <v>6.7</v>
      </c>
      <c r="FC61" s="67">
        <v>7</v>
      </c>
      <c r="FD61" s="67">
        <v>8</v>
      </c>
      <c r="FE61" s="81">
        <f t="shared" si="47"/>
        <v>7.7</v>
      </c>
      <c r="FF61" s="67">
        <v>6</v>
      </c>
      <c r="FG61" s="67"/>
      <c r="FH61" s="81">
        <f t="shared" si="48"/>
        <v>6.7</v>
      </c>
      <c r="FI61" s="67"/>
      <c r="FJ61" s="67"/>
      <c r="FK61" s="81">
        <f t="shared" si="49"/>
        <v>0</v>
      </c>
      <c r="FL61" s="67"/>
      <c r="FM61" s="67"/>
      <c r="FN61" s="81">
        <f t="shared" si="50"/>
        <v>0</v>
      </c>
      <c r="FO61" s="78">
        <f t="shared" si="51"/>
        <v>6.7</v>
      </c>
      <c r="FP61" s="67">
        <v>7</v>
      </c>
      <c r="FQ61" s="67">
        <v>8</v>
      </c>
      <c r="FR61" s="81">
        <f t="shared" si="52"/>
        <v>7.7</v>
      </c>
      <c r="FS61" s="67">
        <v>8</v>
      </c>
      <c r="FT61" s="67"/>
      <c r="FU61" s="81">
        <f t="shared" si="53"/>
        <v>7.9</v>
      </c>
      <c r="FV61" s="67"/>
      <c r="FW61" s="67"/>
      <c r="FX61" s="81">
        <f t="shared" si="54"/>
        <v>0</v>
      </c>
      <c r="FY61" s="67"/>
      <c r="FZ61" s="67"/>
      <c r="GA61" s="81">
        <f t="shared" si="55"/>
        <v>0</v>
      </c>
      <c r="GB61" s="78">
        <f t="shared" si="56"/>
        <v>7.9</v>
      </c>
      <c r="GC61" s="67">
        <v>5</v>
      </c>
      <c r="GD61" s="67">
        <v>7</v>
      </c>
      <c r="GE61" s="81">
        <f t="shared" si="57"/>
        <v>6.3</v>
      </c>
      <c r="GF61" s="67">
        <v>5</v>
      </c>
      <c r="GG61" s="67"/>
      <c r="GH61" s="81">
        <f t="shared" si="58"/>
        <v>5.5</v>
      </c>
      <c r="GI61" s="67"/>
      <c r="GJ61" s="67"/>
      <c r="GK61" s="81">
        <f t="shared" si="59"/>
        <v>0</v>
      </c>
      <c r="GL61" s="67"/>
      <c r="GM61" s="67"/>
      <c r="GN61" s="81">
        <f t="shared" si="60"/>
        <v>0</v>
      </c>
      <c r="GO61" s="78">
        <f t="shared" si="61"/>
        <v>5.5</v>
      </c>
      <c r="GP61" s="67">
        <v>7</v>
      </c>
      <c r="GQ61" s="67">
        <v>7</v>
      </c>
      <c r="GR61" s="85">
        <f t="shared" si="62"/>
        <v>7</v>
      </c>
      <c r="GS61" s="67">
        <v>8</v>
      </c>
      <c r="GT61" s="67"/>
      <c r="GU61" s="81">
        <f t="shared" si="63"/>
        <v>7.6</v>
      </c>
      <c r="GV61" s="67"/>
      <c r="GW61" s="67"/>
      <c r="GX61" s="81">
        <f t="shared" si="64"/>
        <v>0</v>
      </c>
      <c r="GY61" s="67"/>
      <c r="GZ61" s="67"/>
      <c r="HA61" s="81">
        <f t="shared" si="65"/>
        <v>0</v>
      </c>
      <c r="HB61" s="78">
        <f t="shared" si="66"/>
        <v>7.6</v>
      </c>
      <c r="HC61" s="67">
        <v>7</v>
      </c>
      <c r="HD61" s="67">
        <v>7</v>
      </c>
      <c r="HE61" s="81">
        <f t="shared" si="67"/>
        <v>7</v>
      </c>
      <c r="HF61" s="67">
        <v>6</v>
      </c>
      <c r="HG61" s="67"/>
      <c r="HH61" s="81">
        <f t="shared" si="68"/>
        <v>6.4</v>
      </c>
      <c r="HI61" s="67"/>
      <c r="HJ61" s="67"/>
      <c r="HK61" s="81">
        <f t="shared" si="69"/>
        <v>0</v>
      </c>
      <c r="HL61" s="67"/>
      <c r="HM61" s="67"/>
      <c r="HN61" s="81">
        <f t="shared" si="70"/>
        <v>0</v>
      </c>
      <c r="HO61" s="78">
        <f t="shared" si="71"/>
        <v>6.4</v>
      </c>
    </row>
    <row r="62" spans="2:223" s="10" customFormat="1" ht="18" customHeight="1" x14ac:dyDescent="0.2">
      <c r="B62" s="76" t="s">
        <v>157</v>
      </c>
      <c r="C62" s="76">
        <v>122</v>
      </c>
      <c r="D62" s="76"/>
      <c r="E62" s="76" t="s">
        <v>464</v>
      </c>
      <c r="F62" s="76">
        <v>1045</v>
      </c>
      <c r="G62" s="91" t="s">
        <v>809</v>
      </c>
      <c r="H62" s="150" t="s">
        <v>715</v>
      </c>
      <c r="I62" s="127" t="s">
        <v>327</v>
      </c>
      <c r="J62" s="103" t="s">
        <v>161</v>
      </c>
      <c r="K62" s="77" t="s">
        <v>168</v>
      </c>
      <c r="L62" s="103" t="s">
        <v>168</v>
      </c>
      <c r="M62" s="103" t="s">
        <v>447</v>
      </c>
      <c r="N62" s="76" t="s">
        <v>219</v>
      </c>
      <c r="O62" s="150" t="s">
        <v>715</v>
      </c>
      <c r="P62" s="67">
        <v>6</v>
      </c>
      <c r="Q62" s="67">
        <v>7</v>
      </c>
      <c r="R62" s="81">
        <f t="shared" si="0"/>
        <v>6.7</v>
      </c>
      <c r="S62" s="67">
        <v>6</v>
      </c>
      <c r="T62" s="67"/>
      <c r="U62" s="81">
        <f t="shared" si="1"/>
        <v>6.3</v>
      </c>
      <c r="V62" s="67"/>
      <c r="W62" s="67"/>
      <c r="X62" s="81">
        <f t="shared" si="2"/>
        <v>0</v>
      </c>
      <c r="Y62" s="67"/>
      <c r="Z62" s="67"/>
      <c r="AA62" s="81">
        <f t="shared" si="3"/>
        <v>0</v>
      </c>
      <c r="AB62" s="78">
        <f t="shared" si="164"/>
        <v>6.3</v>
      </c>
      <c r="AC62" s="67"/>
      <c r="AD62" s="67"/>
      <c r="AE62" s="81">
        <f t="shared" si="4"/>
        <v>0</v>
      </c>
      <c r="AF62" s="67"/>
      <c r="AG62" s="67"/>
      <c r="AH62" s="81">
        <f t="shared" si="72"/>
        <v>0</v>
      </c>
      <c r="AI62" s="67"/>
      <c r="AJ62" s="67"/>
      <c r="AK62" s="81">
        <f t="shared" si="73"/>
        <v>0</v>
      </c>
      <c r="AL62" s="67"/>
      <c r="AM62" s="67"/>
      <c r="AN62" s="81">
        <f t="shared" si="74"/>
        <v>0</v>
      </c>
      <c r="AO62" s="78">
        <f t="shared" si="75"/>
        <v>0</v>
      </c>
      <c r="AP62" s="67">
        <v>7</v>
      </c>
      <c r="AQ62" s="67">
        <v>8</v>
      </c>
      <c r="AR62" s="81">
        <f t="shared" si="5"/>
        <v>7.7</v>
      </c>
      <c r="AS62" s="81">
        <v>7</v>
      </c>
      <c r="AT62" s="81"/>
      <c r="AU62" s="81">
        <f t="shared" si="6"/>
        <v>7.3</v>
      </c>
      <c r="AV62" s="67"/>
      <c r="AW62" s="67"/>
      <c r="AX62" s="81">
        <f t="shared" si="7"/>
        <v>0</v>
      </c>
      <c r="AY62" s="67"/>
      <c r="AZ62" s="67"/>
      <c r="BA62" s="81">
        <f t="shared" si="8"/>
        <v>0</v>
      </c>
      <c r="BB62" s="78">
        <f t="shared" si="165"/>
        <v>7.3</v>
      </c>
      <c r="BC62" s="67">
        <v>10</v>
      </c>
      <c r="BD62" s="67">
        <v>7.5</v>
      </c>
      <c r="BE62" s="81">
        <f t="shared" si="9"/>
        <v>8.3000000000000007</v>
      </c>
      <c r="BF62" s="67">
        <v>10</v>
      </c>
      <c r="BG62" s="67"/>
      <c r="BH62" s="81">
        <f t="shared" si="10"/>
        <v>9.3000000000000007</v>
      </c>
      <c r="BI62" s="67"/>
      <c r="BJ62" s="67"/>
      <c r="BK62" s="81">
        <f t="shared" si="11"/>
        <v>0</v>
      </c>
      <c r="BL62" s="67"/>
      <c r="BM62" s="67"/>
      <c r="BN62" s="81">
        <f t="shared" si="12"/>
        <v>0</v>
      </c>
      <c r="BO62" s="78">
        <f t="shared" si="13"/>
        <v>9.3000000000000007</v>
      </c>
      <c r="BP62" s="67">
        <v>7</v>
      </c>
      <c r="BQ62" s="67">
        <v>8</v>
      </c>
      <c r="BR62" s="81">
        <f t="shared" si="14"/>
        <v>7.7</v>
      </c>
      <c r="BS62" s="67">
        <v>5.5</v>
      </c>
      <c r="BT62" s="67"/>
      <c r="BU62" s="81">
        <f t="shared" si="15"/>
        <v>6.4</v>
      </c>
      <c r="BV62" s="67"/>
      <c r="BW62" s="67"/>
      <c r="BX62" s="81">
        <f t="shared" si="16"/>
        <v>0</v>
      </c>
      <c r="BY62" s="67"/>
      <c r="BZ62" s="67"/>
      <c r="CA62" s="81">
        <f t="shared" si="17"/>
        <v>0</v>
      </c>
      <c r="CB62" s="78">
        <f t="shared" si="166"/>
        <v>6.4</v>
      </c>
      <c r="CC62" s="67">
        <v>8.1999999999999993</v>
      </c>
      <c r="CD62" s="67">
        <v>8.9</v>
      </c>
      <c r="CE62" s="81">
        <f t="shared" si="18"/>
        <v>8.6999999999999993</v>
      </c>
      <c r="CF62" s="67">
        <v>8.6</v>
      </c>
      <c r="CG62" s="67"/>
      <c r="CH62" s="81">
        <f t="shared" si="19"/>
        <v>8.6</v>
      </c>
      <c r="CI62" s="67"/>
      <c r="CJ62" s="67"/>
      <c r="CK62" s="81">
        <f t="shared" si="20"/>
        <v>0</v>
      </c>
      <c r="CL62" s="67"/>
      <c r="CM62" s="67"/>
      <c r="CN62" s="81">
        <f t="shared" si="21"/>
        <v>0</v>
      </c>
      <c r="CO62" s="78">
        <f t="shared" si="167"/>
        <v>8.6</v>
      </c>
      <c r="CP62" s="67">
        <v>8</v>
      </c>
      <c r="CQ62" s="67">
        <v>8</v>
      </c>
      <c r="CR62" s="81">
        <f t="shared" si="22"/>
        <v>8</v>
      </c>
      <c r="CS62" s="67">
        <v>8.5</v>
      </c>
      <c r="CT62" s="67"/>
      <c r="CU62" s="81">
        <f t="shared" si="23"/>
        <v>8.3000000000000007</v>
      </c>
      <c r="CV62" s="67"/>
      <c r="CW62" s="67"/>
      <c r="CX62" s="81">
        <f t="shared" si="24"/>
        <v>0</v>
      </c>
      <c r="CY62" s="67"/>
      <c r="CZ62" s="67"/>
      <c r="DA62" s="81">
        <f t="shared" si="25"/>
        <v>0</v>
      </c>
      <c r="DB62" s="78">
        <f t="shared" si="26"/>
        <v>8.3000000000000007</v>
      </c>
      <c r="DC62" s="84">
        <v>7</v>
      </c>
      <c r="DD62" s="67">
        <v>8</v>
      </c>
      <c r="DE62" s="81">
        <f t="shared" si="27"/>
        <v>7.7</v>
      </c>
      <c r="DF62" s="67">
        <v>8</v>
      </c>
      <c r="DG62" s="67"/>
      <c r="DH62" s="81">
        <f t="shared" si="28"/>
        <v>7.9</v>
      </c>
      <c r="DI62" s="67"/>
      <c r="DJ62" s="67"/>
      <c r="DK62" s="81">
        <f t="shared" si="29"/>
        <v>0</v>
      </c>
      <c r="DL62" s="67"/>
      <c r="DM62" s="67"/>
      <c r="DN62" s="81">
        <f t="shared" si="30"/>
        <v>0</v>
      </c>
      <c r="DO62" s="79">
        <f t="shared" si="31"/>
        <v>7.9</v>
      </c>
      <c r="DP62" s="67">
        <v>8</v>
      </c>
      <c r="DQ62" s="67">
        <v>7.5</v>
      </c>
      <c r="DR62" s="81">
        <f t="shared" si="32"/>
        <v>7.7</v>
      </c>
      <c r="DS62" s="67">
        <v>7</v>
      </c>
      <c r="DT62" s="67"/>
      <c r="DU62" s="81">
        <f t="shared" si="33"/>
        <v>7.3</v>
      </c>
      <c r="DV62" s="67"/>
      <c r="DW62" s="67"/>
      <c r="DX62" s="81">
        <f t="shared" si="34"/>
        <v>0</v>
      </c>
      <c r="DY62" s="67"/>
      <c r="DZ62" s="67"/>
      <c r="EA62" s="81">
        <f t="shared" si="35"/>
        <v>0</v>
      </c>
      <c r="EB62" s="78">
        <f t="shared" si="36"/>
        <v>7.3</v>
      </c>
      <c r="EC62" s="67">
        <v>8</v>
      </c>
      <c r="ED62" s="67">
        <v>7</v>
      </c>
      <c r="EE62" s="81">
        <f t="shared" si="37"/>
        <v>7.3</v>
      </c>
      <c r="EF62" s="67">
        <v>7</v>
      </c>
      <c r="EG62" s="67"/>
      <c r="EH62" s="81">
        <f t="shared" si="38"/>
        <v>7.1</v>
      </c>
      <c r="EI62" s="67"/>
      <c r="EJ62" s="67"/>
      <c r="EK62" s="81">
        <f t="shared" si="39"/>
        <v>0</v>
      </c>
      <c r="EL62" s="67"/>
      <c r="EM62" s="67"/>
      <c r="EN62" s="81">
        <f t="shared" si="40"/>
        <v>0</v>
      </c>
      <c r="EO62" s="78">
        <f t="shared" si="41"/>
        <v>7.1</v>
      </c>
      <c r="EP62" s="67">
        <v>5</v>
      </c>
      <c r="EQ62" s="67">
        <v>7</v>
      </c>
      <c r="ER62" s="81">
        <f t="shared" si="42"/>
        <v>6.3</v>
      </c>
      <c r="ES62" s="67">
        <v>7.5</v>
      </c>
      <c r="ET62" s="67"/>
      <c r="EU62" s="81">
        <f t="shared" si="43"/>
        <v>7</v>
      </c>
      <c r="EV62" s="67"/>
      <c r="EW62" s="67"/>
      <c r="EX62" s="81">
        <f t="shared" si="44"/>
        <v>0</v>
      </c>
      <c r="EY62" s="67"/>
      <c r="EZ62" s="67"/>
      <c r="FA62" s="81">
        <f t="shared" si="45"/>
        <v>0</v>
      </c>
      <c r="FB62" s="78">
        <f t="shared" si="46"/>
        <v>7</v>
      </c>
      <c r="FC62" s="67"/>
      <c r="FD62" s="67"/>
      <c r="FE62" s="81">
        <f t="shared" si="47"/>
        <v>0</v>
      </c>
      <c r="FF62" s="67"/>
      <c r="FG62" s="67"/>
      <c r="FH62" s="81">
        <f t="shared" si="48"/>
        <v>0</v>
      </c>
      <c r="FI62" s="67"/>
      <c r="FJ62" s="67"/>
      <c r="FK62" s="81">
        <f t="shared" si="49"/>
        <v>0</v>
      </c>
      <c r="FL62" s="67"/>
      <c r="FM62" s="67"/>
      <c r="FN62" s="81">
        <f t="shared" si="50"/>
        <v>0</v>
      </c>
      <c r="FO62" s="78">
        <f t="shared" si="51"/>
        <v>0</v>
      </c>
      <c r="FP62" s="67"/>
      <c r="FQ62" s="67"/>
      <c r="FR62" s="81">
        <f t="shared" si="52"/>
        <v>0</v>
      </c>
      <c r="FS62" s="67"/>
      <c r="FT62" s="67"/>
      <c r="FU62" s="81">
        <f t="shared" si="53"/>
        <v>0</v>
      </c>
      <c r="FV62" s="67"/>
      <c r="FW62" s="67"/>
      <c r="FX62" s="81">
        <f t="shared" si="54"/>
        <v>0</v>
      </c>
      <c r="FY62" s="67"/>
      <c r="FZ62" s="67"/>
      <c r="GA62" s="81">
        <f t="shared" si="55"/>
        <v>0</v>
      </c>
      <c r="GB62" s="78">
        <f t="shared" si="56"/>
        <v>0</v>
      </c>
      <c r="GC62" s="67">
        <v>8</v>
      </c>
      <c r="GD62" s="67">
        <v>5</v>
      </c>
      <c r="GE62" s="81">
        <f t="shared" si="57"/>
        <v>6</v>
      </c>
      <c r="GF62" s="67">
        <v>7.5</v>
      </c>
      <c r="GG62" s="67"/>
      <c r="GH62" s="81">
        <f t="shared" si="58"/>
        <v>6.9</v>
      </c>
      <c r="GI62" s="67"/>
      <c r="GJ62" s="67"/>
      <c r="GK62" s="81">
        <f t="shared" si="59"/>
        <v>0</v>
      </c>
      <c r="GL62" s="67"/>
      <c r="GM62" s="67"/>
      <c r="GN62" s="81">
        <f t="shared" si="60"/>
        <v>0</v>
      </c>
      <c r="GO62" s="78">
        <f t="shared" si="61"/>
        <v>6.9</v>
      </c>
      <c r="GP62" s="67">
        <v>7.5</v>
      </c>
      <c r="GQ62" s="67">
        <v>8</v>
      </c>
      <c r="GR62" s="85">
        <f t="shared" si="62"/>
        <v>7.8</v>
      </c>
      <c r="GS62" s="67">
        <v>7.5</v>
      </c>
      <c r="GT62" s="67"/>
      <c r="GU62" s="81">
        <f t="shared" si="63"/>
        <v>7.6</v>
      </c>
      <c r="GV62" s="67"/>
      <c r="GW62" s="67"/>
      <c r="GX62" s="81">
        <f t="shared" si="64"/>
        <v>0</v>
      </c>
      <c r="GY62" s="67"/>
      <c r="GZ62" s="67"/>
      <c r="HA62" s="81">
        <f t="shared" si="65"/>
        <v>0</v>
      </c>
      <c r="HB62" s="78">
        <f t="shared" si="66"/>
        <v>7.6</v>
      </c>
      <c r="HC62" s="62">
        <v>6</v>
      </c>
      <c r="HD62" s="62"/>
      <c r="HE62" s="63">
        <f t="shared" si="67"/>
        <v>2</v>
      </c>
      <c r="HF62" s="62">
        <v>5</v>
      </c>
      <c r="HG62" s="62"/>
      <c r="HH62" s="63">
        <f t="shared" si="68"/>
        <v>3.8</v>
      </c>
      <c r="HI62" s="62"/>
      <c r="HJ62" s="62"/>
      <c r="HK62" s="63">
        <f t="shared" si="69"/>
        <v>0</v>
      </c>
      <c r="HL62" s="62"/>
      <c r="HM62" s="62"/>
      <c r="HN62" s="63">
        <f t="shared" si="70"/>
        <v>0</v>
      </c>
      <c r="HO62" s="64">
        <f t="shared" si="71"/>
        <v>3.8</v>
      </c>
    </row>
    <row r="63" spans="2:223" s="10" customFormat="1" ht="18" customHeight="1" x14ac:dyDescent="0.2">
      <c r="H63" s="38"/>
      <c r="P63" s="67"/>
      <c r="Q63" s="67"/>
      <c r="R63" s="81">
        <f t="shared" si="0"/>
        <v>0</v>
      </c>
      <c r="S63" s="67"/>
      <c r="T63" s="67"/>
      <c r="U63" s="81">
        <f t="shared" si="1"/>
        <v>0</v>
      </c>
      <c r="V63" s="67"/>
      <c r="W63" s="67"/>
      <c r="X63" s="81">
        <f t="shared" si="2"/>
        <v>0</v>
      </c>
      <c r="Y63" s="67"/>
      <c r="Z63" s="67"/>
      <c r="AA63" s="81">
        <f t="shared" si="3"/>
        <v>0</v>
      </c>
      <c r="AB63" s="78">
        <f t="shared" si="164"/>
        <v>0</v>
      </c>
      <c r="AC63" s="67"/>
      <c r="AD63" s="67"/>
      <c r="AE63" s="81">
        <f t="shared" si="4"/>
        <v>0</v>
      </c>
      <c r="AF63" s="67"/>
      <c r="AG63" s="67"/>
      <c r="AH63" s="81">
        <f t="shared" si="72"/>
        <v>0</v>
      </c>
      <c r="AI63" s="67"/>
      <c r="AJ63" s="67"/>
      <c r="AK63" s="81">
        <f t="shared" si="73"/>
        <v>0</v>
      </c>
      <c r="AL63" s="67"/>
      <c r="AM63" s="67"/>
      <c r="AN63" s="81">
        <f t="shared" si="74"/>
        <v>0</v>
      </c>
      <c r="AO63" s="78">
        <f t="shared" si="75"/>
        <v>0</v>
      </c>
      <c r="AP63" s="67"/>
      <c r="AQ63" s="67"/>
      <c r="AR63" s="81">
        <f t="shared" si="5"/>
        <v>0</v>
      </c>
      <c r="AS63" s="81"/>
      <c r="AT63" s="81"/>
      <c r="AU63" s="81">
        <f t="shared" si="6"/>
        <v>0</v>
      </c>
      <c r="AV63" s="67"/>
      <c r="AW63" s="67"/>
      <c r="AX63" s="81">
        <f t="shared" si="7"/>
        <v>0</v>
      </c>
      <c r="AY63" s="67"/>
      <c r="AZ63" s="67"/>
      <c r="BA63" s="81">
        <f t="shared" si="8"/>
        <v>0</v>
      </c>
      <c r="BB63" s="78">
        <f t="shared" si="165"/>
        <v>0</v>
      </c>
      <c r="BC63" s="67"/>
      <c r="BD63" s="67"/>
      <c r="BE63" s="81">
        <f t="shared" si="9"/>
        <v>0</v>
      </c>
      <c r="BF63" s="67"/>
      <c r="BG63" s="67"/>
      <c r="BH63" s="81">
        <f t="shared" si="10"/>
        <v>0</v>
      </c>
      <c r="BI63" s="67"/>
      <c r="BJ63" s="67"/>
      <c r="BK63" s="81">
        <f t="shared" si="11"/>
        <v>0</v>
      </c>
      <c r="BL63" s="67"/>
      <c r="BM63" s="67"/>
      <c r="BN63" s="81">
        <f t="shared" si="12"/>
        <v>0</v>
      </c>
      <c r="BO63" s="78">
        <f t="shared" si="13"/>
        <v>0</v>
      </c>
      <c r="BP63" s="67"/>
      <c r="BQ63" s="67"/>
      <c r="BR63" s="81">
        <f t="shared" si="14"/>
        <v>0</v>
      </c>
      <c r="BS63" s="67"/>
      <c r="BT63" s="67"/>
      <c r="BU63" s="81">
        <f t="shared" si="15"/>
        <v>0</v>
      </c>
      <c r="BV63" s="67"/>
      <c r="BW63" s="67"/>
      <c r="BX63" s="81">
        <f t="shared" si="16"/>
        <v>0</v>
      </c>
      <c r="BY63" s="67"/>
      <c r="BZ63" s="67"/>
      <c r="CA63" s="81">
        <f t="shared" si="17"/>
        <v>0</v>
      </c>
      <c r="CB63" s="78">
        <f t="shared" si="166"/>
        <v>0</v>
      </c>
      <c r="CC63" s="67"/>
      <c r="CD63" s="67"/>
      <c r="CE63" s="81">
        <f t="shared" si="18"/>
        <v>0</v>
      </c>
      <c r="CF63" s="67"/>
      <c r="CG63" s="67"/>
      <c r="CH63" s="81">
        <f t="shared" si="19"/>
        <v>0</v>
      </c>
      <c r="CI63" s="67"/>
      <c r="CJ63" s="67"/>
      <c r="CK63" s="81">
        <f t="shared" si="20"/>
        <v>0</v>
      </c>
      <c r="CL63" s="67"/>
      <c r="CM63" s="67"/>
      <c r="CN63" s="81">
        <f t="shared" si="21"/>
        <v>0</v>
      </c>
      <c r="CO63" s="78">
        <f t="shared" si="167"/>
        <v>0</v>
      </c>
      <c r="CP63" s="67"/>
      <c r="CQ63" s="67"/>
      <c r="CR63" s="81">
        <f t="shared" si="22"/>
        <v>0</v>
      </c>
      <c r="CS63" s="67"/>
      <c r="CT63" s="67"/>
      <c r="CU63" s="81">
        <f t="shared" si="23"/>
        <v>0</v>
      </c>
      <c r="CV63" s="67"/>
      <c r="CW63" s="67"/>
      <c r="CX63" s="81">
        <f t="shared" si="24"/>
        <v>0</v>
      </c>
      <c r="CY63" s="67"/>
      <c r="CZ63" s="67"/>
      <c r="DA63" s="81">
        <f t="shared" si="25"/>
        <v>0</v>
      </c>
      <c r="DB63" s="78">
        <f t="shared" si="26"/>
        <v>0</v>
      </c>
      <c r="DC63" s="84"/>
      <c r="DD63" s="67"/>
      <c r="DE63" s="81">
        <f t="shared" si="27"/>
        <v>0</v>
      </c>
      <c r="DF63" s="67"/>
      <c r="DG63" s="67"/>
      <c r="DH63" s="81">
        <f t="shared" si="28"/>
        <v>0</v>
      </c>
      <c r="DI63" s="67"/>
      <c r="DJ63" s="67"/>
      <c r="DK63" s="81">
        <f t="shared" si="29"/>
        <v>0</v>
      </c>
      <c r="DL63" s="67"/>
      <c r="DM63" s="67"/>
      <c r="DN63" s="81">
        <f t="shared" si="30"/>
        <v>0</v>
      </c>
      <c r="DO63" s="79">
        <f t="shared" si="31"/>
        <v>0</v>
      </c>
      <c r="DP63" s="67"/>
      <c r="DQ63" s="67"/>
      <c r="DR63" s="81">
        <f t="shared" si="32"/>
        <v>0</v>
      </c>
      <c r="DS63" s="67"/>
      <c r="DT63" s="67"/>
      <c r="DU63" s="81">
        <f t="shared" si="33"/>
        <v>0</v>
      </c>
      <c r="DV63" s="67"/>
      <c r="DW63" s="67"/>
      <c r="DX63" s="81">
        <f t="shared" si="34"/>
        <v>0</v>
      </c>
      <c r="DY63" s="67"/>
      <c r="DZ63" s="67"/>
      <c r="EA63" s="81">
        <f t="shared" si="35"/>
        <v>0</v>
      </c>
      <c r="EB63" s="78">
        <f t="shared" si="36"/>
        <v>0</v>
      </c>
      <c r="EC63" s="67"/>
      <c r="ED63" s="67"/>
      <c r="EE63" s="81">
        <f t="shared" si="37"/>
        <v>0</v>
      </c>
      <c r="EF63" s="67"/>
      <c r="EG63" s="67"/>
      <c r="EH63" s="81">
        <f t="shared" si="38"/>
        <v>0</v>
      </c>
      <c r="EI63" s="67"/>
      <c r="EJ63" s="67"/>
      <c r="EK63" s="81">
        <f t="shared" si="39"/>
        <v>0</v>
      </c>
      <c r="EL63" s="67"/>
      <c r="EM63" s="67"/>
      <c r="EN63" s="81">
        <f t="shared" si="40"/>
        <v>0</v>
      </c>
      <c r="EO63" s="78">
        <f t="shared" si="41"/>
        <v>0</v>
      </c>
      <c r="EP63" s="67"/>
      <c r="EQ63" s="67"/>
      <c r="ER63" s="81">
        <f t="shared" si="42"/>
        <v>0</v>
      </c>
      <c r="ES63" s="67"/>
      <c r="ET63" s="67"/>
      <c r="EU63" s="81">
        <f t="shared" si="43"/>
        <v>0</v>
      </c>
      <c r="EV63" s="67"/>
      <c r="EW63" s="67"/>
      <c r="EX63" s="81">
        <f t="shared" si="44"/>
        <v>0</v>
      </c>
      <c r="EY63" s="67"/>
      <c r="EZ63" s="67"/>
      <c r="FA63" s="81">
        <f t="shared" si="45"/>
        <v>0</v>
      </c>
      <c r="FB63" s="78">
        <f t="shared" si="46"/>
        <v>0</v>
      </c>
      <c r="FC63" s="67"/>
      <c r="FD63" s="67"/>
      <c r="FE63" s="81">
        <f t="shared" si="47"/>
        <v>0</v>
      </c>
      <c r="FF63" s="67"/>
      <c r="FG63" s="67"/>
      <c r="FH63" s="81">
        <f t="shared" si="48"/>
        <v>0</v>
      </c>
      <c r="FI63" s="67"/>
      <c r="FJ63" s="67"/>
      <c r="FK63" s="81">
        <f t="shared" si="49"/>
        <v>0</v>
      </c>
      <c r="FL63" s="67"/>
      <c r="FM63" s="67"/>
      <c r="FN63" s="81">
        <f t="shared" si="50"/>
        <v>0</v>
      </c>
      <c r="FO63" s="78">
        <f t="shared" si="51"/>
        <v>0</v>
      </c>
      <c r="FP63" s="67"/>
      <c r="FQ63" s="67"/>
      <c r="FR63" s="81">
        <f t="shared" si="52"/>
        <v>0</v>
      </c>
      <c r="FS63" s="67"/>
      <c r="FT63" s="67"/>
      <c r="FU63" s="81">
        <f t="shared" si="53"/>
        <v>0</v>
      </c>
      <c r="FV63" s="67"/>
      <c r="FW63" s="67"/>
      <c r="FX63" s="81">
        <f t="shared" si="54"/>
        <v>0</v>
      </c>
      <c r="FY63" s="67"/>
      <c r="FZ63" s="67"/>
      <c r="GA63" s="81">
        <f t="shared" si="55"/>
        <v>0</v>
      </c>
      <c r="GB63" s="78">
        <f t="shared" si="56"/>
        <v>0</v>
      </c>
      <c r="GC63" s="67"/>
      <c r="GD63" s="67"/>
      <c r="GE63" s="81">
        <f t="shared" si="57"/>
        <v>0</v>
      </c>
      <c r="GF63" s="67"/>
      <c r="GG63" s="67"/>
      <c r="GH63" s="81">
        <f t="shared" si="58"/>
        <v>0</v>
      </c>
      <c r="GI63" s="67"/>
      <c r="GJ63" s="67"/>
      <c r="GK63" s="81">
        <f t="shared" si="59"/>
        <v>0</v>
      </c>
      <c r="GL63" s="67"/>
      <c r="GM63" s="67"/>
      <c r="GN63" s="81">
        <f t="shared" si="60"/>
        <v>0</v>
      </c>
      <c r="GO63" s="78">
        <f t="shared" si="61"/>
        <v>0</v>
      </c>
      <c r="GP63" s="67"/>
      <c r="GQ63" s="67"/>
      <c r="GR63" s="85">
        <f t="shared" si="62"/>
        <v>0</v>
      </c>
      <c r="GS63" s="67"/>
      <c r="GT63" s="67"/>
      <c r="GU63" s="81">
        <f t="shared" si="63"/>
        <v>0</v>
      </c>
      <c r="GV63" s="67"/>
      <c r="GW63" s="67"/>
      <c r="GX63" s="81">
        <f t="shared" si="64"/>
        <v>0</v>
      </c>
      <c r="GY63" s="67"/>
      <c r="GZ63" s="67"/>
      <c r="HA63" s="81">
        <f t="shared" si="65"/>
        <v>0</v>
      </c>
      <c r="HB63" s="78">
        <f t="shared" si="66"/>
        <v>0</v>
      </c>
      <c r="HC63" s="67"/>
      <c r="HD63" s="67"/>
      <c r="HE63" s="81">
        <f t="shared" si="67"/>
        <v>0</v>
      </c>
      <c r="HF63" s="67"/>
      <c r="HG63" s="67"/>
      <c r="HH63" s="81">
        <f t="shared" si="68"/>
        <v>0</v>
      </c>
      <c r="HI63" s="67"/>
      <c r="HJ63" s="67"/>
      <c r="HK63" s="81">
        <f t="shared" si="69"/>
        <v>0</v>
      </c>
      <c r="HL63" s="67"/>
      <c r="HM63" s="67"/>
      <c r="HN63" s="81">
        <f t="shared" si="70"/>
        <v>0</v>
      </c>
      <c r="HO63" s="78">
        <f t="shared" si="71"/>
        <v>0</v>
      </c>
    </row>
    <row r="64" spans="2:223" s="10" customFormat="1" ht="18" customHeight="1" x14ac:dyDescent="0.2">
      <c r="B64" s="219" t="s">
        <v>112</v>
      </c>
      <c r="C64" s="208">
        <v>122</v>
      </c>
      <c r="D64" s="208"/>
      <c r="E64" s="208" t="s">
        <v>486</v>
      </c>
      <c r="F64" s="208">
        <v>1008</v>
      </c>
      <c r="G64" s="253" t="s">
        <v>487</v>
      </c>
      <c r="H64" s="227" t="s">
        <v>488</v>
      </c>
      <c r="I64" s="208">
        <v>25</v>
      </c>
      <c r="J64" s="242" t="s">
        <v>162</v>
      </c>
      <c r="K64" s="242" t="s">
        <v>169</v>
      </c>
      <c r="L64" s="242" t="s">
        <v>168</v>
      </c>
      <c r="M64" s="208">
        <v>94</v>
      </c>
      <c r="N64" s="76" t="s">
        <v>219</v>
      </c>
      <c r="O64" s="92" t="s">
        <v>488</v>
      </c>
      <c r="P64" s="67"/>
      <c r="Q64" s="67"/>
      <c r="R64" s="81">
        <f t="shared" si="0"/>
        <v>0</v>
      </c>
      <c r="S64" s="67"/>
      <c r="T64" s="67"/>
      <c r="U64" s="81">
        <f t="shared" si="1"/>
        <v>0</v>
      </c>
      <c r="V64" s="67"/>
      <c r="W64" s="67"/>
      <c r="X64" s="81">
        <f t="shared" si="2"/>
        <v>0</v>
      </c>
      <c r="Y64" s="67"/>
      <c r="Z64" s="67"/>
      <c r="AA64" s="81">
        <f t="shared" si="3"/>
        <v>0</v>
      </c>
      <c r="AB64" s="115">
        <v>5.5</v>
      </c>
      <c r="AC64" s="67">
        <v>8.5</v>
      </c>
      <c r="AD64" s="67">
        <v>7</v>
      </c>
      <c r="AE64" s="81">
        <f t="shared" si="4"/>
        <v>7.5</v>
      </c>
      <c r="AF64" s="67">
        <v>5.8</v>
      </c>
      <c r="AG64" s="67"/>
      <c r="AH64" s="81">
        <f t="shared" si="72"/>
        <v>6.5</v>
      </c>
      <c r="AI64" s="67"/>
      <c r="AJ64" s="67"/>
      <c r="AK64" s="81">
        <f t="shared" si="73"/>
        <v>0</v>
      </c>
      <c r="AL64" s="67"/>
      <c r="AM64" s="67"/>
      <c r="AN64" s="81">
        <f t="shared" si="74"/>
        <v>0</v>
      </c>
      <c r="AO64" s="78">
        <f t="shared" si="75"/>
        <v>6.5</v>
      </c>
      <c r="AP64" s="67"/>
      <c r="AQ64" s="67"/>
      <c r="AR64" s="81">
        <f t="shared" si="5"/>
        <v>0</v>
      </c>
      <c r="AS64" s="81"/>
      <c r="AT64" s="81"/>
      <c r="AU64" s="81">
        <f t="shared" si="6"/>
        <v>0</v>
      </c>
      <c r="AV64" s="67"/>
      <c r="AW64" s="67"/>
      <c r="AX64" s="81">
        <f t="shared" si="7"/>
        <v>0</v>
      </c>
      <c r="AY64" s="67"/>
      <c r="AZ64" s="67"/>
      <c r="BA64" s="81">
        <f t="shared" si="8"/>
        <v>0</v>
      </c>
      <c r="BB64" s="115">
        <v>5.8</v>
      </c>
      <c r="BC64" s="67">
        <v>10</v>
      </c>
      <c r="BD64" s="67">
        <v>9</v>
      </c>
      <c r="BE64" s="81">
        <f t="shared" si="9"/>
        <v>9.3000000000000007</v>
      </c>
      <c r="BF64" s="67">
        <v>10</v>
      </c>
      <c r="BG64" s="67"/>
      <c r="BH64" s="81">
        <f t="shared" si="10"/>
        <v>9.6999999999999993</v>
      </c>
      <c r="BI64" s="67"/>
      <c r="BJ64" s="67"/>
      <c r="BK64" s="81">
        <f t="shared" si="11"/>
        <v>0</v>
      </c>
      <c r="BL64" s="67"/>
      <c r="BM64" s="67"/>
      <c r="BN64" s="81">
        <f t="shared" si="12"/>
        <v>0</v>
      </c>
      <c r="BO64" s="78">
        <f t="shared" si="13"/>
        <v>9.6999999999999993</v>
      </c>
      <c r="BP64" s="67">
        <v>9</v>
      </c>
      <c r="BQ64" s="67">
        <v>7.7</v>
      </c>
      <c r="BR64" s="81">
        <f t="shared" si="14"/>
        <v>8.1</v>
      </c>
      <c r="BS64" s="67">
        <v>6.5</v>
      </c>
      <c r="BT64" s="67"/>
      <c r="BU64" s="81">
        <f t="shared" si="15"/>
        <v>7.1</v>
      </c>
      <c r="BV64" s="67"/>
      <c r="BW64" s="67"/>
      <c r="BX64" s="81">
        <f t="shared" si="16"/>
        <v>0</v>
      </c>
      <c r="BY64" s="67"/>
      <c r="BZ64" s="67"/>
      <c r="CA64" s="81">
        <f t="shared" si="17"/>
        <v>0</v>
      </c>
      <c r="CB64" s="78">
        <f t="shared" si="166"/>
        <v>7.1</v>
      </c>
      <c r="CC64" s="67"/>
      <c r="CD64" s="67"/>
      <c r="CE64" s="81">
        <f t="shared" si="18"/>
        <v>0</v>
      </c>
      <c r="CF64" s="67"/>
      <c r="CG64" s="67"/>
      <c r="CH64" s="81">
        <f t="shared" si="19"/>
        <v>0</v>
      </c>
      <c r="CI64" s="67"/>
      <c r="CJ64" s="67"/>
      <c r="CK64" s="81">
        <f t="shared" si="20"/>
        <v>0</v>
      </c>
      <c r="CL64" s="67"/>
      <c r="CM64" s="67"/>
      <c r="CN64" s="81">
        <f t="shared" si="21"/>
        <v>0</v>
      </c>
      <c r="CO64" s="115">
        <v>5.7</v>
      </c>
      <c r="CP64" s="67">
        <v>7.5</v>
      </c>
      <c r="CQ64" s="67">
        <v>7.5</v>
      </c>
      <c r="CR64" s="81">
        <f t="shared" si="22"/>
        <v>7.5</v>
      </c>
      <c r="CS64" s="67">
        <v>8.5</v>
      </c>
      <c r="CT64" s="67"/>
      <c r="CU64" s="81">
        <f t="shared" si="23"/>
        <v>8.1</v>
      </c>
      <c r="CV64" s="67"/>
      <c r="CW64" s="67"/>
      <c r="CX64" s="81">
        <f t="shared" si="24"/>
        <v>0</v>
      </c>
      <c r="CY64" s="67"/>
      <c r="CZ64" s="67"/>
      <c r="DA64" s="81">
        <f t="shared" si="25"/>
        <v>0</v>
      </c>
      <c r="DB64" s="78">
        <f t="shared" si="26"/>
        <v>8.1</v>
      </c>
      <c r="DC64" s="84"/>
      <c r="DD64" s="67"/>
      <c r="DE64" s="81">
        <f t="shared" si="27"/>
        <v>0</v>
      </c>
      <c r="DF64" s="67"/>
      <c r="DG64" s="67"/>
      <c r="DH64" s="81">
        <f t="shared" si="28"/>
        <v>0</v>
      </c>
      <c r="DI64" s="67"/>
      <c r="DJ64" s="67"/>
      <c r="DK64" s="81">
        <f t="shared" si="29"/>
        <v>0</v>
      </c>
      <c r="DL64" s="67"/>
      <c r="DM64" s="67"/>
      <c r="DN64" s="81">
        <f t="shared" si="30"/>
        <v>0</v>
      </c>
      <c r="DO64" s="116">
        <v>7.3</v>
      </c>
      <c r="DP64" s="67">
        <v>7.5</v>
      </c>
      <c r="DQ64" s="67">
        <v>7.5</v>
      </c>
      <c r="DR64" s="81">
        <f t="shared" si="32"/>
        <v>7.5</v>
      </c>
      <c r="DS64" s="67">
        <v>7</v>
      </c>
      <c r="DT64" s="67"/>
      <c r="DU64" s="81">
        <f t="shared" si="33"/>
        <v>7.2</v>
      </c>
      <c r="DV64" s="67"/>
      <c r="DW64" s="67"/>
      <c r="DX64" s="81">
        <f t="shared" si="34"/>
        <v>0</v>
      </c>
      <c r="DY64" s="67"/>
      <c r="DZ64" s="67"/>
      <c r="EA64" s="81">
        <f t="shared" si="35"/>
        <v>0</v>
      </c>
      <c r="EB64" s="78">
        <f t="shared" si="36"/>
        <v>7.2</v>
      </c>
      <c r="EC64" s="67">
        <v>8.5</v>
      </c>
      <c r="ED64" s="67">
        <v>10</v>
      </c>
      <c r="EE64" s="81">
        <f t="shared" si="37"/>
        <v>9.5</v>
      </c>
      <c r="EF64" s="67">
        <v>9</v>
      </c>
      <c r="EG64" s="67"/>
      <c r="EH64" s="81">
        <f t="shared" si="38"/>
        <v>9.1999999999999993</v>
      </c>
      <c r="EI64" s="67"/>
      <c r="EJ64" s="67"/>
      <c r="EK64" s="81">
        <f t="shared" si="39"/>
        <v>0</v>
      </c>
      <c r="EL64" s="67"/>
      <c r="EM64" s="67"/>
      <c r="EN64" s="81">
        <f t="shared" si="40"/>
        <v>0</v>
      </c>
      <c r="EO64" s="78">
        <f t="shared" si="41"/>
        <v>9.1999999999999993</v>
      </c>
      <c r="EP64" s="67"/>
      <c r="EQ64" s="67"/>
      <c r="ER64" s="81">
        <f t="shared" si="42"/>
        <v>0</v>
      </c>
      <c r="ES64" s="67"/>
      <c r="ET64" s="67"/>
      <c r="EU64" s="81">
        <f t="shared" si="43"/>
        <v>0</v>
      </c>
      <c r="EV64" s="67"/>
      <c r="EW64" s="67"/>
      <c r="EX64" s="81">
        <f t="shared" si="44"/>
        <v>0</v>
      </c>
      <c r="EY64" s="67"/>
      <c r="EZ64" s="67"/>
      <c r="FA64" s="81">
        <f t="shared" si="45"/>
        <v>0</v>
      </c>
      <c r="FB64" s="115">
        <v>6.7</v>
      </c>
      <c r="FC64" s="67">
        <v>7</v>
      </c>
      <c r="FD64" s="67">
        <v>8</v>
      </c>
      <c r="FE64" s="81">
        <f t="shared" si="47"/>
        <v>7.7</v>
      </c>
      <c r="FF64" s="67">
        <v>7</v>
      </c>
      <c r="FG64" s="67"/>
      <c r="FH64" s="81">
        <f t="shared" si="48"/>
        <v>7.3</v>
      </c>
      <c r="FI64" s="67"/>
      <c r="FJ64" s="67"/>
      <c r="FK64" s="81">
        <f t="shared" si="49"/>
        <v>0</v>
      </c>
      <c r="FL64" s="67"/>
      <c r="FM64" s="67"/>
      <c r="FN64" s="81">
        <f t="shared" si="50"/>
        <v>0</v>
      </c>
      <c r="FO64" s="78">
        <f t="shared" si="51"/>
        <v>7.3</v>
      </c>
      <c r="FP64" s="67">
        <v>7</v>
      </c>
      <c r="FQ64" s="67">
        <v>8</v>
      </c>
      <c r="FR64" s="81">
        <f t="shared" si="52"/>
        <v>7.7</v>
      </c>
      <c r="FS64" s="67">
        <v>8</v>
      </c>
      <c r="FT64" s="67"/>
      <c r="FU64" s="81">
        <f t="shared" si="53"/>
        <v>7.9</v>
      </c>
      <c r="FV64" s="67"/>
      <c r="FW64" s="67"/>
      <c r="FX64" s="81">
        <f t="shared" si="54"/>
        <v>0</v>
      </c>
      <c r="FY64" s="67"/>
      <c r="FZ64" s="67"/>
      <c r="GA64" s="81">
        <f t="shared" si="55"/>
        <v>0</v>
      </c>
      <c r="GB64" s="78">
        <f t="shared" si="56"/>
        <v>7.9</v>
      </c>
      <c r="GC64" s="67">
        <v>6</v>
      </c>
      <c r="GD64" s="67">
        <v>7</v>
      </c>
      <c r="GE64" s="81">
        <f t="shared" si="57"/>
        <v>6.7</v>
      </c>
      <c r="GF64" s="67">
        <v>7.5</v>
      </c>
      <c r="GG64" s="67"/>
      <c r="GH64" s="81">
        <f t="shared" si="58"/>
        <v>7.2</v>
      </c>
      <c r="GI64" s="67"/>
      <c r="GJ64" s="67"/>
      <c r="GK64" s="81">
        <f t="shared" si="59"/>
        <v>0</v>
      </c>
      <c r="GL64" s="67"/>
      <c r="GM64" s="67"/>
      <c r="GN64" s="81">
        <f t="shared" si="60"/>
        <v>0</v>
      </c>
      <c r="GO64" s="78">
        <f t="shared" si="61"/>
        <v>7.2</v>
      </c>
      <c r="GP64" s="67">
        <v>8</v>
      </c>
      <c r="GQ64" s="67">
        <v>8</v>
      </c>
      <c r="GR64" s="85">
        <f t="shared" si="62"/>
        <v>8</v>
      </c>
      <c r="GS64" s="67">
        <v>8.5</v>
      </c>
      <c r="GT64" s="67"/>
      <c r="GU64" s="81">
        <f t="shared" si="63"/>
        <v>8.3000000000000007</v>
      </c>
      <c r="GV64" s="67"/>
      <c r="GW64" s="67"/>
      <c r="GX64" s="81">
        <f t="shared" si="64"/>
        <v>0</v>
      </c>
      <c r="GY64" s="67"/>
      <c r="GZ64" s="67"/>
      <c r="HA64" s="81">
        <f t="shared" si="65"/>
        <v>0</v>
      </c>
      <c r="HB64" s="78">
        <f t="shared" si="66"/>
        <v>8.3000000000000007</v>
      </c>
      <c r="HC64" s="67">
        <v>7</v>
      </c>
      <c r="HD64" s="67">
        <v>8</v>
      </c>
      <c r="HE64" s="81">
        <f t="shared" si="67"/>
        <v>7.7</v>
      </c>
      <c r="HF64" s="67">
        <v>5</v>
      </c>
      <c r="HG64" s="67"/>
      <c r="HH64" s="81">
        <f t="shared" si="68"/>
        <v>6.1</v>
      </c>
      <c r="HI64" s="67"/>
      <c r="HJ64" s="67"/>
      <c r="HK64" s="81">
        <f t="shared" si="69"/>
        <v>0</v>
      </c>
      <c r="HL64" s="67"/>
      <c r="HM64" s="67"/>
      <c r="HN64" s="81">
        <f t="shared" si="70"/>
        <v>0</v>
      </c>
      <c r="HO64" s="78">
        <f t="shared" si="71"/>
        <v>6.1</v>
      </c>
    </row>
    <row r="65" spans="2:223" s="10" customFormat="1" ht="18" customHeight="1" x14ac:dyDescent="0.2">
      <c r="B65" s="208" t="s">
        <v>313</v>
      </c>
      <c r="C65" s="208">
        <v>122</v>
      </c>
      <c r="D65" s="208"/>
      <c r="E65" s="208" t="s">
        <v>486</v>
      </c>
      <c r="F65" s="208">
        <v>1016</v>
      </c>
      <c r="G65" s="253" t="s">
        <v>489</v>
      </c>
      <c r="H65" s="227" t="s">
        <v>490</v>
      </c>
      <c r="I65" s="208">
        <v>13</v>
      </c>
      <c r="J65" s="242" t="s">
        <v>159</v>
      </c>
      <c r="K65" s="208">
        <v>20</v>
      </c>
      <c r="L65" s="242" t="s">
        <v>161</v>
      </c>
      <c r="M65" s="208">
        <v>96</v>
      </c>
      <c r="N65" s="76" t="s">
        <v>219</v>
      </c>
      <c r="O65" s="92" t="s">
        <v>490</v>
      </c>
      <c r="P65" s="67"/>
      <c r="Q65" s="67"/>
      <c r="R65" s="81">
        <f t="shared" si="0"/>
        <v>0</v>
      </c>
      <c r="S65" s="67"/>
      <c r="T65" s="67"/>
      <c r="U65" s="81">
        <f t="shared" si="1"/>
        <v>0</v>
      </c>
      <c r="V65" s="67"/>
      <c r="W65" s="67"/>
      <c r="X65" s="81">
        <f t="shared" si="2"/>
        <v>0</v>
      </c>
      <c r="Y65" s="67"/>
      <c r="Z65" s="67"/>
      <c r="AA65" s="81">
        <f t="shared" si="3"/>
        <v>0</v>
      </c>
      <c r="AB65" s="115">
        <v>6.3</v>
      </c>
      <c r="AC65" s="67">
        <v>7</v>
      </c>
      <c r="AD65" s="67">
        <v>7</v>
      </c>
      <c r="AE65" s="81">
        <f t="shared" si="4"/>
        <v>7</v>
      </c>
      <c r="AF65" s="67">
        <v>6.5</v>
      </c>
      <c r="AG65" s="67"/>
      <c r="AH65" s="81">
        <f t="shared" si="72"/>
        <v>6.7</v>
      </c>
      <c r="AI65" s="67"/>
      <c r="AJ65" s="67"/>
      <c r="AK65" s="81">
        <f t="shared" si="73"/>
        <v>0</v>
      </c>
      <c r="AL65" s="67"/>
      <c r="AM65" s="67"/>
      <c r="AN65" s="81">
        <f t="shared" si="74"/>
        <v>0</v>
      </c>
      <c r="AO65" s="78">
        <f t="shared" si="75"/>
        <v>6.7</v>
      </c>
      <c r="AP65" s="67"/>
      <c r="AQ65" s="67"/>
      <c r="AR65" s="81">
        <f t="shared" si="5"/>
        <v>0</v>
      </c>
      <c r="AS65" s="81"/>
      <c r="AT65" s="81"/>
      <c r="AU65" s="81">
        <f t="shared" si="6"/>
        <v>0</v>
      </c>
      <c r="AV65" s="67"/>
      <c r="AW65" s="67"/>
      <c r="AX65" s="81">
        <f t="shared" si="7"/>
        <v>0</v>
      </c>
      <c r="AY65" s="67"/>
      <c r="AZ65" s="67"/>
      <c r="BA65" s="81">
        <f t="shared" si="8"/>
        <v>0</v>
      </c>
      <c r="BB65" s="115">
        <v>8</v>
      </c>
      <c r="BC65" s="67">
        <v>7</v>
      </c>
      <c r="BD65" s="67">
        <v>9</v>
      </c>
      <c r="BE65" s="81">
        <f t="shared" si="9"/>
        <v>8.3000000000000007</v>
      </c>
      <c r="BF65" s="67">
        <v>7</v>
      </c>
      <c r="BG65" s="67"/>
      <c r="BH65" s="81">
        <f t="shared" si="10"/>
        <v>7.5</v>
      </c>
      <c r="BI65" s="67"/>
      <c r="BJ65" s="67"/>
      <c r="BK65" s="81">
        <f t="shared" si="11"/>
        <v>0</v>
      </c>
      <c r="BL65" s="67"/>
      <c r="BM65" s="67"/>
      <c r="BN65" s="81">
        <f t="shared" si="12"/>
        <v>0</v>
      </c>
      <c r="BO65" s="78">
        <f t="shared" si="13"/>
        <v>7.5</v>
      </c>
      <c r="BP65" s="67"/>
      <c r="BQ65" s="67"/>
      <c r="BR65" s="81">
        <f t="shared" si="14"/>
        <v>0</v>
      </c>
      <c r="BS65" s="67"/>
      <c r="BT65" s="67"/>
      <c r="BU65" s="81">
        <f t="shared" si="15"/>
        <v>0</v>
      </c>
      <c r="BV65" s="67"/>
      <c r="BW65" s="67"/>
      <c r="BX65" s="81">
        <f t="shared" si="16"/>
        <v>0</v>
      </c>
      <c r="BY65" s="67"/>
      <c r="BZ65" s="67"/>
      <c r="CA65" s="81">
        <f t="shared" si="17"/>
        <v>0</v>
      </c>
      <c r="CB65" s="115">
        <v>9.3000000000000007</v>
      </c>
      <c r="CC65" s="67">
        <v>6.2</v>
      </c>
      <c r="CD65" s="67">
        <v>6.9</v>
      </c>
      <c r="CE65" s="81">
        <f t="shared" si="18"/>
        <v>6.7</v>
      </c>
      <c r="CF65" s="67">
        <v>9.1999999999999993</v>
      </c>
      <c r="CG65" s="67"/>
      <c r="CH65" s="81">
        <f t="shared" si="19"/>
        <v>8.1999999999999993</v>
      </c>
      <c r="CI65" s="67"/>
      <c r="CJ65" s="67"/>
      <c r="CK65" s="81">
        <f t="shared" si="20"/>
        <v>0</v>
      </c>
      <c r="CL65" s="67"/>
      <c r="CM65" s="67"/>
      <c r="CN65" s="81">
        <f t="shared" si="21"/>
        <v>0</v>
      </c>
      <c r="CO65" s="78">
        <f t="shared" ref="CO65:CO78" si="168">ROUND(IF(CK65=0,(MAX(CF65,CG65)*0.6+CE65*0.4),(MAX(CL65,CM65)*0.6+CK65*0.4)),1)</f>
        <v>8.1999999999999993</v>
      </c>
      <c r="CP65" s="67">
        <v>7.5</v>
      </c>
      <c r="CQ65" s="67">
        <v>7.5</v>
      </c>
      <c r="CR65" s="81">
        <f t="shared" si="22"/>
        <v>7.5</v>
      </c>
      <c r="CS65" s="67">
        <v>8.5</v>
      </c>
      <c r="CT65" s="67"/>
      <c r="CU65" s="81">
        <f t="shared" si="23"/>
        <v>8.1</v>
      </c>
      <c r="CV65" s="67"/>
      <c r="CW65" s="67"/>
      <c r="CX65" s="81">
        <f t="shared" si="24"/>
        <v>0</v>
      </c>
      <c r="CY65" s="67"/>
      <c r="CZ65" s="67"/>
      <c r="DA65" s="81">
        <f t="shared" si="25"/>
        <v>0</v>
      </c>
      <c r="DB65" s="78">
        <f t="shared" si="26"/>
        <v>8.1</v>
      </c>
      <c r="DC65" s="84">
        <v>7.5</v>
      </c>
      <c r="DD65" s="67">
        <v>7.5</v>
      </c>
      <c r="DE65" s="81">
        <f t="shared" si="27"/>
        <v>7.5</v>
      </c>
      <c r="DF65" s="67">
        <v>8.5</v>
      </c>
      <c r="DG65" s="67"/>
      <c r="DH65" s="81">
        <f t="shared" si="28"/>
        <v>8.1</v>
      </c>
      <c r="DI65" s="67"/>
      <c r="DJ65" s="67"/>
      <c r="DK65" s="81">
        <f t="shared" si="29"/>
        <v>0</v>
      </c>
      <c r="DL65" s="67"/>
      <c r="DM65" s="67"/>
      <c r="DN65" s="81">
        <f t="shared" si="30"/>
        <v>0</v>
      </c>
      <c r="DO65" s="79">
        <f t="shared" si="31"/>
        <v>8.1</v>
      </c>
      <c r="DP65" s="67">
        <v>9</v>
      </c>
      <c r="DQ65" s="67">
        <v>7.5</v>
      </c>
      <c r="DR65" s="81">
        <f t="shared" si="32"/>
        <v>8</v>
      </c>
      <c r="DS65" s="67">
        <v>6</v>
      </c>
      <c r="DT65" s="67"/>
      <c r="DU65" s="81">
        <f t="shared" si="33"/>
        <v>6.8</v>
      </c>
      <c r="DV65" s="67"/>
      <c r="DW65" s="67"/>
      <c r="DX65" s="81">
        <f t="shared" si="34"/>
        <v>0</v>
      </c>
      <c r="DY65" s="67"/>
      <c r="DZ65" s="67"/>
      <c r="EA65" s="81">
        <f t="shared" si="35"/>
        <v>0</v>
      </c>
      <c r="EB65" s="78">
        <f t="shared" si="36"/>
        <v>6.8</v>
      </c>
      <c r="EC65" s="67">
        <v>7</v>
      </c>
      <c r="ED65" s="67">
        <v>7</v>
      </c>
      <c r="EE65" s="81">
        <f t="shared" si="37"/>
        <v>7</v>
      </c>
      <c r="EF65" s="67">
        <v>7</v>
      </c>
      <c r="EG65" s="67"/>
      <c r="EH65" s="81">
        <f t="shared" si="38"/>
        <v>7</v>
      </c>
      <c r="EI65" s="67">
        <v>7</v>
      </c>
      <c r="EJ65" s="67">
        <v>7.5</v>
      </c>
      <c r="EK65" s="81">
        <f t="shared" si="39"/>
        <v>7.3</v>
      </c>
      <c r="EL65" s="67">
        <v>6.5</v>
      </c>
      <c r="EM65" s="67"/>
      <c r="EN65" s="81">
        <f t="shared" si="40"/>
        <v>6.8</v>
      </c>
      <c r="EO65" s="78">
        <f t="shared" si="41"/>
        <v>6.8</v>
      </c>
      <c r="EP65" s="67">
        <v>7</v>
      </c>
      <c r="EQ65" s="67">
        <v>7</v>
      </c>
      <c r="ER65" s="81">
        <f t="shared" si="42"/>
        <v>7</v>
      </c>
      <c r="ES65" s="67">
        <v>5</v>
      </c>
      <c r="ET65" s="67"/>
      <c r="EU65" s="81">
        <f t="shared" si="43"/>
        <v>5.8</v>
      </c>
      <c r="EV65" s="67"/>
      <c r="EW65" s="67"/>
      <c r="EX65" s="81">
        <f t="shared" si="44"/>
        <v>0</v>
      </c>
      <c r="EY65" s="67"/>
      <c r="EZ65" s="67"/>
      <c r="FA65" s="81">
        <f t="shared" si="45"/>
        <v>0</v>
      </c>
      <c r="FB65" s="78">
        <f t="shared" si="46"/>
        <v>5.8</v>
      </c>
      <c r="FC65" s="67">
        <v>7</v>
      </c>
      <c r="FD65" s="67">
        <v>8</v>
      </c>
      <c r="FE65" s="81">
        <f t="shared" si="47"/>
        <v>7.7</v>
      </c>
      <c r="FF65" s="67">
        <v>7</v>
      </c>
      <c r="FG65" s="67"/>
      <c r="FH65" s="81">
        <f t="shared" si="48"/>
        <v>7.3</v>
      </c>
      <c r="FI65" s="67"/>
      <c r="FJ65" s="67"/>
      <c r="FK65" s="81">
        <f t="shared" si="49"/>
        <v>0</v>
      </c>
      <c r="FL65" s="67"/>
      <c r="FM65" s="67"/>
      <c r="FN65" s="81">
        <f t="shared" si="50"/>
        <v>0</v>
      </c>
      <c r="FO65" s="78">
        <f t="shared" si="51"/>
        <v>7.3</v>
      </c>
      <c r="FP65" s="67">
        <v>7</v>
      </c>
      <c r="FQ65" s="67">
        <v>8</v>
      </c>
      <c r="FR65" s="81">
        <f t="shared" si="52"/>
        <v>7.7</v>
      </c>
      <c r="FS65" s="67">
        <v>8</v>
      </c>
      <c r="FT65" s="67"/>
      <c r="FU65" s="81">
        <f t="shared" si="53"/>
        <v>7.9</v>
      </c>
      <c r="FV65" s="67"/>
      <c r="FW65" s="67"/>
      <c r="FX65" s="81">
        <f t="shared" si="54"/>
        <v>0</v>
      </c>
      <c r="FY65" s="67"/>
      <c r="FZ65" s="67"/>
      <c r="GA65" s="81">
        <f t="shared" si="55"/>
        <v>0</v>
      </c>
      <c r="GB65" s="78">
        <f t="shared" si="56"/>
        <v>7.9</v>
      </c>
      <c r="GC65" s="67">
        <v>6</v>
      </c>
      <c r="GD65" s="67">
        <v>7</v>
      </c>
      <c r="GE65" s="81">
        <f t="shared" si="57"/>
        <v>6.7</v>
      </c>
      <c r="GF65" s="67">
        <v>7</v>
      </c>
      <c r="GG65" s="67"/>
      <c r="GH65" s="81">
        <f t="shared" si="58"/>
        <v>6.9</v>
      </c>
      <c r="GI65" s="67"/>
      <c r="GJ65" s="67"/>
      <c r="GK65" s="81">
        <f t="shared" si="59"/>
        <v>0</v>
      </c>
      <c r="GL65" s="67"/>
      <c r="GM65" s="67"/>
      <c r="GN65" s="81">
        <f t="shared" si="60"/>
        <v>0</v>
      </c>
      <c r="GO65" s="78">
        <f t="shared" si="61"/>
        <v>6.9</v>
      </c>
      <c r="GP65" s="67">
        <v>8</v>
      </c>
      <c r="GQ65" s="67">
        <v>7.5</v>
      </c>
      <c r="GR65" s="85">
        <f t="shared" si="62"/>
        <v>7.7</v>
      </c>
      <c r="GS65" s="67">
        <v>6.5</v>
      </c>
      <c r="GT65" s="67"/>
      <c r="GU65" s="81">
        <f t="shared" si="63"/>
        <v>7</v>
      </c>
      <c r="GV65" s="67"/>
      <c r="GW65" s="67"/>
      <c r="GX65" s="81">
        <f t="shared" si="64"/>
        <v>0</v>
      </c>
      <c r="GY65" s="67"/>
      <c r="GZ65" s="67"/>
      <c r="HA65" s="81">
        <f t="shared" si="65"/>
        <v>0</v>
      </c>
      <c r="HB65" s="78">
        <f t="shared" si="66"/>
        <v>7</v>
      </c>
      <c r="HC65" s="67">
        <v>7</v>
      </c>
      <c r="HD65" s="67">
        <v>7</v>
      </c>
      <c r="HE65" s="81">
        <f t="shared" si="67"/>
        <v>7</v>
      </c>
      <c r="HF65" s="67">
        <v>5</v>
      </c>
      <c r="HG65" s="67"/>
      <c r="HH65" s="81">
        <f t="shared" si="68"/>
        <v>5.8</v>
      </c>
      <c r="HI65" s="67"/>
      <c r="HJ65" s="67"/>
      <c r="HK65" s="81">
        <f t="shared" si="69"/>
        <v>0</v>
      </c>
      <c r="HL65" s="67"/>
      <c r="HM65" s="67"/>
      <c r="HN65" s="81">
        <f t="shared" si="70"/>
        <v>0</v>
      </c>
      <c r="HO65" s="78">
        <f t="shared" si="71"/>
        <v>5.8</v>
      </c>
    </row>
    <row r="66" spans="2:223" s="10" customFormat="1" ht="18" customHeight="1" x14ac:dyDescent="0.2">
      <c r="B66" s="76" t="s">
        <v>112</v>
      </c>
      <c r="C66" s="76">
        <v>122</v>
      </c>
      <c r="D66" s="76"/>
      <c r="E66" s="76" t="s">
        <v>486</v>
      </c>
      <c r="F66" s="76">
        <v>1028</v>
      </c>
      <c r="G66" s="91" t="s">
        <v>591</v>
      </c>
      <c r="H66" s="134" t="s">
        <v>212</v>
      </c>
      <c r="I66" s="127">
        <v>21</v>
      </c>
      <c r="J66" s="103" t="s">
        <v>169</v>
      </c>
      <c r="K66" s="77">
        <v>24</v>
      </c>
      <c r="L66" s="103" t="s">
        <v>160</v>
      </c>
      <c r="M66" s="77">
        <v>93</v>
      </c>
      <c r="N66" s="76" t="s">
        <v>219</v>
      </c>
      <c r="O66" s="134" t="s">
        <v>212</v>
      </c>
      <c r="P66" s="67"/>
      <c r="Q66" s="67"/>
      <c r="R66" s="81">
        <f>ROUND((P66+Q66*2)/3,1)</f>
        <v>0</v>
      </c>
      <c r="S66" s="67"/>
      <c r="T66" s="67"/>
      <c r="U66" s="81">
        <f>ROUND((MAX(S66:T66)*0.6+R66*0.4),1)</f>
        <v>0</v>
      </c>
      <c r="V66" s="67"/>
      <c r="W66" s="67"/>
      <c r="X66" s="81">
        <f>ROUND((V66+W66*2)/3,1)</f>
        <v>0</v>
      </c>
      <c r="Y66" s="67"/>
      <c r="Z66" s="67"/>
      <c r="AA66" s="81">
        <f>ROUND((MAX(Y66:Z66)*0.6+X66*0.4),1)</f>
        <v>0</v>
      </c>
      <c r="AB66" s="78">
        <f t="shared" ref="AB66:AB78" si="169">ROUND(IF(X66=0,(MAX(S66,T66)*0.6+R66*0.4),(MAX(Y66,Z66)*0.6+X66*0.4)),1)</f>
        <v>0</v>
      </c>
      <c r="AC66" s="62">
        <v>8.9</v>
      </c>
      <c r="AD66" s="62">
        <v>5</v>
      </c>
      <c r="AE66" s="63">
        <f>ROUND((AC66+AD66*2)/3,1)</f>
        <v>6.3</v>
      </c>
      <c r="AF66" s="62"/>
      <c r="AG66" s="62"/>
      <c r="AH66" s="63">
        <f>ROUND((MAX(AF66:AG66)*0.6+AE66*0.4),1)</f>
        <v>2.5</v>
      </c>
      <c r="AI66" s="62"/>
      <c r="AJ66" s="62"/>
      <c r="AK66" s="63">
        <f>ROUND((AI66+AJ66*2)/3,1)</f>
        <v>0</v>
      </c>
      <c r="AL66" s="62"/>
      <c r="AM66" s="62"/>
      <c r="AN66" s="63">
        <f>ROUND((MAX(AL66:AM66)*0.6+AK66*0.4),1)</f>
        <v>0</v>
      </c>
      <c r="AO66" s="64">
        <f>ROUND(IF(AK66=0,(MAX(AF66,AG66)*0.6+AE66*0.4),(MAX(AL66,AM66)*0.6+AK66*0.4)),1)</f>
        <v>2.5</v>
      </c>
      <c r="AP66" s="67"/>
      <c r="AQ66" s="67"/>
      <c r="AR66" s="81">
        <f>ROUND((AP66+AQ66*2)/3,1)</f>
        <v>0</v>
      </c>
      <c r="AS66" s="81"/>
      <c r="AT66" s="81"/>
      <c r="AU66" s="81">
        <f>ROUND((MAX(AS66:AT66)*0.6+AR66*0.4),1)</f>
        <v>0</v>
      </c>
      <c r="AV66" s="67"/>
      <c r="AW66" s="67"/>
      <c r="AX66" s="81">
        <f>ROUND((AV66+AW66*2)/3,1)</f>
        <v>0</v>
      </c>
      <c r="AY66" s="67"/>
      <c r="AZ66" s="67"/>
      <c r="BA66" s="81">
        <f>ROUND((MAX(AY66:AZ66)*0.6+AX66*0.4),1)</f>
        <v>0</v>
      </c>
      <c r="BB66" s="78">
        <f t="shared" ref="BB66:BB78" si="170">ROUND(IF(AX66=0,(MAX(AS66,AT66)*0.6+AR66*0.4),(MAX(AY66,AZ66)*0.6+AX66*0.4)),1)</f>
        <v>0</v>
      </c>
      <c r="BC66" s="67"/>
      <c r="BD66" s="67"/>
      <c r="BE66" s="81">
        <f>ROUND((BC66+BD66*2)/3,1)</f>
        <v>0</v>
      </c>
      <c r="BF66" s="67"/>
      <c r="BG66" s="67"/>
      <c r="BH66" s="81">
        <f>ROUND((MAX(BF66:BG66)*0.6+BE66*0.4),1)</f>
        <v>0</v>
      </c>
      <c r="BI66" s="67"/>
      <c r="BJ66" s="67"/>
      <c r="BK66" s="81">
        <f>ROUND((BI66+BJ66*2)/3,1)</f>
        <v>0</v>
      </c>
      <c r="BL66" s="67"/>
      <c r="BM66" s="67"/>
      <c r="BN66" s="81">
        <f>ROUND((MAX(BL66:BM66)*0.6+BK66*0.4),1)</f>
        <v>0</v>
      </c>
      <c r="BO66" s="78">
        <f>ROUND(IF(BK66=0,(MAX(BF66,BG66)*0.6+BE66*0.4),(MAX(BL66,BM66)*0.6+BK66*0.4)),1)</f>
        <v>0</v>
      </c>
      <c r="BP66" s="67"/>
      <c r="BQ66" s="67"/>
      <c r="BR66" s="81">
        <f>ROUND((BP66+BQ66*2)/3,1)</f>
        <v>0</v>
      </c>
      <c r="BS66" s="67"/>
      <c r="BT66" s="67"/>
      <c r="BU66" s="81">
        <f>ROUND((MAX(BS66:BT66)*0.6+BR66*0.4),1)</f>
        <v>0</v>
      </c>
      <c r="BV66" s="67"/>
      <c r="BW66" s="67"/>
      <c r="BX66" s="81">
        <f>ROUND((BV66+BW66*2)/3,1)</f>
        <v>0</v>
      </c>
      <c r="BY66" s="67"/>
      <c r="BZ66" s="67"/>
      <c r="CA66" s="81">
        <f>ROUND((MAX(BY66:BZ66)*0.6+BX66*0.4),1)</f>
        <v>0</v>
      </c>
      <c r="CB66" s="78">
        <f t="shared" ref="CB66:CB78" si="171">ROUND(IF(BX66=0,(MAX(BS66,BT66)*0.6+BR66*0.4),(MAX(BY66,BZ66)*0.6+BX66*0.4)),1)</f>
        <v>0</v>
      </c>
      <c r="CC66" s="67"/>
      <c r="CD66" s="67"/>
      <c r="CE66" s="81">
        <f>ROUND((CC66+CD66*2)/3,1)</f>
        <v>0</v>
      </c>
      <c r="CF66" s="67"/>
      <c r="CG66" s="67"/>
      <c r="CH66" s="81">
        <f>ROUND((MAX(CF66:CG66)*0.6+CE66*0.4),1)</f>
        <v>0</v>
      </c>
      <c r="CI66" s="67"/>
      <c r="CJ66" s="67"/>
      <c r="CK66" s="81">
        <f>ROUND((CI66+CJ66*2)/3,1)</f>
        <v>0</v>
      </c>
      <c r="CL66" s="67"/>
      <c r="CM66" s="67"/>
      <c r="CN66" s="81">
        <f>ROUND((MAX(CL66:CM66)*0.6+CK66*0.4),1)</f>
        <v>0</v>
      </c>
      <c r="CO66" s="78">
        <f t="shared" si="168"/>
        <v>0</v>
      </c>
      <c r="CP66" s="67"/>
      <c r="CQ66" s="67"/>
      <c r="CR66" s="81">
        <f>ROUND((CP66+CQ66*2)/3,1)</f>
        <v>0</v>
      </c>
      <c r="CS66" s="67"/>
      <c r="CT66" s="67"/>
      <c r="CU66" s="81">
        <f>ROUND((MAX(CS66:CT66)*0.6+CR66*0.4),1)</f>
        <v>0</v>
      </c>
      <c r="CV66" s="67"/>
      <c r="CW66" s="67"/>
      <c r="CX66" s="81">
        <f>ROUND((CV66+CW66*2)/3,1)</f>
        <v>0</v>
      </c>
      <c r="CY66" s="67"/>
      <c r="CZ66" s="67"/>
      <c r="DA66" s="81">
        <f>ROUND((MAX(CY66:CZ66)*0.6+CX66*0.4),1)</f>
        <v>0</v>
      </c>
      <c r="DB66" s="78">
        <f>ROUND(IF(CX66=0,(MAX(CS66,CT66)*0.6+CR66*0.4),(MAX(CY66,CZ66)*0.6+CX66*0.4)),1)</f>
        <v>0</v>
      </c>
      <c r="DC66" s="84"/>
      <c r="DD66" s="67"/>
      <c r="DE66" s="81">
        <f>ROUND((DC66+DD66*2)/3,1)</f>
        <v>0</v>
      </c>
      <c r="DF66" s="67"/>
      <c r="DG66" s="67"/>
      <c r="DH66" s="81">
        <f>ROUND((MAX(DF66:DG66)*0.6+DE66*0.4),1)</f>
        <v>0</v>
      </c>
      <c r="DI66" s="67"/>
      <c r="DJ66" s="67"/>
      <c r="DK66" s="81">
        <f>ROUND((DI66+DJ66*2)/3,1)</f>
        <v>0</v>
      </c>
      <c r="DL66" s="67"/>
      <c r="DM66" s="67"/>
      <c r="DN66" s="81">
        <f>ROUND((MAX(DL66:DM66)*0.6+DK66*0.4),1)</f>
        <v>0</v>
      </c>
      <c r="DO66" s="79">
        <f>ROUND(IF(DK66=0,(MAX(DF66,DG66)*0.6+DE66*0.4),(MAX(DL66,DM66)*0.6+DK66*0.4)),1)</f>
        <v>0</v>
      </c>
      <c r="DP66" s="67"/>
      <c r="DQ66" s="67"/>
      <c r="DR66" s="81">
        <f>ROUND((DP66+DQ66*2)/3,1)</f>
        <v>0</v>
      </c>
      <c r="DS66" s="67"/>
      <c r="DT66" s="67"/>
      <c r="DU66" s="81">
        <f>ROUND((MAX(DS66:DT66)*0.6+DR66*0.4),1)</f>
        <v>0</v>
      </c>
      <c r="DV66" s="67"/>
      <c r="DW66" s="67"/>
      <c r="DX66" s="81">
        <f>ROUND((DV66+DW66*2)/3,1)</f>
        <v>0</v>
      </c>
      <c r="DY66" s="67"/>
      <c r="DZ66" s="67"/>
      <c r="EA66" s="81">
        <f>ROUND((MAX(DY66:DZ66)*0.6+DX66*0.4),1)</f>
        <v>0</v>
      </c>
      <c r="EB66" s="78">
        <f>ROUND(IF(DX66=0,(MAX(DS66,DT66)*0.6+DR66*0.4),(MAX(DY66,DZ66)*0.6+DX66*0.4)),1)</f>
        <v>0</v>
      </c>
      <c r="EC66" s="67"/>
      <c r="ED66" s="67"/>
      <c r="EE66" s="81">
        <f>ROUND((EC66+ED66*2)/3,1)</f>
        <v>0</v>
      </c>
      <c r="EF66" s="67"/>
      <c r="EG66" s="67"/>
      <c r="EH66" s="81">
        <f>ROUND((MAX(EF66:EG66)*0.6+EE66*0.4),1)</f>
        <v>0</v>
      </c>
      <c r="EI66" s="67"/>
      <c r="EJ66" s="67"/>
      <c r="EK66" s="81">
        <f>ROUND((EI66+EJ66*2)/3,1)</f>
        <v>0</v>
      </c>
      <c r="EL66" s="67"/>
      <c r="EM66" s="67"/>
      <c r="EN66" s="81">
        <f>ROUND((MAX(EL66:EM66)*0.6+EK66*0.4),1)</f>
        <v>0</v>
      </c>
      <c r="EO66" s="78">
        <f>ROUND(IF(EK66=0,(MAX(EF66,EG66)*0.6+EE66*0.4),(MAX(EL66,EM66)*0.6+EK66*0.4)),1)</f>
        <v>0</v>
      </c>
      <c r="EP66" s="67"/>
      <c r="EQ66" s="67"/>
      <c r="ER66" s="81">
        <f>ROUND((EP66+EQ66*2)/3,1)</f>
        <v>0</v>
      </c>
      <c r="ES66" s="67"/>
      <c r="ET66" s="67"/>
      <c r="EU66" s="81">
        <f>ROUND((MAX(ES66:ET66)*0.6+ER66*0.4),1)</f>
        <v>0</v>
      </c>
      <c r="EV66" s="67"/>
      <c r="EW66" s="67"/>
      <c r="EX66" s="81">
        <f>ROUND((EV66+EW66*2)/3,1)</f>
        <v>0</v>
      </c>
      <c r="EY66" s="67"/>
      <c r="EZ66" s="67"/>
      <c r="FA66" s="81">
        <f>ROUND((MAX(EY66:EZ66)*0.6+EX66*0.4),1)</f>
        <v>0</v>
      </c>
      <c r="FB66" s="78">
        <f>ROUND(IF(EX66=0,(MAX(ES66,ET66)*0.6+ER66*0.4),(MAX(EY66,EZ66)*0.6+EX66*0.4)),1)</f>
        <v>0</v>
      </c>
      <c r="FC66" s="67"/>
      <c r="FD66" s="67"/>
      <c r="FE66" s="81">
        <f>ROUND((FC66+FD66*2)/3,1)</f>
        <v>0</v>
      </c>
      <c r="FF66" s="67"/>
      <c r="FG66" s="67"/>
      <c r="FH66" s="81">
        <f>ROUND((MAX(FF66:FG66)*0.6+FE66*0.4),1)</f>
        <v>0</v>
      </c>
      <c r="FI66" s="67"/>
      <c r="FJ66" s="67"/>
      <c r="FK66" s="81">
        <f>ROUND((FI66+FJ66*2)/3,1)</f>
        <v>0</v>
      </c>
      <c r="FL66" s="67"/>
      <c r="FM66" s="67"/>
      <c r="FN66" s="81">
        <f>ROUND((MAX(FL66:FM66)*0.6+FK66*0.4),1)</f>
        <v>0</v>
      </c>
      <c r="FO66" s="78">
        <f>ROUND(IF(FK66=0,(MAX(FF66,FG66)*0.6+FE66*0.4),(MAX(FL66,FM66)*0.6+FK66*0.4)),1)</f>
        <v>0</v>
      </c>
      <c r="FP66" s="67"/>
      <c r="FQ66" s="67"/>
      <c r="FR66" s="81">
        <f>ROUND((FP66+FQ66*2)/3,1)</f>
        <v>0</v>
      </c>
      <c r="FS66" s="67"/>
      <c r="FT66" s="67"/>
      <c r="FU66" s="81">
        <f>ROUND((MAX(FS66:FT66)*0.6+FR66*0.4),1)</f>
        <v>0</v>
      </c>
      <c r="FV66" s="67"/>
      <c r="FW66" s="67"/>
      <c r="FX66" s="81">
        <f>ROUND((FV66+FW66*2)/3,1)</f>
        <v>0</v>
      </c>
      <c r="FY66" s="67"/>
      <c r="FZ66" s="67"/>
      <c r="GA66" s="81">
        <f>ROUND((MAX(FY66:FZ66)*0.6+FX66*0.4),1)</f>
        <v>0</v>
      </c>
      <c r="GB66" s="78">
        <f>ROUND(IF(FX66=0,(MAX(FS66,FT66)*0.6+FR66*0.4),(MAX(FY66,FZ66)*0.6+FX66*0.4)),1)</f>
        <v>0</v>
      </c>
      <c r="GC66" s="67"/>
      <c r="GD66" s="67"/>
      <c r="GE66" s="81">
        <f>ROUND((GC66+GD66*2)/3,1)</f>
        <v>0</v>
      </c>
      <c r="GF66" s="67"/>
      <c r="GG66" s="67"/>
      <c r="GH66" s="81">
        <f>ROUND((MAX(GF66:GG66)*0.6+GE66*0.4),1)</f>
        <v>0</v>
      </c>
      <c r="GI66" s="67"/>
      <c r="GJ66" s="67"/>
      <c r="GK66" s="81">
        <f>ROUND((GI66+GJ66*2)/3,1)</f>
        <v>0</v>
      </c>
      <c r="GL66" s="67"/>
      <c r="GM66" s="67"/>
      <c r="GN66" s="81">
        <f>ROUND((MAX(GL66:GM66)*0.6+GK66*0.4),1)</f>
        <v>0</v>
      </c>
      <c r="GO66" s="78">
        <f>ROUND(IF(GK66=0,(MAX(GF66,GG66)*0.6+GE66*0.4),(MAX(GL66,GM66)*0.6+GK66*0.4)),1)</f>
        <v>0</v>
      </c>
      <c r="GP66" s="67"/>
      <c r="GQ66" s="67"/>
      <c r="GR66" s="85">
        <f>ROUND((GP66+GQ66*2)/3,1)</f>
        <v>0</v>
      </c>
      <c r="GS66" s="67"/>
      <c r="GT66" s="67"/>
      <c r="GU66" s="81">
        <f>ROUND((MAX(GS66:GT66)*0.6+GR66*0.4),1)</f>
        <v>0</v>
      </c>
      <c r="GV66" s="67"/>
      <c r="GW66" s="67"/>
      <c r="GX66" s="81">
        <f>ROUND((GV66+GW66*2)/3,1)</f>
        <v>0</v>
      </c>
      <c r="GY66" s="67"/>
      <c r="GZ66" s="67"/>
      <c r="HA66" s="81">
        <f>ROUND((MAX(GY66:GZ66)*0.6+GX66*0.4),1)</f>
        <v>0</v>
      </c>
      <c r="HB66" s="78">
        <f>ROUND(IF(GX66=0,(MAX(GS66,GT66)*0.6+GR66*0.4),(MAX(GY66,GZ66)*0.6+GX66*0.4)),1)</f>
        <v>0</v>
      </c>
      <c r="HC66" s="67"/>
      <c r="HD66" s="67"/>
      <c r="HE66" s="81">
        <f>ROUND((HC66+HD66*2)/3,1)</f>
        <v>0</v>
      </c>
      <c r="HF66" s="67"/>
      <c r="HG66" s="67"/>
      <c r="HH66" s="81">
        <f>ROUND((MAX(HF66:HG66)*0.6+HE66*0.4),1)</f>
        <v>0</v>
      </c>
      <c r="HI66" s="67"/>
      <c r="HJ66" s="67"/>
      <c r="HK66" s="81">
        <f>ROUND((HI66+HJ66*2)/3,1)</f>
        <v>0</v>
      </c>
      <c r="HL66" s="67"/>
      <c r="HM66" s="67"/>
      <c r="HN66" s="81">
        <f>ROUND((MAX(HL66:HM66)*0.6+HK66*0.4),1)</f>
        <v>0</v>
      </c>
      <c r="HO66" s="78">
        <f>ROUND(IF(HK66=0,(MAX(HF66,HG66)*0.6+HE66*0.4),(MAX(HL66,HM66)*0.6+HK66*0.4)),1)</f>
        <v>0</v>
      </c>
    </row>
    <row r="67" spans="2:223" s="10" customFormat="1" ht="18" customHeight="1" x14ac:dyDescent="0.2">
      <c r="B67" s="208" t="s">
        <v>112</v>
      </c>
      <c r="C67" s="208">
        <v>122</v>
      </c>
      <c r="D67" s="208"/>
      <c r="E67" s="208" t="s">
        <v>486</v>
      </c>
      <c r="F67" s="208">
        <v>1034</v>
      </c>
      <c r="G67" s="225" t="s">
        <v>629</v>
      </c>
      <c r="H67" s="254" t="s">
        <v>557</v>
      </c>
      <c r="I67" s="246">
        <v>27</v>
      </c>
      <c r="J67" s="217" t="s">
        <v>168</v>
      </c>
      <c r="K67" s="229">
        <v>27</v>
      </c>
      <c r="L67" s="217" t="s">
        <v>168</v>
      </c>
      <c r="M67" s="229">
        <v>82</v>
      </c>
      <c r="N67" s="76" t="s">
        <v>219</v>
      </c>
      <c r="O67" s="134" t="s">
        <v>557</v>
      </c>
      <c r="P67" s="67">
        <v>7</v>
      </c>
      <c r="Q67" s="67">
        <v>5</v>
      </c>
      <c r="R67" s="81">
        <f t="shared" si="0"/>
        <v>5.7</v>
      </c>
      <c r="S67" s="67">
        <v>8.5</v>
      </c>
      <c r="T67" s="67"/>
      <c r="U67" s="81">
        <f t="shared" si="1"/>
        <v>7.4</v>
      </c>
      <c r="V67" s="67"/>
      <c r="W67" s="67"/>
      <c r="X67" s="81">
        <f t="shared" si="2"/>
        <v>0</v>
      </c>
      <c r="Y67" s="67"/>
      <c r="Z67" s="67"/>
      <c r="AA67" s="81">
        <f t="shared" si="3"/>
        <v>0</v>
      </c>
      <c r="AB67" s="78">
        <f t="shared" si="169"/>
        <v>7.4</v>
      </c>
      <c r="AC67" s="67">
        <v>8.5</v>
      </c>
      <c r="AD67" s="67">
        <v>8.5</v>
      </c>
      <c r="AE67" s="81">
        <f t="shared" si="4"/>
        <v>8.5</v>
      </c>
      <c r="AF67" s="67">
        <v>7</v>
      </c>
      <c r="AG67" s="67"/>
      <c r="AH67" s="81">
        <f t="shared" si="72"/>
        <v>7.6</v>
      </c>
      <c r="AI67" s="67"/>
      <c r="AJ67" s="67"/>
      <c r="AK67" s="81">
        <f t="shared" si="73"/>
        <v>0</v>
      </c>
      <c r="AL67" s="67"/>
      <c r="AM67" s="67"/>
      <c r="AN67" s="81">
        <f t="shared" si="74"/>
        <v>0</v>
      </c>
      <c r="AO67" s="78">
        <f t="shared" si="75"/>
        <v>7.6</v>
      </c>
      <c r="AP67" s="67">
        <v>8</v>
      </c>
      <c r="AQ67" s="67">
        <v>7</v>
      </c>
      <c r="AR67" s="81">
        <f t="shared" si="5"/>
        <v>7.3</v>
      </c>
      <c r="AS67" s="81">
        <v>7.5</v>
      </c>
      <c r="AT67" s="81"/>
      <c r="AU67" s="81">
        <f t="shared" si="6"/>
        <v>7.4</v>
      </c>
      <c r="AV67" s="67"/>
      <c r="AW67" s="67"/>
      <c r="AX67" s="81">
        <f t="shared" si="7"/>
        <v>0</v>
      </c>
      <c r="AY67" s="67"/>
      <c r="AZ67" s="67"/>
      <c r="BA67" s="81">
        <f t="shared" si="8"/>
        <v>0</v>
      </c>
      <c r="BB67" s="78">
        <f t="shared" si="170"/>
        <v>7.4</v>
      </c>
      <c r="BC67" s="67">
        <v>10</v>
      </c>
      <c r="BD67" s="67">
        <v>8</v>
      </c>
      <c r="BE67" s="81">
        <f t="shared" si="9"/>
        <v>8.6999999999999993</v>
      </c>
      <c r="BF67" s="67">
        <v>8</v>
      </c>
      <c r="BG67" s="67"/>
      <c r="BH67" s="81">
        <f t="shared" si="10"/>
        <v>8.3000000000000007</v>
      </c>
      <c r="BI67" s="67"/>
      <c r="BJ67" s="67"/>
      <c r="BK67" s="81">
        <f t="shared" si="11"/>
        <v>0</v>
      </c>
      <c r="BL67" s="67"/>
      <c r="BM67" s="67"/>
      <c r="BN67" s="81">
        <f t="shared" si="12"/>
        <v>0</v>
      </c>
      <c r="BO67" s="78">
        <f t="shared" si="13"/>
        <v>8.3000000000000007</v>
      </c>
      <c r="BP67" s="67">
        <v>10</v>
      </c>
      <c r="BQ67" s="67">
        <v>8.6999999999999993</v>
      </c>
      <c r="BR67" s="81">
        <f t="shared" si="14"/>
        <v>9.1</v>
      </c>
      <c r="BS67" s="67">
        <v>8</v>
      </c>
      <c r="BT67" s="67"/>
      <c r="BU67" s="81">
        <f t="shared" si="15"/>
        <v>8.4</v>
      </c>
      <c r="BV67" s="67"/>
      <c r="BW67" s="67"/>
      <c r="BX67" s="81">
        <f t="shared" si="16"/>
        <v>0</v>
      </c>
      <c r="BY67" s="67"/>
      <c r="BZ67" s="67"/>
      <c r="CA67" s="81">
        <f t="shared" si="17"/>
        <v>0</v>
      </c>
      <c r="CB67" s="78">
        <f t="shared" si="171"/>
        <v>8.4</v>
      </c>
      <c r="CC67" s="67">
        <v>8</v>
      </c>
      <c r="CD67" s="67">
        <v>8.9</v>
      </c>
      <c r="CE67" s="81">
        <f t="shared" si="18"/>
        <v>8.6</v>
      </c>
      <c r="CF67" s="67">
        <v>9.1999999999999993</v>
      </c>
      <c r="CG67" s="67"/>
      <c r="CH67" s="81">
        <f t="shared" si="19"/>
        <v>9</v>
      </c>
      <c r="CI67" s="67"/>
      <c r="CJ67" s="67"/>
      <c r="CK67" s="81">
        <f t="shared" si="20"/>
        <v>0</v>
      </c>
      <c r="CL67" s="67"/>
      <c r="CM67" s="67"/>
      <c r="CN67" s="81">
        <f t="shared" si="21"/>
        <v>0</v>
      </c>
      <c r="CO67" s="78">
        <f t="shared" si="168"/>
        <v>9</v>
      </c>
      <c r="CP67" s="67">
        <v>8</v>
      </c>
      <c r="CQ67" s="67">
        <v>8</v>
      </c>
      <c r="CR67" s="81">
        <f t="shared" si="22"/>
        <v>8</v>
      </c>
      <c r="CS67" s="67">
        <v>8.5</v>
      </c>
      <c r="CT67" s="67"/>
      <c r="CU67" s="81">
        <f t="shared" si="23"/>
        <v>8.3000000000000007</v>
      </c>
      <c r="CV67" s="67"/>
      <c r="CW67" s="67"/>
      <c r="CX67" s="81">
        <f t="shared" si="24"/>
        <v>0</v>
      </c>
      <c r="CY67" s="67"/>
      <c r="CZ67" s="67"/>
      <c r="DA67" s="81">
        <f t="shared" si="25"/>
        <v>0</v>
      </c>
      <c r="DB67" s="78">
        <f t="shared" si="26"/>
        <v>8.3000000000000007</v>
      </c>
      <c r="DC67" s="84">
        <v>8</v>
      </c>
      <c r="DD67" s="67">
        <v>8</v>
      </c>
      <c r="DE67" s="81">
        <f t="shared" si="27"/>
        <v>8</v>
      </c>
      <c r="DF67" s="67">
        <v>9</v>
      </c>
      <c r="DG67" s="67"/>
      <c r="DH67" s="81">
        <f t="shared" si="28"/>
        <v>8.6</v>
      </c>
      <c r="DI67" s="67"/>
      <c r="DJ67" s="67"/>
      <c r="DK67" s="81">
        <f t="shared" si="29"/>
        <v>0</v>
      </c>
      <c r="DL67" s="67"/>
      <c r="DM67" s="67"/>
      <c r="DN67" s="81">
        <f t="shared" si="30"/>
        <v>0</v>
      </c>
      <c r="DO67" s="79">
        <f t="shared" si="31"/>
        <v>8.6</v>
      </c>
      <c r="DP67" s="67">
        <v>9</v>
      </c>
      <c r="DQ67" s="67">
        <v>7.5</v>
      </c>
      <c r="DR67" s="81">
        <f t="shared" si="32"/>
        <v>8</v>
      </c>
      <c r="DS67" s="67">
        <v>7</v>
      </c>
      <c r="DT67" s="67"/>
      <c r="DU67" s="81">
        <f t="shared" si="33"/>
        <v>7.4</v>
      </c>
      <c r="DV67" s="67"/>
      <c r="DW67" s="67"/>
      <c r="DX67" s="81">
        <f t="shared" si="34"/>
        <v>0</v>
      </c>
      <c r="DY67" s="67"/>
      <c r="DZ67" s="67"/>
      <c r="EA67" s="81">
        <f t="shared" si="35"/>
        <v>0</v>
      </c>
      <c r="EB67" s="78">
        <f t="shared" si="36"/>
        <v>7.4</v>
      </c>
      <c r="EC67" s="67">
        <v>8.5</v>
      </c>
      <c r="ED67" s="67">
        <v>8</v>
      </c>
      <c r="EE67" s="81">
        <f t="shared" si="37"/>
        <v>8.1999999999999993</v>
      </c>
      <c r="EF67" s="67">
        <v>8</v>
      </c>
      <c r="EG67" s="67"/>
      <c r="EH67" s="81">
        <f t="shared" si="38"/>
        <v>8.1</v>
      </c>
      <c r="EI67" s="67"/>
      <c r="EJ67" s="67"/>
      <c r="EK67" s="81">
        <f t="shared" si="39"/>
        <v>0</v>
      </c>
      <c r="EL67" s="67"/>
      <c r="EM67" s="67"/>
      <c r="EN67" s="81">
        <f t="shared" si="40"/>
        <v>0</v>
      </c>
      <c r="EO67" s="78">
        <f t="shared" si="41"/>
        <v>8.1</v>
      </c>
      <c r="EP67" s="67">
        <v>8</v>
      </c>
      <c r="EQ67" s="67">
        <v>8</v>
      </c>
      <c r="ER67" s="81">
        <f t="shared" si="42"/>
        <v>8</v>
      </c>
      <c r="ES67" s="67">
        <v>5</v>
      </c>
      <c r="ET67" s="67"/>
      <c r="EU67" s="81">
        <f t="shared" si="43"/>
        <v>6.2</v>
      </c>
      <c r="EV67" s="67"/>
      <c r="EW67" s="67"/>
      <c r="EX67" s="81">
        <f t="shared" si="44"/>
        <v>0</v>
      </c>
      <c r="EY67" s="67"/>
      <c r="EZ67" s="67"/>
      <c r="FA67" s="81">
        <f t="shared" si="45"/>
        <v>0</v>
      </c>
      <c r="FB67" s="78">
        <f t="shared" si="46"/>
        <v>6.2</v>
      </c>
      <c r="FC67" s="67">
        <v>7</v>
      </c>
      <c r="FD67" s="67">
        <v>8</v>
      </c>
      <c r="FE67" s="81">
        <f t="shared" si="47"/>
        <v>7.7</v>
      </c>
      <c r="FF67" s="67">
        <v>5</v>
      </c>
      <c r="FG67" s="67"/>
      <c r="FH67" s="81">
        <f t="shared" si="48"/>
        <v>6.1</v>
      </c>
      <c r="FI67" s="67"/>
      <c r="FJ67" s="67"/>
      <c r="FK67" s="81">
        <f t="shared" si="49"/>
        <v>0</v>
      </c>
      <c r="FL67" s="67"/>
      <c r="FM67" s="67"/>
      <c r="FN67" s="81">
        <f t="shared" si="50"/>
        <v>0</v>
      </c>
      <c r="FO67" s="78">
        <f t="shared" si="51"/>
        <v>6.1</v>
      </c>
      <c r="FP67" s="67">
        <v>6</v>
      </c>
      <c r="FQ67" s="67">
        <v>7</v>
      </c>
      <c r="FR67" s="81">
        <f t="shared" si="52"/>
        <v>6.7</v>
      </c>
      <c r="FS67" s="67">
        <v>7</v>
      </c>
      <c r="FT67" s="67"/>
      <c r="FU67" s="81">
        <f t="shared" si="53"/>
        <v>6.9</v>
      </c>
      <c r="FV67" s="67"/>
      <c r="FW67" s="67"/>
      <c r="FX67" s="81">
        <f t="shared" si="54"/>
        <v>0</v>
      </c>
      <c r="FY67" s="67"/>
      <c r="FZ67" s="67"/>
      <c r="GA67" s="81">
        <f t="shared" si="55"/>
        <v>0</v>
      </c>
      <c r="GB67" s="78">
        <f t="shared" si="56"/>
        <v>6.9</v>
      </c>
      <c r="GC67" s="67">
        <v>9</v>
      </c>
      <c r="GD67" s="67">
        <v>7</v>
      </c>
      <c r="GE67" s="81">
        <f t="shared" si="57"/>
        <v>7.7</v>
      </c>
      <c r="GF67" s="67">
        <v>8.3000000000000007</v>
      </c>
      <c r="GG67" s="67"/>
      <c r="GH67" s="81">
        <f t="shared" si="58"/>
        <v>8.1</v>
      </c>
      <c r="GI67" s="67"/>
      <c r="GJ67" s="67"/>
      <c r="GK67" s="81">
        <f t="shared" si="59"/>
        <v>0</v>
      </c>
      <c r="GL67" s="67"/>
      <c r="GM67" s="67"/>
      <c r="GN67" s="81">
        <f t="shared" si="60"/>
        <v>0</v>
      </c>
      <c r="GO67" s="78">
        <f t="shared" si="61"/>
        <v>8.1</v>
      </c>
      <c r="GP67" s="67">
        <v>7.5</v>
      </c>
      <c r="GQ67" s="67">
        <v>7.5</v>
      </c>
      <c r="GR67" s="85">
        <f t="shared" si="62"/>
        <v>7.5</v>
      </c>
      <c r="GS67" s="67">
        <v>8.5</v>
      </c>
      <c r="GT67" s="67"/>
      <c r="GU67" s="81">
        <f t="shared" si="63"/>
        <v>8.1</v>
      </c>
      <c r="GV67" s="67"/>
      <c r="GW67" s="67"/>
      <c r="GX67" s="81">
        <f t="shared" si="64"/>
        <v>0</v>
      </c>
      <c r="GY67" s="67"/>
      <c r="GZ67" s="67"/>
      <c r="HA67" s="81">
        <f t="shared" si="65"/>
        <v>0</v>
      </c>
      <c r="HB67" s="78">
        <f t="shared" si="66"/>
        <v>8.1</v>
      </c>
      <c r="HC67" s="67">
        <v>7</v>
      </c>
      <c r="HD67" s="67">
        <v>7</v>
      </c>
      <c r="HE67" s="81">
        <f t="shared" si="67"/>
        <v>7</v>
      </c>
      <c r="HF67" s="67">
        <v>5</v>
      </c>
      <c r="HG67" s="67"/>
      <c r="HH67" s="81">
        <f t="shared" si="68"/>
        <v>5.8</v>
      </c>
      <c r="HI67" s="67"/>
      <c r="HJ67" s="67"/>
      <c r="HK67" s="81">
        <f t="shared" si="69"/>
        <v>0</v>
      </c>
      <c r="HL67" s="67"/>
      <c r="HM67" s="67"/>
      <c r="HN67" s="81">
        <f t="shared" si="70"/>
        <v>0</v>
      </c>
      <c r="HO67" s="78">
        <f t="shared" si="71"/>
        <v>5.8</v>
      </c>
    </row>
    <row r="68" spans="2:223" s="10" customFormat="1" ht="18" customHeight="1" x14ac:dyDescent="0.2">
      <c r="B68" s="76" t="s">
        <v>112</v>
      </c>
      <c r="C68" s="76">
        <v>122</v>
      </c>
      <c r="D68" s="76"/>
      <c r="E68" s="76" t="s">
        <v>486</v>
      </c>
      <c r="F68" s="76">
        <v>1042</v>
      </c>
      <c r="G68" s="91" t="s">
        <v>803</v>
      </c>
      <c r="H68" s="150" t="s">
        <v>425</v>
      </c>
      <c r="I68" s="127" t="s">
        <v>349</v>
      </c>
      <c r="J68" s="103" t="s">
        <v>111</v>
      </c>
      <c r="K68" s="77" t="s">
        <v>327</v>
      </c>
      <c r="L68" s="103" t="s">
        <v>111</v>
      </c>
      <c r="M68" s="103" t="s">
        <v>447</v>
      </c>
      <c r="N68" s="76" t="s">
        <v>219</v>
      </c>
      <c r="O68" s="150" t="s">
        <v>425</v>
      </c>
      <c r="P68" s="67">
        <v>8</v>
      </c>
      <c r="Q68" s="67">
        <v>8.5</v>
      </c>
      <c r="R68" s="81">
        <f t="shared" si="0"/>
        <v>8.3000000000000007</v>
      </c>
      <c r="S68" s="67">
        <v>8</v>
      </c>
      <c r="T68" s="67"/>
      <c r="U68" s="81">
        <f t="shared" si="1"/>
        <v>8.1</v>
      </c>
      <c r="V68" s="67"/>
      <c r="W68" s="67"/>
      <c r="X68" s="81">
        <f t="shared" si="2"/>
        <v>0</v>
      </c>
      <c r="Y68" s="67"/>
      <c r="Z68" s="67"/>
      <c r="AA68" s="81">
        <f t="shared" si="3"/>
        <v>0</v>
      </c>
      <c r="AB68" s="78">
        <f t="shared" si="169"/>
        <v>8.1</v>
      </c>
      <c r="AC68" s="67">
        <v>8</v>
      </c>
      <c r="AD68" s="67">
        <v>7.5</v>
      </c>
      <c r="AE68" s="81">
        <f t="shared" si="4"/>
        <v>7.7</v>
      </c>
      <c r="AF68" s="67">
        <v>7.4</v>
      </c>
      <c r="AG68" s="67"/>
      <c r="AH68" s="81">
        <f t="shared" si="72"/>
        <v>7.5</v>
      </c>
      <c r="AI68" s="67"/>
      <c r="AJ68" s="67"/>
      <c r="AK68" s="81">
        <f t="shared" si="73"/>
        <v>0</v>
      </c>
      <c r="AL68" s="67"/>
      <c r="AM68" s="67"/>
      <c r="AN68" s="81">
        <f t="shared" si="74"/>
        <v>0</v>
      </c>
      <c r="AO68" s="78">
        <f t="shared" si="75"/>
        <v>7.5</v>
      </c>
      <c r="AP68" s="67">
        <v>6</v>
      </c>
      <c r="AQ68" s="67">
        <v>7</v>
      </c>
      <c r="AR68" s="81">
        <f t="shared" si="5"/>
        <v>6.7</v>
      </c>
      <c r="AS68" s="81">
        <v>8</v>
      </c>
      <c r="AT68" s="81"/>
      <c r="AU68" s="81">
        <f t="shared" si="6"/>
        <v>7.5</v>
      </c>
      <c r="AV68" s="67"/>
      <c r="AW68" s="67"/>
      <c r="AX68" s="81">
        <f t="shared" si="7"/>
        <v>0</v>
      </c>
      <c r="AY68" s="67"/>
      <c r="AZ68" s="67"/>
      <c r="BA68" s="81">
        <f t="shared" si="8"/>
        <v>0</v>
      </c>
      <c r="BB68" s="78">
        <f t="shared" si="170"/>
        <v>7.5</v>
      </c>
      <c r="BC68" s="67">
        <v>8</v>
      </c>
      <c r="BD68" s="67">
        <v>7.5</v>
      </c>
      <c r="BE68" s="81">
        <f t="shared" si="9"/>
        <v>7.7</v>
      </c>
      <c r="BF68" s="67">
        <v>8</v>
      </c>
      <c r="BG68" s="67"/>
      <c r="BH68" s="81">
        <f t="shared" si="10"/>
        <v>7.9</v>
      </c>
      <c r="BI68" s="67"/>
      <c r="BJ68" s="67"/>
      <c r="BK68" s="81">
        <f t="shared" si="11"/>
        <v>0</v>
      </c>
      <c r="BL68" s="67"/>
      <c r="BM68" s="67"/>
      <c r="BN68" s="81">
        <f t="shared" si="12"/>
        <v>0</v>
      </c>
      <c r="BO68" s="78">
        <f t="shared" si="13"/>
        <v>7.9</v>
      </c>
      <c r="BP68" s="67">
        <v>10</v>
      </c>
      <c r="BQ68" s="67">
        <v>8</v>
      </c>
      <c r="BR68" s="81">
        <f t="shared" si="14"/>
        <v>8.6999999999999993</v>
      </c>
      <c r="BS68" s="67">
        <v>7.3</v>
      </c>
      <c r="BT68" s="67"/>
      <c r="BU68" s="81">
        <f t="shared" si="15"/>
        <v>7.9</v>
      </c>
      <c r="BV68" s="67"/>
      <c r="BW68" s="67"/>
      <c r="BX68" s="81">
        <f t="shared" si="16"/>
        <v>0</v>
      </c>
      <c r="BY68" s="67"/>
      <c r="BZ68" s="67"/>
      <c r="CA68" s="81">
        <f t="shared" si="17"/>
        <v>0</v>
      </c>
      <c r="CB68" s="78">
        <f t="shared" si="171"/>
        <v>7.9</v>
      </c>
      <c r="CC68" s="67">
        <v>8.8000000000000007</v>
      </c>
      <c r="CD68" s="67">
        <v>9.31</v>
      </c>
      <c r="CE68" s="81">
        <f t="shared" si="18"/>
        <v>9.1</v>
      </c>
      <c r="CF68" s="67">
        <v>9.1999999999999993</v>
      </c>
      <c r="CG68" s="67"/>
      <c r="CH68" s="81">
        <f t="shared" si="19"/>
        <v>9.1999999999999993</v>
      </c>
      <c r="CI68" s="67"/>
      <c r="CJ68" s="67"/>
      <c r="CK68" s="81">
        <f t="shared" si="20"/>
        <v>0</v>
      </c>
      <c r="CL68" s="67"/>
      <c r="CM68" s="67"/>
      <c r="CN68" s="81">
        <f t="shared" si="21"/>
        <v>0</v>
      </c>
      <c r="CO68" s="78">
        <f t="shared" si="168"/>
        <v>9.1999999999999993</v>
      </c>
      <c r="CP68" s="67">
        <v>7.5</v>
      </c>
      <c r="CQ68" s="67">
        <v>8</v>
      </c>
      <c r="CR68" s="81">
        <f t="shared" si="22"/>
        <v>7.8</v>
      </c>
      <c r="CS68" s="67">
        <v>9</v>
      </c>
      <c r="CT68" s="67"/>
      <c r="CU68" s="81">
        <f t="shared" si="23"/>
        <v>8.5</v>
      </c>
      <c r="CV68" s="67"/>
      <c r="CW68" s="67"/>
      <c r="CX68" s="81">
        <f t="shared" si="24"/>
        <v>0</v>
      </c>
      <c r="CY68" s="67"/>
      <c r="CZ68" s="67"/>
      <c r="DA68" s="81">
        <f t="shared" si="25"/>
        <v>0</v>
      </c>
      <c r="DB68" s="78">
        <f t="shared" si="26"/>
        <v>8.5</v>
      </c>
      <c r="DC68" s="84">
        <v>7</v>
      </c>
      <c r="DD68" s="67">
        <v>8</v>
      </c>
      <c r="DE68" s="81">
        <f t="shared" si="27"/>
        <v>7.7</v>
      </c>
      <c r="DF68" s="67">
        <v>9</v>
      </c>
      <c r="DG68" s="67"/>
      <c r="DH68" s="81">
        <f t="shared" si="28"/>
        <v>8.5</v>
      </c>
      <c r="DI68" s="67"/>
      <c r="DJ68" s="67"/>
      <c r="DK68" s="81">
        <f t="shared" si="29"/>
        <v>0</v>
      </c>
      <c r="DL68" s="67"/>
      <c r="DM68" s="67"/>
      <c r="DN68" s="81">
        <f t="shared" si="30"/>
        <v>0</v>
      </c>
      <c r="DO68" s="79">
        <f t="shared" si="31"/>
        <v>8.5</v>
      </c>
      <c r="DP68" s="67">
        <v>9</v>
      </c>
      <c r="DQ68" s="67">
        <v>9</v>
      </c>
      <c r="DR68" s="81">
        <f t="shared" si="32"/>
        <v>9</v>
      </c>
      <c r="DS68" s="67">
        <v>7</v>
      </c>
      <c r="DT68" s="67"/>
      <c r="DU68" s="81">
        <f t="shared" si="33"/>
        <v>7.8</v>
      </c>
      <c r="DV68" s="67"/>
      <c r="DW68" s="67"/>
      <c r="DX68" s="81">
        <f t="shared" si="34"/>
        <v>0</v>
      </c>
      <c r="DY68" s="67"/>
      <c r="DZ68" s="67"/>
      <c r="EA68" s="81">
        <f t="shared" si="35"/>
        <v>0</v>
      </c>
      <c r="EB68" s="78">
        <f t="shared" si="36"/>
        <v>7.8</v>
      </c>
      <c r="EC68" s="67">
        <v>7</v>
      </c>
      <c r="ED68" s="67">
        <v>7.5</v>
      </c>
      <c r="EE68" s="81">
        <f t="shared" si="37"/>
        <v>7.3</v>
      </c>
      <c r="EF68" s="67">
        <v>8.5</v>
      </c>
      <c r="EG68" s="67"/>
      <c r="EH68" s="81">
        <f t="shared" si="38"/>
        <v>8</v>
      </c>
      <c r="EI68" s="67"/>
      <c r="EJ68" s="67"/>
      <c r="EK68" s="81">
        <f t="shared" si="39"/>
        <v>0</v>
      </c>
      <c r="EL68" s="67"/>
      <c r="EM68" s="67"/>
      <c r="EN68" s="81">
        <f t="shared" si="40"/>
        <v>0</v>
      </c>
      <c r="EO68" s="78">
        <f t="shared" si="41"/>
        <v>8</v>
      </c>
      <c r="EP68" s="67">
        <v>5</v>
      </c>
      <c r="EQ68" s="67">
        <v>8</v>
      </c>
      <c r="ER68" s="81">
        <f t="shared" si="42"/>
        <v>7</v>
      </c>
      <c r="ES68" s="67">
        <v>7.5</v>
      </c>
      <c r="ET68" s="67"/>
      <c r="EU68" s="81">
        <f t="shared" si="43"/>
        <v>7.3</v>
      </c>
      <c r="EV68" s="67"/>
      <c r="EW68" s="67"/>
      <c r="EX68" s="81">
        <f t="shared" si="44"/>
        <v>0</v>
      </c>
      <c r="EY68" s="67"/>
      <c r="EZ68" s="67"/>
      <c r="FA68" s="81">
        <f t="shared" si="45"/>
        <v>0</v>
      </c>
      <c r="FB68" s="78">
        <f t="shared" si="46"/>
        <v>7.3</v>
      </c>
      <c r="FC68" s="67"/>
      <c r="FD68" s="67"/>
      <c r="FE68" s="81">
        <f t="shared" si="47"/>
        <v>0</v>
      </c>
      <c r="FF68" s="67"/>
      <c r="FG68" s="67"/>
      <c r="FH68" s="81">
        <f t="shared" si="48"/>
        <v>0</v>
      </c>
      <c r="FI68" s="67"/>
      <c r="FJ68" s="67"/>
      <c r="FK68" s="81">
        <f t="shared" si="49"/>
        <v>0</v>
      </c>
      <c r="FL68" s="67"/>
      <c r="FM68" s="67"/>
      <c r="FN68" s="81">
        <f t="shared" si="50"/>
        <v>0</v>
      </c>
      <c r="FO68" s="78">
        <f t="shared" si="51"/>
        <v>0</v>
      </c>
      <c r="FP68" s="67"/>
      <c r="FQ68" s="67"/>
      <c r="FR68" s="81">
        <f t="shared" si="52"/>
        <v>0</v>
      </c>
      <c r="FS68" s="67"/>
      <c r="FT68" s="67"/>
      <c r="FU68" s="81">
        <f t="shared" si="53"/>
        <v>0</v>
      </c>
      <c r="FV68" s="67"/>
      <c r="FW68" s="67"/>
      <c r="FX68" s="81">
        <f t="shared" si="54"/>
        <v>0</v>
      </c>
      <c r="FY68" s="67"/>
      <c r="FZ68" s="67"/>
      <c r="GA68" s="81">
        <f t="shared" si="55"/>
        <v>0</v>
      </c>
      <c r="GB68" s="78">
        <f t="shared" si="56"/>
        <v>0</v>
      </c>
      <c r="GC68" s="67">
        <v>8</v>
      </c>
      <c r="GD68" s="67">
        <v>7</v>
      </c>
      <c r="GE68" s="81">
        <f t="shared" si="57"/>
        <v>7.3</v>
      </c>
      <c r="GF68" s="67">
        <v>7</v>
      </c>
      <c r="GG68" s="67"/>
      <c r="GH68" s="81">
        <f t="shared" si="58"/>
        <v>7.1</v>
      </c>
      <c r="GI68" s="67"/>
      <c r="GJ68" s="67"/>
      <c r="GK68" s="81">
        <f t="shared" si="59"/>
        <v>0</v>
      </c>
      <c r="GL68" s="67"/>
      <c r="GM68" s="67"/>
      <c r="GN68" s="81">
        <f t="shared" si="60"/>
        <v>0</v>
      </c>
      <c r="GO68" s="78">
        <f t="shared" si="61"/>
        <v>7.1</v>
      </c>
      <c r="GP68" s="67">
        <v>8</v>
      </c>
      <c r="GQ68" s="67">
        <v>8</v>
      </c>
      <c r="GR68" s="85">
        <f t="shared" si="62"/>
        <v>8</v>
      </c>
      <c r="GS68" s="67">
        <v>8.5</v>
      </c>
      <c r="GT68" s="67"/>
      <c r="GU68" s="81">
        <f t="shared" si="63"/>
        <v>8.3000000000000007</v>
      </c>
      <c r="GV68" s="67"/>
      <c r="GW68" s="67"/>
      <c r="GX68" s="81">
        <f t="shared" si="64"/>
        <v>0</v>
      </c>
      <c r="GY68" s="67"/>
      <c r="GZ68" s="67"/>
      <c r="HA68" s="81">
        <f t="shared" si="65"/>
        <v>0</v>
      </c>
      <c r="HB68" s="78">
        <f t="shared" si="66"/>
        <v>8.3000000000000007</v>
      </c>
      <c r="HC68" s="67">
        <v>9</v>
      </c>
      <c r="HD68" s="67">
        <v>8</v>
      </c>
      <c r="HE68" s="81">
        <f t="shared" si="67"/>
        <v>8.3000000000000007</v>
      </c>
      <c r="HF68" s="67">
        <v>5</v>
      </c>
      <c r="HG68" s="67"/>
      <c r="HH68" s="81">
        <f t="shared" si="68"/>
        <v>6.3</v>
      </c>
      <c r="HI68" s="67"/>
      <c r="HJ68" s="67"/>
      <c r="HK68" s="81">
        <f t="shared" si="69"/>
        <v>0</v>
      </c>
      <c r="HL68" s="67"/>
      <c r="HM68" s="67"/>
      <c r="HN68" s="81">
        <f t="shared" si="70"/>
        <v>0</v>
      </c>
      <c r="HO68" s="78">
        <f t="shared" si="71"/>
        <v>6.3</v>
      </c>
    </row>
    <row r="69" spans="2:223" s="10" customFormat="1" ht="18" customHeight="1" x14ac:dyDescent="0.2">
      <c r="B69" s="76" t="s">
        <v>112</v>
      </c>
      <c r="C69" s="76">
        <v>122</v>
      </c>
      <c r="D69" s="76"/>
      <c r="E69" s="76" t="s">
        <v>486</v>
      </c>
      <c r="F69" s="76">
        <v>1043</v>
      </c>
      <c r="G69" s="91" t="s">
        <v>804</v>
      </c>
      <c r="H69" s="150" t="s">
        <v>805</v>
      </c>
      <c r="I69" s="127" t="s">
        <v>350</v>
      </c>
      <c r="J69" s="103" t="s">
        <v>161</v>
      </c>
      <c r="K69" s="77" t="s">
        <v>160</v>
      </c>
      <c r="L69" s="103" t="s">
        <v>169</v>
      </c>
      <c r="M69" s="103" t="s">
        <v>350</v>
      </c>
      <c r="N69" s="76" t="s">
        <v>219</v>
      </c>
      <c r="O69" s="150" t="s">
        <v>805</v>
      </c>
      <c r="P69" s="67"/>
      <c r="Q69" s="67"/>
      <c r="R69" s="81">
        <f>ROUND((P69+Q69*2)/3,1)</f>
        <v>0</v>
      </c>
      <c r="S69" s="67"/>
      <c r="T69" s="67"/>
      <c r="U69" s="81">
        <f>ROUND((MAX(S69:T69)*0.6+R69*0.4),1)</f>
        <v>0</v>
      </c>
      <c r="V69" s="67"/>
      <c r="W69" s="67"/>
      <c r="X69" s="81">
        <f>ROUND((V69+W69*2)/3,1)</f>
        <v>0</v>
      </c>
      <c r="Y69" s="67"/>
      <c r="Z69" s="67"/>
      <c r="AA69" s="81">
        <f>ROUND((MAX(Y69:Z69)*0.6+X69*0.4),1)</f>
        <v>0</v>
      </c>
      <c r="AB69" s="78">
        <f>ROUND(IF(X69=0,(MAX(S69,T69)*0.6+R69*0.4),(MAX(Y69,Z69)*0.6+X69*0.4)),1)</f>
        <v>0</v>
      </c>
      <c r="AC69" s="67"/>
      <c r="AD69" s="67"/>
      <c r="AE69" s="81">
        <f>ROUND((AC69+AD69*2)/3,1)</f>
        <v>0</v>
      </c>
      <c r="AF69" s="67"/>
      <c r="AG69" s="67"/>
      <c r="AH69" s="81">
        <f>ROUND((MAX(AF69:AG69)*0.6+AE69*0.4),1)</f>
        <v>0</v>
      </c>
      <c r="AI69" s="67"/>
      <c r="AJ69" s="67"/>
      <c r="AK69" s="81">
        <f>ROUND((AI69+AJ69*2)/3,1)</f>
        <v>0</v>
      </c>
      <c r="AL69" s="67"/>
      <c r="AM69" s="67"/>
      <c r="AN69" s="81">
        <f>ROUND((MAX(AL69:AM69)*0.6+AK69*0.4),1)</f>
        <v>0</v>
      </c>
      <c r="AO69" s="78">
        <f>ROUND(IF(AK69=0,(MAX(AF69,AG69)*0.6+AE69*0.4),(MAX(AL69,AM69)*0.6+AK69*0.4)),1)</f>
        <v>0</v>
      </c>
      <c r="AP69" s="67"/>
      <c r="AQ69" s="67"/>
      <c r="AR69" s="81">
        <f>ROUND((AP69+AQ69*2)/3,1)</f>
        <v>0</v>
      </c>
      <c r="AS69" s="81"/>
      <c r="AT69" s="81"/>
      <c r="AU69" s="81">
        <f>ROUND((MAX(AS69:AT69)*0.6+AR69*0.4),1)</f>
        <v>0</v>
      </c>
      <c r="AV69" s="67"/>
      <c r="AW69" s="67"/>
      <c r="AX69" s="81">
        <f>ROUND((AV69+AW69*2)/3,1)</f>
        <v>0</v>
      </c>
      <c r="AY69" s="67"/>
      <c r="AZ69" s="67"/>
      <c r="BA69" s="81">
        <f>ROUND((MAX(AY69:AZ69)*0.6+AX69*0.4),1)</f>
        <v>0</v>
      </c>
      <c r="BB69" s="78">
        <f>ROUND(IF(AX69=0,(MAX(AS69,AT69)*0.6+AR69*0.4),(MAX(AY69,AZ69)*0.6+AX69*0.4)),1)</f>
        <v>0</v>
      </c>
      <c r="BC69" s="67"/>
      <c r="BD69" s="67"/>
      <c r="BE69" s="81">
        <f>ROUND((BC69+BD69*2)/3,1)</f>
        <v>0</v>
      </c>
      <c r="BF69" s="67"/>
      <c r="BG69" s="67"/>
      <c r="BH69" s="81">
        <f>ROUND((MAX(BF69:BG69)*0.6+BE69*0.4),1)</f>
        <v>0</v>
      </c>
      <c r="BI69" s="67"/>
      <c r="BJ69" s="67"/>
      <c r="BK69" s="81">
        <f>ROUND((BI69+BJ69*2)/3,1)</f>
        <v>0</v>
      </c>
      <c r="BL69" s="67"/>
      <c r="BM69" s="67"/>
      <c r="BN69" s="81">
        <f>ROUND((MAX(BL69:BM69)*0.6+BK69*0.4),1)</f>
        <v>0</v>
      </c>
      <c r="BO69" s="78">
        <f>ROUND(IF(BK69=0,(MAX(BF69,BG69)*0.6+BE69*0.4),(MAX(BL69,BM69)*0.6+BK69*0.4)),1)</f>
        <v>0</v>
      </c>
      <c r="BP69" s="67"/>
      <c r="BQ69" s="67"/>
      <c r="BR69" s="81">
        <f>ROUND((BP69+BQ69*2)/3,1)</f>
        <v>0</v>
      </c>
      <c r="BS69" s="67"/>
      <c r="BT69" s="67"/>
      <c r="BU69" s="81">
        <f>ROUND((MAX(BS69:BT69)*0.6+BR69*0.4),1)</f>
        <v>0</v>
      </c>
      <c r="BV69" s="67"/>
      <c r="BW69" s="67"/>
      <c r="BX69" s="81">
        <f>ROUND((BV69+BW69*2)/3,1)</f>
        <v>0</v>
      </c>
      <c r="BY69" s="67"/>
      <c r="BZ69" s="67"/>
      <c r="CA69" s="81">
        <f>ROUND((MAX(BY69:BZ69)*0.6+BX69*0.4),1)</f>
        <v>0</v>
      </c>
      <c r="CB69" s="78">
        <f>ROUND(IF(BX69=0,(MAX(BS69,BT69)*0.6+BR69*0.4),(MAX(BY69,BZ69)*0.6+BX69*0.4)),1)</f>
        <v>0</v>
      </c>
      <c r="CC69" s="67"/>
      <c r="CD69" s="67"/>
      <c r="CE69" s="81">
        <f>ROUND((CC69+CD69*2)/3,1)</f>
        <v>0</v>
      </c>
      <c r="CF69" s="67"/>
      <c r="CG69" s="67"/>
      <c r="CH69" s="81">
        <f>ROUND((MAX(CF69:CG69)*0.6+CE69*0.4),1)</f>
        <v>0</v>
      </c>
      <c r="CI69" s="67"/>
      <c r="CJ69" s="67"/>
      <c r="CK69" s="81">
        <f>ROUND((CI69+CJ69*2)/3,1)</f>
        <v>0</v>
      </c>
      <c r="CL69" s="67"/>
      <c r="CM69" s="67"/>
      <c r="CN69" s="81">
        <f>ROUND((MAX(CL69:CM69)*0.6+CK69*0.4),1)</f>
        <v>0</v>
      </c>
      <c r="CO69" s="78">
        <f>ROUND(IF(CK69=0,(MAX(CF69,CG69)*0.6+CE69*0.4),(MAX(CL69,CM69)*0.6+CK69*0.4)),1)</f>
        <v>0</v>
      </c>
      <c r="CP69" s="67"/>
      <c r="CQ69" s="67"/>
      <c r="CR69" s="81">
        <f>ROUND((CP69+CQ69*2)/3,1)</f>
        <v>0</v>
      </c>
      <c r="CS69" s="67"/>
      <c r="CT69" s="67"/>
      <c r="CU69" s="81">
        <f>ROUND((MAX(CS69:CT69)*0.6+CR69*0.4),1)</f>
        <v>0</v>
      </c>
      <c r="CV69" s="67"/>
      <c r="CW69" s="67"/>
      <c r="CX69" s="81">
        <f>ROUND((CV69+CW69*2)/3,1)</f>
        <v>0</v>
      </c>
      <c r="CY69" s="67"/>
      <c r="CZ69" s="67"/>
      <c r="DA69" s="81">
        <f>ROUND((MAX(CY69:CZ69)*0.6+CX69*0.4),1)</f>
        <v>0</v>
      </c>
      <c r="DB69" s="78">
        <f>ROUND(IF(CX69=0,(MAX(CS69,CT69)*0.6+CR69*0.4),(MAX(CY69,CZ69)*0.6+CX69*0.4)),1)</f>
        <v>0</v>
      </c>
      <c r="DC69" s="84"/>
      <c r="DD69" s="67"/>
      <c r="DE69" s="81">
        <f>ROUND((DC69+DD69*2)/3,1)</f>
        <v>0</v>
      </c>
      <c r="DF69" s="67"/>
      <c r="DG69" s="67"/>
      <c r="DH69" s="81">
        <f>ROUND((MAX(DF69:DG69)*0.6+DE69*0.4),1)</f>
        <v>0</v>
      </c>
      <c r="DI69" s="67"/>
      <c r="DJ69" s="67"/>
      <c r="DK69" s="81">
        <f>ROUND((DI69+DJ69*2)/3,1)</f>
        <v>0</v>
      </c>
      <c r="DL69" s="67"/>
      <c r="DM69" s="67"/>
      <c r="DN69" s="81">
        <f>ROUND((MAX(DL69:DM69)*0.6+DK69*0.4),1)</f>
        <v>0</v>
      </c>
      <c r="DO69" s="79">
        <f>ROUND(IF(DK69=0,(MAX(DF69,DG69)*0.6+DE69*0.4),(MAX(DL69,DM69)*0.6+DK69*0.4)),1)</f>
        <v>0</v>
      </c>
      <c r="DP69" s="67"/>
      <c r="DQ69" s="67"/>
      <c r="DR69" s="81">
        <f>ROUND((DP69+DQ69*2)/3,1)</f>
        <v>0</v>
      </c>
      <c r="DS69" s="67"/>
      <c r="DT69" s="67"/>
      <c r="DU69" s="81">
        <f>ROUND((MAX(DS69:DT69)*0.6+DR69*0.4),1)</f>
        <v>0</v>
      </c>
      <c r="DV69" s="67"/>
      <c r="DW69" s="67"/>
      <c r="DX69" s="81">
        <f>ROUND((DV69+DW69*2)/3,1)</f>
        <v>0</v>
      </c>
      <c r="DY69" s="67"/>
      <c r="DZ69" s="67"/>
      <c r="EA69" s="81">
        <f>ROUND((MAX(DY69:DZ69)*0.6+DX69*0.4),1)</f>
        <v>0</v>
      </c>
      <c r="EB69" s="78">
        <f>ROUND(IF(DX69=0,(MAX(DS69,DT69)*0.6+DR69*0.4),(MAX(DY69,DZ69)*0.6+DX69*0.4)),1)</f>
        <v>0</v>
      </c>
      <c r="EC69" s="67"/>
      <c r="ED69" s="67"/>
      <c r="EE69" s="81">
        <f>ROUND((EC69+ED69*2)/3,1)</f>
        <v>0</v>
      </c>
      <c r="EF69" s="67"/>
      <c r="EG69" s="67"/>
      <c r="EH69" s="81">
        <f>ROUND((MAX(EF69:EG69)*0.6+EE69*0.4),1)</f>
        <v>0</v>
      </c>
      <c r="EI69" s="67"/>
      <c r="EJ69" s="67"/>
      <c r="EK69" s="81">
        <f>ROUND((EI69+EJ69*2)/3,1)</f>
        <v>0</v>
      </c>
      <c r="EL69" s="67"/>
      <c r="EM69" s="67"/>
      <c r="EN69" s="81">
        <f>ROUND((MAX(EL69:EM69)*0.6+EK69*0.4),1)</f>
        <v>0</v>
      </c>
      <c r="EO69" s="78">
        <f>ROUND(IF(EK69=0,(MAX(EF69,EG69)*0.6+EE69*0.4),(MAX(EL69,EM69)*0.6+EK69*0.4)),1)</f>
        <v>0</v>
      </c>
      <c r="EP69" s="67"/>
      <c r="EQ69" s="67"/>
      <c r="ER69" s="81">
        <f>ROUND((EP69+EQ69*2)/3,1)</f>
        <v>0</v>
      </c>
      <c r="ES69" s="67"/>
      <c r="ET69" s="67"/>
      <c r="EU69" s="81">
        <f>ROUND((MAX(ES69:ET69)*0.6+ER69*0.4),1)</f>
        <v>0</v>
      </c>
      <c r="EV69" s="67"/>
      <c r="EW69" s="67"/>
      <c r="EX69" s="81">
        <f>ROUND((EV69+EW69*2)/3,1)</f>
        <v>0</v>
      </c>
      <c r="EY69" s="67"/>
      <c r="EZ69" s="67"/>
      <c r="FA69" s="81">
        <f>ROUND((MAX(EY69:EZ69)*0.6+EX69*0.4),1)</f>
        <v>0</v>
      </c>
      <c r="FB69" s="78">
        <f>ROUND(IF(EX69=0,(MAX(ES69,ET69)*0.6+ER69*0.4),(MAX(EY69,EZ69)*0.6+EX69*0.4)),1)</f>
        <v>0</v>
      </c>
      <c r="FC69" s="67"/>
      <c r="FD69" s="67"/>
      <c r="FE69" s="81">
        <f>ROUND((FC69+FD69*2)/3,1)</f>
        <v>0</v>
      </c>
      <c r="FF69" s="67"/>
      <c r="FG69" s="67"/>
      <c r="FH69" s="81">
        <f>ROUND((MAX(FF69:FG69)*0.6+FE69*0.4),1)</f>
        <v>0</v>
      </c>
      <c r="FI69" s="67"/>
      <c r="FJ69" s="67"/>
      <c r="FK69" s="81">
        <f>ROUND((FI69+FJ69*2)/3,1)</f>
        <v>0</v>
      </c>
      <c r="FL69" s="67"/>
      <c r="FM69" s="67"/>
      <c r="FN69" s="81">
        <f>ROUND((MAX(FL69:FM69)*0.6+FK69*0.4),1)</f>
        <v>0</v>
      </c>
      <c r="FO69" s="78">
        <f>ROUND(IF(FK69=0,(MAX(FF69,FG69)*0.6+FE69*0.4),(MAX(FL69,FM69)*0.6+FK69*0.4)),1)</f>
        <v>0</v>
      </c>
      <c r="FP69" s="67"/>
      <c r="FQ69" s="67"/>
      <c r="FR69" s="81">
        <f>ROUND((FP69+FQ69*2)/3,1)</f>
        <v>0</v>
      </c>
      <c r="FS69" s="67"/>
      <c r="FT69" s="67"/>
      <c r="FU69" s="81">
        <f>ROUND((MAX(FS69:FT69)*0.6+FR69*0.4),1)</f>
        <v>0</v>
      </c>
      <c r="FV69" s="67"/>
      <c r="FW69" s="67"/>
      <c r="FX69" s="81">
        <f>ROUND((FV69+FW69*2)/3,1)</f>
        <v>0</v>
      </c>
      <c r="FY69" s="67"/>
      <c r="FZ69" s="67"/>
      <c r="GA69" s="81">
        <f>ROUND((MAX(FY69:FZ69)*0.6+FX69*0.4),1)</f>
        <v>0</v>
      </c>
      <c r="GB69" s="78">
        <f>ROUND(IF(FX69=0,(MAX(FS69,FT69)*0.6+FR69*0.4),(MAX(FY69,FZ69)*0.6+FX69*0.4)),1)</f>
        <v>0</v>
      </c>
      <c r="GC69" s="67"/>
      <c r="GD69" s="67"/>
      <c r="GE69" s="81">
        <f>ROUND((GC69+GD69*2)/3,1)</f>
        <v>0</v>
      </c>
      <c r="GF69" s="67"/>
      <c r="GG69" s="67"/>
      <c r="GH69" s="81">
        <f>ROUND((MAX(GF69:GG69)*0.6+GE69*0.4),1)</f>
        <v>0</v>
      </c>
      <c r="GI69" s="67"/>
      <c r="GJ69" s="67"/>
      <c r="GK69" s="81">
        <f>ROUND((GI69+GJ69*2)/3,1)</f>
        <v>0</v>
      </c>
      <c r="GL69" s="67"/>
      <c r="GM69" s="67"/>
      <c r="GN69" s="81">
        <f>ROUND((MAX(GL69:GM69)*0.6+GK69*0.4),1)</f>
        <v>0</v>
      </c>
      <c r="GO69" s="78">
        <f>ROUND(IF(GK69=0,(MAX(GF69,GG69)*0.6+GE69*0.4),(MAX(GL69,GM69)*0.6+GK69*0.4)),1)</f>
        <v>0</v>
      </c>
      <c r="GP69" s="67"/>
      <c r="GQ69" s="67"/>
      <c r="GR69" s="85">
        <f>ROUND((GP69+GQ69*2)/3,1)</f>
        <v>0</v>
      </c>
      <c r="GS69" s="67"/>
      <c r="GT69" s="67"/>
      <c r="GU69" s="81">
        <f>ROUND((MAX(GS69:GT69)*0.6+GR69*0.4),1)</f>
        <v>0</v>
      </c>
      <c r="GV69" s="67"/>
      <c r="GW69" s="67"/>
      <c r="GX69" s="81">
        <f>ROUND((GV69+GW69*2)/3,1)</f>
        <v>0</v>
      </c>
      <c r="GY69" s="67"/>
      <c r="GZ69" s="67"/>
      <c r="HA69" s="81">
        <f>ROUND((MAX(GY69:GZ69)*0.6+GX69*0.4),1)</f>
        <v>0</v>
      </c>
      <c r="HB69" s="78">
        <f>ROUND(IF(GX69=0,(MAX(GS69,GT69)*0.6+GR69*0.4),(MAX(GY69,GZ69)*0.6+GX69*0.4)),1)</f>
        <v>0</v>
      </c>
      <c r="HC69" s="67"/>
      <c r="HD69" s="67"/>
      <c r="HE69" s="81">
        <f>ROUND((HC69+HD69*2)/3,1)</f>
        <v>0</v>
      </c>
      <c r="HF69" s="67"/>
      <c r="HG69" s="67"/>
      <c r="HH69" s="81">
        <f>ROUND((MAX(HF69:HG69)*0.6+HE69*0.4),1)</f>
        <v>0</v>
      </c>
      <c r="HI69" s="67"/>
      <c r="HJ69" s="67"/>
      <c r="HK69" s="81">
        <f>ROUND((HI69+HJ69*2)/3,1)</f>
        <v>0</v>
      </c>
      <c r="HL69" s="67"/>
      <c r="HM69" s="67"/>
      <c r="HN69" s="81">
        <f>ROUND((MAX(HL69:HM69)*0.6+HK69*0.4),1)</f>
        <v>0</v>
      </c>
      <c r="HO69" s="78">
        <f>ROUND(IF(HK69=0,(MAX(HF69,HG69)*0.6+HE69*0.4),(MAX(HL69,HM69)*0.6+HK69*0.4)),1)</f>
        <v>0</v>
      </c>
    </row>
    <row r="70" spans="2:223" s="10" customFormat="1" ht="18" customHeight="1" x14ac:dyDescent="0.2">
      <c r="B70" s="76" t="s">
        <v>112</v>
      </c>
      <c r="C70" s="76">
        <v>122</v>
      </c>
      <c r="D70" s="76"/>
      <c r="E70" s="76" t="s">
        <v>486</v>
      </c>
      <c r="F70" s="76">
        <v>1046</v>
      </c>
      <c r="G70" s="91" t="s">
        <v>806</v>
      </c>
      <c r="H70" s="150" t="s">
        <v>807</v>
      </c>
      <c r="I70" s="127" t="s">
        <v>169</v>
      </c>
      <c r="J70" s="103" t="s">
        <v>350</v>
      </c>
      <c r="K70" s="77" t="s">
        <v>808</v>
      </c>
      <c r="L70" s="103" t="s">
        <v>162</v>
      </c>
      <c r="M70" s="103" t="s">
        <v>322</v>
      </c>
      <c r="N70" s="76" t="s">
        <v>219</v>
      </c>
      <c r="O70" s="150" t="s">
        <v>807</v>
      </c>
      <c r="P70" s="67"/>
      <c r="Q70" s="67"/>
      <c r="R70" s="81">
        <f>ROUND((P70+Q70*2)/3,1)</f>
        <v>0</v>
      </c>
      <c r="S70" s="67"/>
      <c r="T70" s="67"/>
      <c r="U70" s="81">
        <f>ROUND((MAX(S70:T70)*0.6+R70*0.4),1)</f>
        <v>0</v>
      </c>
      <c r="V70" s="67"/>
      <c r="W70" s="67"/>
      <c r="X70" s="81">
        <f>ROUND((V70+W70*2)/3,1)</f>
        <v>0</v>
      </c>
      <c r="Y70" s="67"/>
      <c r="Z70" s="67"/>
      <c r="AA70" s="81">
        <f>ROUND((MAX(Y70:Z70)*0.6+X70*0.4),1)</f>
        <v>0</v>
      </c>
      <c r="AB70" s="78">
        <f>ROUND(IF(X70=0,(MAX(S70,T70)*0.6+R70*0.4),(MAX(Y70,Z70)*0.6+X70*0.4)),1)</f>
        <v>0</v>
      </c>
      <c r="AC70" s="67"/>
      <c r="AD70" s="67"/>
      <c r="AE70" s="81">
        <f>ROUND((AC70+AD70*2)/3,1)</f>
        <v>0</v>
      </c>
      <c r="AF70" s="67"/>
      <c r="AG70" s="67"/>
      <c r="AH70" s="81">
        <f>ROUND((MAX(AF70:AG70)*0.6+AE70*0.4),1)</f>
        <v>0</v>
      </c>
      <c r="AI70" s="67"/>
      <c r="AJ70" s="67"/>
      <c r="AK70" s="81">
        <f>ROUND((AI70+AJ70*2)/3,1)</f>
        <v>0</v>
      </c>
      <c r="AL70" s="67"/>
      <c r="AM70" s="67"/>
      <c r="AN70" s="81">
        <f>ROUND((MAX(AL70:AM70)*0.6+AK70*0.4),1)</f>
        <v>0</v>
      </c>
      <c r="AO70" s="78">
        <f>ROUND(IF(AK70=0,(MAX(AF70,AG70)*0.6+AE70*0.4),(MAX(AL70,AM70)*0.6+AK70*0.4)),1)</f>
        <v>0</v>
      </c>
      <c r="AP70" s="62">
        <v>7</v>
      </c>
      <c r="AQ70" s="62">
        <v>8</v>
      </c>
      <c r="AR70" s="63">
        <f>ROUND((AP70+AQ70*2)/3,1)</f>
        <v>7.7</v>
      </c>
      <c r="AS70" s="63"/>
      <c r="AT70" s="63"/>
      <c r="AU70" s="63">
        <f>ROUND((MAX(AS70:AT70)*0.6+AR70*0.4),1)</f>
        <v>3.1</v>
      </c>
      <c r="AV70" s="62"/>
      <c r="AW70" s="62"/>
      <c r="AX70" s="63">
        <f>ROUND((AV70+AW70*2)/3,1)</f>
        <v>0</v>
      </c>
      <c r="AY70" s="62"/>
      <c r="AZ70" s="62"/>
      <c r="BA70" s="63">
        <f>ROUND((MAX(AY70:AZ70)*0.6+AX70*0.4),1)</f>
        <v>0</v>
      </c>
      <c r="BB70" s="64">
        <f>ROUND(IF(AX70=0,(MAX(AS70,AT70)*0.6+AR70*0.4),(MAX(AY70,AZ70)*0.6+AX70*0.4)),1)</f>
        <v>3.1</v>
      </c>
      <c r="BC70" s="67">
        <v>10</v>
      </c>
      <c r="BD70" s="67">
        <v>6</v>
      </c>
      <c r="BE70" s="81">
        <f>ROUND((BC70+BD70*2)/3,1)</f>
        <v>7.3</v>
      </c>
      <c r="BF70" s="67">
        <v>8</v>
      </c>
      <c r="BG70" s="67"/>
      <c r="BH70" s="81">
        <f>ROUND((MAX(BF70:BG70)*0.6+BE70*0.4),1)</f>
        <v>7.7</v>
      </c>
      <c r="BI70" s="67"/>
      <c r="BJ70" s="67"/>
      <c r="BK70" s="81">
        <f>ROUND((BI70+BJ70*2)/3,1)</f>
        <v>0</v>
      </c>
      <c r="BL70" s="67"/>
      <c r="BM70" s="67"/>
      <c r="BN70" s="81">
        <f>ROUND((MAX(BL70:BM70)*0.6+BK70*0.4),1)</f>
        <v>0</v>
      </c>
      <c r="BO70" s="78">
        <f>ROUND(IF(BK70=0,(MAX(BF70,BG70)*0.6+BE70*0.4),(MAX(BL70,BM70)*0.6+BK70*0.4)),1)</f>
        <v>7.7</v>
      </c>
      <c r="BP70" s="67"/>
      <c r="BQ70" s="67"/>
      <c r="BR70" s="81">
        <f>ROUND((BP70+BQ70*2)/3,1)</f>
        <v>0</v>
      </c>
      <c r="BS70" s="67"/>
      <c r="BT70" s="67"/>
      <c r="BU70" s="81">
        <f>ROUND((MAX(BS70:BT70)*0.6+BR70*0.4),1)</f>
        <v>0</v>
      </c>
      <c r="BV70" s="67"/>
      <c r="BW70" s="67"/>
      <c r="BX70" s="81">
        <f>ROUND((BV70+BW70*2)/3,1)</f>
        <v>0</v>
      </c>
      <c r="BY70" s="67"/>
      <c r="BZ70" s="67"/>
      <c r="CA70" s="81">
        <f>ROUND((MAX(BY70:BZ70)*0.6+BX70*0.4),1)</f>
        <v>0</v>
      </c>
      <c r="CB70" s="78">
        <f>ROUND(IF(BX70=0,(MAX(BS70,BT70)*0.6+BR70*0.4),(MAX(BY70,BZ70)*0.6+BX70*0.4)),1)</f>
        <v>0</v>
      </c>
      <c r="CC70" s="62">
        <v>5.6</v>
      </c>
      <c r="CD70" s="62">
        <v>6.4</v>
      </c>
      <c r="CE70" s="63">
        <f>ROUND((CC70+CD70*2)/3,1)</f>
        <v>6.1</v>
      </c>
      <c r="CF70" s="62"/>
      <c r="CG70" s="62"/>
      <c r="CH70" s="63">
        <f>ROUND((MAX(CF70:CG70)*0.6+CE70*0.4),1)</f>
        <v>2.4</v>
      </c>
      <c r="CI70" s="62"/>
      <c r="CJ70" s="62"/>
      <c r="CK70" s="63">
        <f>ROUND((CI70+CJ70*2)/3,1)</f>
        <v>0</v>
      </c>
      <c r="CL70" s="62"/>
      <c r="CM70" s="62"/>
      <c r="CN70" s="63">
        <f>ROUND((MAX(CL70:CM70)*0.6+CK70*0.4),1)</f>
        <v>0</v>
      </c>
      <c r="CO70" s="64">
        <f>ROUND(IF(CK70=0,(MAX(CF70,CG70)*0.6+CE70*0.4),(MAX(CL70,CM70)*0.6+CK70*0.4)),1)</f>
        <v>2.4</v>
      </c>
      <c r="CP70" s="67"/>
      <c r="CQ70" s="67"/>
      <c r="CR70" s="81">
        <f>ROUND((CP70+CQ70*2)/3,1)</f>
        <v>0</v>
      </c>
      <c r="CS70" s="67"/>
      <c r="CT70" s="67"/>
      <c r="CU70" s="81">
        <f>ROUND((MAX(CS70:CT70)*0.6+CR70*0.4),1)</f>
        <v>0</v>
      </c>
      <c r="CV70" s="67"/>
      <c r="CW70" s="67"/>
      <c r="CX70" s="81">
        <f>ROUND((CV70+CW70*2)/3,1)</f>
        <v>0</v>
      </c>
      <c r="CY70" s="67"/>
      <c r="CZ70" s="67"/>
      <c r="DA70" s="81">
        <f>ROUND((MAX(CY70:CZ70)*0.6+CX70*0.4),1)</f>
        <v>0</v>
      </c>
      <c r="DB70" s="78">
        <f>ROUND(IF(CX70=0,(MAX(CS70,CT70)*0.6+CR70*0.4),(MAX(CY70,CZ70)*0.6+CX70*0.4)),1)</f>
        <v>0</v>
      </c>
      <c r="DC70" s="189">
        <v>7</v>
      </c>
      <c r="DD70" s="62">
        <v>8</v>
      </c>
      <c r="DE70" s="63">
        <f>ROUND((DC70+DD70*2)/3,1)</f>
        <v>7.7</v>
      </c>
      <c r="DF70" s="62"/>
      <c r="DG70" s="62"/>
      <c r="DH70" s="63">
        <f>ROUND((MAX(DF70:DG70)*0.6+DE70*0.4),1)</f>
        <v>3.1</v>
      </c>
      <c r="DI70" s="62"/>
      <c r="DJ70" s="62"/>
      <c r="DK70" s="63">
        <f>ROUND((DI70+DJ70*2)/3,1)</f>
        <v>0</v>
      </c>
      <c r="DL70" s="62"/>
      <c r="DM70" s="62"/>
      <c r="DN70" s="63">
        <f>ROUND((MAX(DL70:DM70)*0.6+DK70*0.4),1)</f>
        <v>0</v>
      </c>
      <c r="DO70" s="113">
        <f>ROUND(IF(DK70=0,(MAX(DF70,DG70)*0.6+DE70*0.4),(MAX(DL70,DM70)*0.6+DK70*0.4)),1)</f>
        <v>3.1</v>
      </c>
      <c r="DP70" s="62">
        <v>9</v>
      </c>
      <c r="DQ70" s="62">
        <v>7.5</v>
      </c>
      <c r="DR70" s="63">
        <f>ROUND((DP70+DQ70*2)/3,1)</f>
        <v>8</v>
      </c>
      <c r="DS70" s="62"/>
      <c r="DT70" s="62"/>
      <c r="DU70" s="63">
        <f>ROUND((MAX(DS70:DT70)*0.6+DR70*0.4),1)</f>
        <v>3.2</v>
      </c>
      <c r="DV70" s="62"/>
      <c r="DW70" s="62"/>
      <c r="DX70" s="63">
        <f>ROUND((DV70+DW70*2)/3,1)</f>
        <v>0</v>
      </c>
      <c r="DY70" s="62"/>
      <c r="DZ70" s="62"/>
      <c r="EA70" s="63">
        <f>ROUND((MAX(DY70:DZ70)*0.6+DX70*0.4),1)</f>
        <v>0</v>
      </c>
      <c r="EB70" s="64">
        <f>ROUND(IF(DX70=0,(MAX(DS70,DT70)*0.6+DR70*0.4),(MAX(DY70,DZ70)*0.6+DX70*0.4)),1)</f>
        <v>3.2</v>
      </c>
      <c r="EC70" s="67"/>
      <c r="ED70" s="67"/>
      <c r="EE70" s="81">
        <f>ROUND((EC70+ED70*2)/3,1)</f>
        <v>0</v>
      </c>
      <c r="EF70" s="67"/>
      <c r="EG70" s="67"/>
      <c r="EH70" s="81">
        <f>ROUND((MAX(EF70:EG70)*0.6+EE70*0.4),1)</f>
        <v>0</v>
      </c>
      <c r="EI70" s="67"/>
      <c r="EJ70" s="67"/>
      <c r="EK70" s="81">
        <f>ROUND((EI70+EJ70*2)/3,1)</f>
        <v>0</v>
      </c>
      <c r="EL70" s="67"/>
      <c r="EM70" s="67"/>
      <c r="EN70" s="81">
        <f>ROUND((MAX(EL70:EM70)*0.6+EK70*0.4),1)</f>
        <v>0</v>
      </c>
      <c r="EO70" s="78">
        <f>ROUND(IF(EK70=0,(MAX(EF70,EG70)*0.6+EE70*0.4),(MAX(EL70,EM70)*0.6+EK70*0.4)),1)</f>
        <v>0</v>
      </c>
      <c r="EP70" s="67"/>
      <c r="EQ70" s="67"/>
      <c r="ER70" s="81">
        <f>ROUND((EP70+EQ70*2)/3,1)</f>
        <v>0</v>
      </c>
      <c r="ES70" s="67"/>
      <c r="ET70" s="67"/>
      <c r="EU70" s="81">
        <f>ROUND((MAX(ES70:ET70)*0.6+ER70*0.4),1)</f>
        <v>0</v>
      </c>
      <c r="EV70" s="67"/>
      <c r="EW70" s="67"/>
      <c r="EX70" s="81">
        <f>ROUND((EV70+EW70*2)/3,1)</f>
        <v>0</v>
      </c>
      <c r="EY70" s="67"/>
      <c r="EZ70" s="67"/>
      <c r="FA70" s="81">
        <f>ROUND((MAX(EY70:EZ70)*0.6+EX70*0.4),1)</f>
        <v>0</v>
      </c>
      <c r="FB70" s="78">
        <f>ROUND(IF(EX70=0,(MAX(ES70,ET70)*0.6+ER70*0.4),(MAX(EY70,EZ70)*0.6+EX70*0.4)),1)</f>
        <v>0</v>
      </c>
      <c r="FC70" s="67"/>
      <c r="FD70" s="67"/>
      <c r="FE70" s="81">
        <f>ROUND((FC70+FD70*2)/3,1)</f>
        <v>0</v>
      </c>
      <c r="FF70" s="67"/>
      <c r="FG70" s="67"/>
      <c r="FH70" s="81">
        <f>ROUND((MAX(FF70:FG70)*0.6+FE70*0.4),1)</f>
        <v>0</v>
      </c>
      <c r="FI70" s="67"/>
      <c r="FJ70" s="67"/>
      <c r="FK70" s="81">
        <f>ROUND((FI70+FJ70*2)/3,1)</f>
        <v>0</v>
      </c>
      <c r="FL70" s="67"/>
      <c r="FM70" s="67"/>
      <c r="FN70" s="81">
        <f>ROUND((MAX(FL70:FM70)*0.6+FK70*0.4),1)</f>
        <v>0</v>
      </c>
      <c r="FO70" s="78">
        <f>ROUND(IF(FK70=0,(MAX(FF70,FG70)*0.6+FE70*0.4),(MAX(FL70,FM70)*0.6+FK70*0.4)),1)</f>
        <v>0</v>
      </c>
      <c r="FP70" s="67"/>
      <c r="FQ70" s="67"/>
      <c r="FR70" s="81">
        <f>ROUND((FP70+FQ70*2)/3,1)</f>
        <v>0</v>
      </c>
      <c r="FS70" s="67"/>
      <c r="FT70" s="67"/>
      <c r="FU70" s="81">
        <f>ROUND((MAX(FS70:FT70)*0.6+FR70*0.4),1)</f>
        <v>0</v>
      </c>
      <c r="FV70" s="67"/>
      <c r="FW70" s="67"/>
      <c r="FX70" s="81">
        <f>ROUND((FV70+FW70*2)/3,1)</f>
        <v>0</v>
      </c>
      <c r="FY70" s="67"/>
      <c r="FZ70" s="67"/>
      <c r="GA70" s="81">
        <f>ROUND((MAX(FY70:FZ70)*0.6+FX70*0.4),1)</f>
        <v>0</v>
      </c>
      <c r="GB70" s="78">
        <f>ROUND(IF(FX70=0,(MAX(FS70,FT70)*0.6+FR70*0.4),(MAX(FY70,FZ70)*0.6+FX70*0.4)),1)</f>
        <v>0</v>
      </c>
      <c r="GC70" s="62">
        <v>5</v>
      </c>
      <c r="GD70" s="62">
        <v>7</v>
      </c>
      <c r="GE70" s="63">
        <f>ROUND((GC70+GD70*2)/3,1)</f>
        <v>6.3</v>
      </c>
      <c r="GF70" s="62"/>
      <c r="GG70" s="62"/>
      <c r="GH70" s="63">
        <f>ROUND((MAX(GF70:GG70)*0.6+GE70*0.4),1)</f>
        <v>2.5</v>
      </c>
      <c r="GI70" s="62"/>
      <c r="GJ70" s="62"/>
      <c r="GK70" s="63">
        <f>ROUND((GI70+GJ70*2)/3,1)</f>
        <v>0</v>
      </c>
      <c r="GL70" s="62"/>
      <c r="GM70" s="62"/>
      <c r="GN70" s="63">
        <f>ROUND((MAX(GL70:GM70)*0.6+GK70*0.4),1)</f>
        <v>0</v>
      </c>
      <c r="GO70" s="64">
        <f>ROUND(IF(GK70=0,(MAX(GF70,GG70)*0.6+GE70*0.4),(MAX(GL70,GM70)*0.6+GK70*0.4)),1)</f>
        <v>2.5</v>
      </c>
      <c r="GP70" s="67"/>
      <c r="GQ70" s="67"/>
      <c r="GR70" s="85">
        <f>ROUND((GP70+GQ70*2)/3,1)</f>
        <v>0</v>
      </c>
      <c r="GS70" s="67"/>
      <c r="GT70" s="67"/>
      <c r="GU70" s="81">
        <f>ROUND((MAX(GS70:GT70)*0.6+GR70*0.4),1)</f>
        <v>0</v>
      </c>
      <c r="GV70" s="67"/>
      <c r="GW70" s="67"/>
      <c r="GX70" s="81">
        <f>ROUND((GV70+GW70*2)/3,1)</f>
        <v>0</v>
      </c>
      <c r="GY70" s="67"/>
      <c r="GZ70" s="67"/>
      <c r="HA70" s="81">
        <f>ROUND((MAX(GY70:GZ70)*0.6+GX70*0.4),1)</f>
        <v>0</v>
      </c>
      <c r="HB70" s="78">
        <f>ROUND(IF(GX70=0,(MAX(GS70,GT70)*0.6+GR70*0.4),(MAX(GY70,GZ70)*0.6+GX70*0.4)),1)</f>
        <v>0</v>
      </c>
      <c r="HC70" s="67"/>
      <c r="HD70" s="67"/>
      <c r="HE70" s="81">
        <f>ROUND((HC70+HD70*2)/3,1)</f>
        <v>0</v>
      </c>
      <c r="HF70" s="67"/>
      <c r="HG70" s="67"/>
      <c r="HH70" s="81">
        <f>ROUND((MAX(HF70:HG70)*0.6+HE70*0.4),1)</f>
        <v>0</v>
      </c>
      <c r="HI70" s="67"/>
      <c r="HJ70" s="67"/>
      <c r="HK70" s="81">
        <f>ROUND((HI70+HJ70*2)/3,1)</f>
        <v>0</v>
      </c>
      <c r="HL70" s="67"/>
      <c r="HM70" s="67"/>
      <c r="HN70" s="81">
        <f>ROUND((MAX(HL70:HM70)*0.6+HK70*0.4),1)</f>
        <v>0</v>
      </c>
      <c r="HO70" s="78">
        <f>ROUND(IF(HK70=0,(MAX(HF70,HG70)*0.6+HE70*0.4),(MAX(HL70,HM70)*0.6+HK70*0.4)),1)</f>
        <v>0</v>
      </c>
    </row>
    <row r="71" spans="2:223" s="10" customFormat="1" ht="18" customHeight="1" x14ac:dyDescent="0.2">
      <c r="H71" s="38"/>
      <c r="P71" s="67"/>
      <c r="Q71" s="67"/>
      <c r="R71" s="81">
        <f>ROUND((P71+Q71*2)/3,1)</f>
        <v>0</v>
      </c>
      <c r="S71" s="67"/>
      <c r="T71" s="67"/>
      <c r="U71" s="81">
        <f>ROUND((MAX(S71:T71)*0.6+R71*0.4),1)</f>
        <v>0</v>
      </c>
      <c r="V71" s="67"/>
      <c r="W71" s="67"/>
      <c r="X71" s="81">
        <f>ROUND((V71+W71*2)/3,1)</f>
        <v>0</v>
      </c>
      <c r="Y71" s="67"/>
      <c r="Z71" s="67"/>
      <c r="AA71" s="81">
        <f>ROUND((MAX(Y71:Z71)*0.6+X71*0.4),1)</f>
        <v>0</v>
      </c>
      <c r="AB71" s="78">
        <f>ROUND(IF(X71=0,(MAX(S71,T71)*0.6+R71*0.4),(MAX(Y71,Z71)*0.6+X71*0.4)),1)</f>
        <v>0</v>
      </c>
      <c r="AC71" s="67"/>
      <c r="AD71" s="67"/>
      <c r="AE71" s="81">
        <f>ROUND((AC71+AD71*2)/3,1)</f>
        <v>0</v>
      </c>
      <c r="AF71" s="67"/>
      <c r="AG71" s="67"/>
      <c r="AH71" s="81">
        <f>ROUND((MAX(AF71:AG71)*0.6+AE71*0.4),1)</f>
        <v>0</v>
      </c>
      <c r="AI71" s="67"/>
      <c r="AJ71" s="67"/>
      <c r="AK71" s="81">
        <f>ROUND((AI71+AJ71*2)/3,1)</f>
        <v>0</v>
      </c>
      <c r="AL71" s="67"/>
      <c r="AM71" s="67"/>
      <c r="AN71" s="81">
        <f>ROUND((MAX(AL71:AM71)*0.6+AK71*0.4),1)</f>
        <v>0</v>
      </c>
      <c r="AO71" s="78">
        <f>ROUND(IF(AK71=0,(MAX(AF71,AG71)*0.6+AE71*0.4),(MAX(AL71,AM71)*0.6+AK71*0.4)),1)</f>
        <v>0</v>
      </c>
      <c r="AP71" s="67"/>
      <c r="AQ71" s="67"/>
      <c r="AR71" s="81">
        <f>ROUND((AP71+AQ71*2)/3,1)</f>
        <v>0</v>
      </c>
      <c r="AS71" s="81"/>
      <c r="AT71" s="81"/>
      <c r="AU71" s="81">
        <f>ROUND((MAX(AS71:AT71)*0.6+AR71*0.4),1)</f>
        <v>0</v>
      </c>
      <c r="AV71" s="67"/>
      <c r="AW71" s="67"/>
      <c r="AX71" s="81">
        <f>ROUND((AV71+AW71*2)/3,1)</f>
        <v>0</v>
      </c>
      <c r="AY71" s="67"/>
      <c r="AZ71" s="67"/>
      <c r="BA71" s="81">
        <f>ROUND((MAX(AY71:AZ71)*0.6+AX71*0.4),1)</f>
        <v>0</v>
      </c>
      <c r="BB71" s="78">
        <f>ROUND(IF(AX71=0,(MAX(AS71,AT71)*0.6+AR71*0.4),(MAX(AY71,AZ71)*0.6+AX71*0.4)),1)</f>
        <v>0</v>
      </c>
      <c r="BC71" s="67"/>
      <c r="BD71" s="67"/>
      <c r="BE71" s="81">
        <f>ROUND((BC71+BD71*2)/3,1)</f>
        <v>0</v>
      </c>
      <c r="BF71" s="67"/>
      <c r="BG71" s="67"/>
      <c r="BH71" s="81">
        <f>ROUND((MAX(BF71:BG71)*0.6+BE71*0.4),1)</f>
        <v>0</v>
      </c>
      <c r="BI71" s="67"/>
      <c r="BJ71" s="67"/>
      <c r="BK71" s="81">
        <f>ROUND((BI71+BJ71*2)/3,1)</f>
        <v>0</v>
      </c>
      <c r="BL71" s="67"/>
      <c r="BM71" s="67"/>
      <c r="BN71" s="81">
        <f>ROUND((MAX(BL71:BM71)*0.6+BK71*0.4),1)</f>
        <v>0</v>
      </c>
      <c r="BO71" s="78">
        <f>ROUND(IF(BK71=0,(MAX(BF71,BG71)*0.6+BE71*0.4),(MAX(BL71,BM71)*0.6+BK71*0.4)),1)</f>
        <v>0</v>
      </c>
      <c r="BP71" s="67"/>
      <c r="BQ71" s="67"/>
      <c r="BR71" s="81">
        <f>ROUND((BP71+BQ71*2)/3,1)</f>
        <v>0</v>
      </c>
      <c r="BS71" s="67"/>
      <c r="BT71" s="67"/>
      <c r="BU71" s="81">
        <f>ROUND((MAX(BS71:BT71)*0.6+BR71*0.4),1)</f>
        <v>0</v>
      </c>
      <c r="BV71" s="67"/>
      <c r="BW71" s="67"/>
      <c r="BX71" s="81">
        <f>ROUND((BV71+BW71*2)/3,1)</f>
        <v>0</v>
      </c>
      <c r="BY71" s="67"/>
      <c r="BZ71" s="67"/>
      <c r="CA71" s="81">
        <f>ROUND((MAX(BY71:BZ71)*0.6+BX71*0.4),1)</f>
        <v>0</v>
      </c>
      <c r="CB71" s="78">
        <f>ROUND(IF(BX71=0,(MAX(BS71,BT71)*0.6+BR71*0.4),(MAX(BY71,BZ71)*0.6+BX71*0.4)),1)</f>
        <v>0</v>
      </c>
      <c r="CC71" s="67"/>
      <c r="CD71" s="67"/>
      <c r="CE71" s="81">
        <f>ROUND((CC71+CD71*2)/3,1)</f>
        <v>0</v>
      </c>
      <c r="CF71" s="67"/>
      <c r="CG71" s="67"/>
      <c r="CH71" s="81">
        <f>ROUND((MAX(CF71:CG71)*0.6+CE71*0.4),1)</f>
        <v>0</v>
      </c>
      <c r="CI71" s="67"/>
      <c r="CJ71" s="67"/>
      <c r="CK71" s="81">
        <f>ROUND((CI71+CJ71*2)/3,1)</f>
        <v>0</v>
      </c>
      <c r="CL71" s="67"/>
      <c r="CM71" s="67"/>
      <c r="CN71" s="81">
        <f>ROUND((MAX(CL71:CM71)*0.6+CK71*0.4),1)</f>
        <v>0</v>
      </c>
      <c r="CO71" s="78">
        <f>ROUND(IF(CK71=0,(MAX(CF71,CG71)*0.6+CE71*0.4),(MAX(CL71,CM71)*0.6+CK71*0.4)),1)</f>
        <v>0</v>
      </c>
      <c r="CP71" s="67"/>
      <c r="CQ71" s="67"/>
      <c r="CR71" s="81">
        <f>ROUND((CP71+CQ71*2)/3,1)</f>
        <v>0</v>
      </c>
      <c r="CS71" s="67"/>
      <c r="CT71" s="67"/>
      <c r="CU71" s="81">
        <f>ROUND((MAX(CS71:CT71)*0.6+CR71*0.4),1)</f>
        <v>0</v>
      </c>
      <c r="CV71" s="67"/>
      <c r="CW71" s="67"/>
      <c r="CX71" s="81">
        <f>ROUND((CV71+CW71*2)/3,1)</f>
        <v>0</v>
      </c>
      <c r="CY71" s="67"/>
      <c r="CZ71" s="67"/>
      <c r="DA71" s="81">
        <f>ROUND((MAX(CY71:CZ71)*0.6+CX71*0.4),1)</f>
        <v>0</v>
      </c>
      <c r="DB71" s="78">
        <f>ROUND(IF(CX71=0,(MAX(CS71,CT71)*0.6+CR71*0.4),(MAX(CY71,CZ71)*0.6+CX71*0.4)),1)</f>
        <v>0</v>
      </c>
      <c r="DC71" s="84"/>
      <c r="DD71" s="67"/>
      <c r="DE71" s="81">
        <f>ROUND((DC71+DD71*2)/3,1)</f>
        <v>0</v>
      </c>
      <c r="DF71" s="67"/>
      <c r="DG71" s="67"/>
      <c r="DH71" s="81">
        <f>ROUND((MAX(DF71:DG71)*0.6+DE71*0.4),1)</f>
        <v>0</v>
      </c>
      <c r="DI71" s="67"/>
      <c r="DJ71" s="67"/>
      <c r="DK71" s="81">
        <f>ROUND((DI71+DJ71*2)/3,1)</f>
        <v>0</v>
      </c>
      <c r="DL71" s="67"/>
      <c r="DM71" s="67"/>
      <c r="DN71" s="81">
        <f>ROUND((MAX(DL71:DM71)*0.6+DK71*0.4),1)</f>
        <v>0</v>
      </c>
      <c r="DO71" s="79">
        <f>ROUND(IF(DK71=0,(MAX(DF71,DG71)*0.6+DE71*0.4),(MAX(DL71,DM71)*0.6+DK71*0.4)),1)</f>
        <v>0</v>
      </c>
      <c r="DP71" s="67"/>
      <c r="DQ71" s="67"/>
      <c r="DR71" s="81">
        <f>ROUND((DP71+DQ71*2)/3,1)</f>
        <v>0</v>
      </c>
      <c r="DS71" s="67"/>
      <c r="DT71" s="67"/>
      <c r="DU71" s="81">
        <f>ROUND((MAX(DS71:DT71)*0.6+DR71*0.4),1)</f>
        <v>0</v>
      </c>
      <c r="DV71" s="67"/>
      <c r="DW71" s="67"/>
      <c r="DX71" s="81">
        <f>ROUND((DV71+DW71*2)/3,1)</f>
        <v>0</v>
      </c>
      <c r="DY71" s="67"/>
      <c r="DZ71" s="67"/>
      <c r="EA71" s="81">
        <f>ROUND((MAX(DY71:DZ71)*0.6+DX71*0.4),1)</f>
        <v>0</v>
      </c>
      <c r="EB71" s="78">
        <f>ROUND(IF(DX71=0,(MAX(DS71,DT71)*0.6+DR71*0.4),(MAX(DY71,DZ71)*0.6+DX71*0.4)),1)</f>
        <v>0</v>
      </c>
      <c r="EC71" s="67"/>
      <c r="ED71" s="67"/>
      <c r="EE71" s="81">
        <f>ROUND((EC71+ED71*2)/3,1)</f>
        <v>0</v>
      </c>
      <c r="EF71" s="67"/>
      <c r="EG71" s="67"/>
      <c r="EH71" s="81">
        <f>ROUND((MAX(EF71:EG71)*0.6+EE71*0.4),1)</f>
        <v>0</v>
      </c>
      <c r="EI71" s="67"/>
      <c r="EJ71" s="67"/>
      <c r="EK71" s="81">
        <f>ROUND((EI71+EJ71*2)/3,1)</f>
        <v>0</v>
      </c>
      <c r="EL71" s="67"/>
      <c r="EM71" s="67"/>
      <c r="EN71" s="81">
        <f>ROUND((MAX(EL71:EM71)*0.6+EK71*0.4),1)</f>
        <v>0</v>
      </c>
      <c r="EO71" s="78">
        <f>ROUND(IF(EK71=0,(MAX(EF71,EG71)*0.6+EE71*0.4),(MAX(EL71,EM71)*0.6+EK71*0.4)),1)</f>
        <v>0</v>
      </c>
      <c r="EP71" s="67"/>
      <c r="EQ71" s="67"/>
      <c r="ER71" s="81">
        <f>ROUND((EP71+EQ71*2)/3,1)</f>
        <v>0</v>
      </c>
      <c r="ES71" s="67"/>
      <c r="ET71" s="67"/>
      <c r="EU71" s="81">
        <f>ROUND((MAX(ES71:ET71)*0.6+ER71*0.4),1)</f>
        <v>0</v>
      </c>
      <c r="EV71" s="67"/>
      <c r="EW71" s="67"/>
      <c r="EX71" s="81">
        <f>ROUND((EV71+EW71*2)/3,1)</f>
        <v>0</v>
      </c>
      <c r="EY71" s="67"/>
      <c r="EZ71" s="67"/>
      <c r="FA71" s="81">
        <f>ROUND((MAX(EY71:EZ71)*0.6+EX71*0.4),1)</f>
        <v>0</v>
      </c>
      <c r="FB71" s="78">
        <f>ROUND(IF(EX71=0,(MAX(ES71,ET71)*0.6+ER71*0.4),(MAX(EY71,EZ71)*0.6+EX71*0.4)),1)</f>
        <v>0</v>
      </c>
      <c r="FC71" s="67"/>
      <c r="FD71" s="67"/>
      <c r="FE71" s="81">
        <f>ROUND((FC71+FD71*2)/3,1)</f>
        <v>0</v>
      </c>
      <c r="FF71" s="67"/>
      <c r="FG71" s="67"/>
      <c r="FH71" s="81">
        <f>ROUND((MAX(FF71:FG71)*0.6+FE71*0.4),1)</f>
        <v>0</v>
      </c>
      <c r="FI71" s="67"/>
      <c r="FJ71" s="67"/>
      <c r="FK71" s="81">
        <f>ROUND((FI71+FJ71*2)/3,1)</f>
        <v>0</v>
      </c>
      <c r="FL71" s="67"/>
      <c r="FM71" s="67"/>
      <c r="FN71" s="81">
        <f>ROUND((MAX(FL71:FM71)*0.6+FK71*0.4),1)</f>
        <v>0</v>
      </c>
      <c r="FO71" s="78">
        <f>ROUND(IF(FK71=0,(MAX(FF71,FG71)*0.6+FE71*0.4),(MAX(FL71,FM71)*0.6+FK71*0.4)),1)</f>
        <v>0</v>
      </c>
      <c r="FP71" s="67"/>
      <c r="FQ71" s="67"/>
      <c r="FR71" s="81">
        <f>ROUND((FP71+FQ71*2)/3,1)</f>
        <v>0</v>
      </c>
      <c r="FS71" s="67"/>
      <c r="FT71" s="67"/>
      <c r="FU71" s="81">
        <f>ROUND((MAX(FS71:FT71)*0.6+FR71*0.4),1)</f>
        <v>0</v>
      </c>
      <c r="FV71" s="67"/>
      <c r="FW71" s="67"/>
      <c r="FX71" s="81">
        <f>ROUND((FV71+FW71*2)/3,1)</f>
        <v>0</v>
      </c>
      <c r="FY71" s="67"/>
      <c r="FZ71" s="67"/>
      <c r="GA71" s="81">
        <f>ROUND((MAX(FY71:FZ71)*0.6+FX71*0.4),1)</f>
        <v>0</v>
      </c>
      <c r="GB71" s="78">
        <f>ROUND(IF(FX71=0,(MAX(FS71,FT71)*0.6+FR71*0.4),(MAX(FY71,FZ71)*0.6+FX71*0.4)),1)</f>
        <v>0</v>
      </c>
      <c r="GC71" s="67"/>
      <c r="GD71" s="67"/>
      <c r="GE71" s="81">
        <f>ROUND((GC71+GD71*2)/3,1)</f>
        <v>0</v>
      </c>
      <c r="GF71" s="67"/>
      <c r="GG71" s="67"/>
      <c r="GH71" s="81">
        <f>ROUND((MAX(GF71:GG71)*0.6+GE71*0.4),1)</f>
        <v>0</v>
      </c>
      <c r="GI71" s="67"/>
      <c r="GJ71" s="67"/>
      <c r="GK71" s="81">
        <f>ROUND((GI71+GJ71*2)/3,1)</f>
        <v>0</v>
      </c>
      <c r="GL71" s="67"/>
      <c r="GM71" s="67"/>
      <c r="GN71" s="81">
        <f>ROUND((MAX(GL71:GM71)*0.6+GK71*0.4),1)</f>
        <v>0</v>
      </c>
      <c r="GO71" s="78">
        <f>ROUND(IF(GK71=0,(MAX(GF71,GG71)*0.6+GE71*0.4),(MAX(GL71,GM71)*0.6+GK71*0.4)),1)</f>
        <v>0</v>
      </c>
      <c r="GP71" s="67"/>
      <c r="GQ71" s="67"/>
      <c r="GR71" s="85">
        <f>ROUND((GP71+GQ71*2)/3,1)</f>
        <v>0</v>
      </c>
      <c r="GS71" s="67"/>
      <c r="GT71" s="67"/>
      <c r="GU71" s="81">
        <f>ROUND((MAX(GS71:GT71)*0.6+GR71*0.4),1)</f>
        <v>0</v>
      </c>
      <c r="GV71" s="67"/>
      <c r="GW71" s="67"/>
      <c r="GX71" s="81">
        <f>ROUND((GV71+GW71*2)/3,1)</f>
        <v>0</v>
      </c>
      <c r="GY71" s="67"/>
      <c r="GZ71" s="67"/>
      <c r="HA71" s="81">
        <f>ROUND((MAX(GY71:GZ71)*0.6+GX71*0.4),1)</f>
        <v>0</v>
      </c>
      <c r="HB71" s="78">
        <f>ROUND(IF(GX71=0,(MAX(GS71,GT71)*0.6+GR71*0.4),(MAX(GY71,GZ71)*0.6+GX71*0.4)),1)</f>
        <v>0</v>
      </c>
      <c r="HC71" s="67"/>
      <c r="HD71" s="67"/>
      <c r="HE71" s="81">
        <f>ROUND((HC71+HD71*2)/3,1)</f>
        <v>0</v>
      </c>
      <c r="HF71" s="67"/>
      <c r="HG71" s="67"/>
      <c r="HH71" s="81">
        <f>ROUND((MAX(HF71:HG71)*0.6+HE71*0.4),1)</f>
        <v>0</v>
      </c>
      <c r="HI71" s="67"/>
      <c r="HJ71" s="67"/>
      <c r="HK71" s="81">
        <f>ROUND((HI71+HJ71*2)/3,1)</f>
        <v>0</v>
      </c>
      <c r="HL71" s="67"/>
      <c r="HM71" s="67"/>
      <c r="HN71" s="81">
        <f>ROUND((MAX(HL71:HM71)*0.6+HK71*0.4),1)</f>
        <v>0</v>
      </c>
      <c r="HO71" s="78">
        <f>ROUND(IF(HK71=0,(MAX(HF71,HG71)*0.6+HE71*0.4),(MAX(HL71,HM71)*0.6+HK71*0.4)),1)</f>
        <v>0</v>
      </c>
    </row>
    <row r="72" spans="2:223" s="10" customFormat="1" ht="18" customHeight="1" x14ac:dyDescent="0.2">
      <c r="B72" s="57" t="s">
        <v>157</v>
      </c>
      <c r="C72" s="57">
        <v>127</v>
      </c>
      <c r="D72" s="57"/>
      <c r="E72" s="57" t="s">
        <v>620</v>
      </c>
      <c r="F72" s="57">
        <v>1127</v>
      </c>
      <c r="G72" s="59" t="s">
        <v>621</v>
      </c>
      <c r="H72" s="129" t="s">
        <v>622</v>
      </c>
      <c r="I72" s="58" t="s">
        <v>324</v>
      </c>
      <c r="J72" s="58" t="s">
        <v>169</v>
      </c>
      <c r="K72" s="58" t="s">
        <v>169</v>
      </c>
      <c r="L72" s="58" t="s">
        <v>163</v>
      </c>
      <c r="M72" s="58" t="s">
        <v>623</v>
      </c>
      <c r="N72" s="57" t="s">
        <v>219</v>
      </c>
      <c r="O72" s="129" t="s">
        <v>622</v>
      </c>
      <c r="P72" s="67">
        <v>9</v>
      </c>
      <c r="Q72" s="67">
        <v>9</v>
      </c>
      <c r="R72" s="81">
        <f t="shared" si="0"/>
        <v>9</v>
      </c>
      <c r="S72" s="67">
        <v>9</v>
      </c>
      <c r="T72" s="67"/>
      <c r="U72" s="81">
        <f t="shared" si="1"/>
        <v>9</v>
      </c>
      <c r="V72" s="67"/>
      <c r="W72" s="67"/>
      <c r="X72" s="81">
        <f t="shared" si="2"/>
        <v>0</v>
      </c>
      <c r="Y72" s="67"/>
      <c r="Z72" s="67"/>
      <c r="AA72" s="81">
        <f t="shared" si="3"/>
        <v>0</v>
      </c>
      <c r="AB72" s="78">
        <f t="shared" si="169"/>
        <v>9</v>
      </c>
      <c r="AC72" s="67">
        <v>9.5</v>
      </c>
      <c r="AD72" s="67">
        <v>9.6999999999999993</v>
      </c>
      <c r="AE72" s="81">
        <f t="shared" si="4"/>
        <v>9.6</v>
      </c>
      <c r="AF72" s="67">
        <v>7.5</v>
      </c>
      <c r="AG72" s="67"/>
      <c r="AH72" s="81">
        <f t="shared" si="72"/>
        <v>8.3000000000000007</v>
      </c>
      <c r="AI72" s="67"/>
      <c r="AJ72" s="67"/>
      <c r="AK72" s="81">
        <f t="shared" si="73"/>
        <v>0</v>
      </c>
      <c r="AL72" s="67"/>
      <c r="AM72" s="67"/>
      <c r="AN72" s="81">
        <f t="shared" si="74"/>
        <v>0</v>
      </c>
      <c r="AO72" s="78">
        <f t="shared" si="75"/>
        <v>8.3000000000000007</v>
      </c>
      <c r="AP72" s="67"/>
      <c r="AQ72" s="67"/>
      <c r="AR72" s="81">
        <f t="shared" si="5"/>
        <v>0</v>
      </c>
      <c r="AS72" s="81"/>
      <c r="AT72" s="81"/>
      <c r="AU72" s="81">
        <f t="shared" si="6"/>
        <v>0</v>
      </c>
      <c r="AV72" s="67"/>
      <c r="AW72" s="67"/>
      <c r="AX72" s="81">
        <f t="shared" si="7"/>
        <v>0</v>
      </c>
      <c r="AY72" s="67"/>
      <c r="AZ72" s="67"/>
      <c r="BA72" s="81">
        <f t="shared" si="8"/>
        <v>0</v>
      </c>
      <c r="BB72" s="78">
        <f t="shared" si="170"/>
        <v>0</v>
      </c>
      <c r="BC72" s="67">
        <v>8.5</v>
      </c>
      <c r="BD72" s="67">
        <v>7</v>
      </c>
      <c r="BE72" s="81">
        <f t="shared" si="9"/>
        <v>7.5</v>
      </c>
      <c r="BF72" s="67">
        <v>10</v>
      </c>
      <c r="BG72" s="67"/>
      <c r="BH72" s="81">
        <f t="shared" si="10"/>
        <v>9</v>
      </c>
      <c r="BI72" s="67"/>
      <c r="BJ72" s="67"/>
      <c r="BK72" s="81">
        <f t="shared" si="11"/>
        <v>0</v>
      </c>
      <c r="BL72" s="67"/>
      <c r="BM72" s="67"/>
      <c r="BN72" s="81">
        <f t="shared" si="12"/>
        <v>0</v>
      </c>
      <c r="BO72" s="78">
        <f t="shared" si="13"/>
        <v>9</v>
      </c>
      <c r="BP72" s="67"/>
      <c r="BQ72" s="67"/>
      <c r="BR72" s="81">
        <f t="shared" si="14"/>
        <v>0</v>
      </c>
      <c r="BS72" s="67"/>
      <c r="BT72" s="67"/>
      <c r="BU72" s="81">
        <f t="shared" si="15"/>
        <v>0</v>
      </c>
      <c r="BV72" s="67"/>
      <c r="BW72" s="67"/>
      <c r="BX72" s="81">
        <f t="shared" si="16"/>
        <v>0</v>
      </c>
      <c r="BY72" s="67"/>
      <c r="BZ72" s="67"/>
      <c r="CA72" s="81">
        <f t="shared" si="17"/>
        <v>0</v>
      </c>
      <c r="CB72" s="78">
        <f t="shared" si="171"/>
        <v>0</v>
      </c>
      <c r="CC72" s="67">
        <v>7.7</v>
      </c>
      <c r="CD72" s="67">
        <v>9</v>
      </c>
      <c r="CE72" s="81">
        <f t="shared" si="18"/>
        <v>8.6</v>
      </c>
      <c r="CF72" s="67">
        <v>9.1999999999999993</v>
      </c>
      <c r="CG72" s="67"/>
      <c r="CH72" s="81">
        <f t="shared" si="19"/>
        <v>9</v>
      </c>
      <c r="CI72" s="67"/>
      <c r="CJ72" s="67"/>
      <c r="CK72" s="81">
        <f t="shared" si="20"/>
        <v>0</v>
      </c>
      <c r="CL72" s="67"/>
      <c r="CM72" s="67"/>
      <c r="CN72" s="81">
        <f t="shared" si="21"/>
        <v>0</v>
      </c>
      <c r="CO72" s="78">
        <f t="shared" si="168"/>
        <v>9</v>
      </c>
      <c r="CP72" s="67">
        <v>8</v>
      </c>
      <c r="CQ72" s="67">
        <v>8.5</v>
      </c>
      <c r="CR72" s="81">
        <f t="shared" si="22"/>
        <v>8.3000000000000007</v>
      </c>
      <c r="CS72" s="67">
        <v>8</v>
      </c>
      <c r="CT72" s="67"/>
      <c r="CU72" s="81">
        <f t="shared" si="23"/>
        <v>8.1</v>
      </c>
      <c r="CV72" s="67"/>
      <c r="CW72" s="67"/>
      <c r="CX72" s="81">
        <f t="shared" si="24"/>
        <v>0</v>
      </c>
      <c r="CY72" s="67"/>
      <c r="CZ72" s="67"/>
      <c r="DA72" s="81">
        <f t="shared" si="25"/>
        <v>0</v>
      </c>
      <c r="DB72" s="78">
        <f t="shared" si="26"/>
        <v>8.1</v>
      </c>
      <c r="DC72" s="84">
        <v>7</v>
      </c>
      <c r="DD72" s="67">
        <v>7.5</v>
      </c>
      <c r="DE72" s="81">
        <v>7</v>
      </c>
      <c r="DF72" s="67">
        <v>6.5</v>
      </c>
      <c r="DG72" s="67"/>
      <c r="DH72" s="81">
        <f t="shared" si="28"/>
        <v>6.7</v>
      </c>
      <c r="DI72" s="67"/>
      <c r="DJ72" s="67"/>
      <c r="DK72" s="81">
        <f t="shared" si="29"/>
        <v>0</v>
      </c>
      <c r="DL72" s="67"/>
      <c r="DM72" s="67"/>
      <c r="DN72" s="81">
        <f t="shared" si="30"/>
        <v>0</v>
      </c>
      <c r="DO72" s="79">
        <f t="shared" si="31"/>
        <v>6.7</v>
      </c>
      <c r="DP72" s="67"/>
      <c r="DQ72" s="67"/>
      <c r="DR72" s="81">
        <f t="shared" si="32"/>
        <v>0</v>
      </c>
      <c r="DS72" s="67"/>
      <c r="DT72" s="67"/>
      <c r="DU72" s="81">
        <f t="shared" si="33"/>
        <v>0</v>
      </c>
      <c r="DV72" s="67"/>
      <c r="DW72" s="67"/>
      <c r="DX72" s="81">
        <f t="shared" si="34"/>
        <v>0</v>
      </c>
      <c r="DY72" s="67"/>
      <c r="DZ72" s="67"/>
      <c r="EA72" s="81">
        <f t="shared" si="35"/>
        <v>0</v>
      </c>
      <c r="EB72" s="78">
        <f t="shared" si="36"/>
        <v>0</v>
      </c>
      <c r="EC72" s="67"/>
      <c r="ED72" s="67"/>
      <c r="EE72" s="81">
        <f t="shared" si="37"/>
        <v>0</v>
      </c>
      <c r="EF72" s="67"/>
      <c r="EG72" s="67"/>
      <c r="EH72" s="81">
        <f t="shared" si="38"/>
        <v>0</v>
      </c>
      <c r="EI72" s="67"/>
      <c r="EJ72" s="67"/>
      <c r="EK72" s="81">
        <f t="shared" si="39"/>
        <v>0</v>
      </c>
      <c r="EL72" s="67"/>
      <c r="EM72" s="67"/>
      <c r="EN72" s="81">
        <f t="shared" si="40"/>
        <v>0</v>
      </c>
      <c r="EO72" s="78">
        <f t="shared" si="41"/>
        <v>0</v>
      </c>
      <c r="EP72" s="67">
        <v>8</v>
      </c>
      <c r="EQ72" s="67">
        <v>8</v>
      </c>
      <c r="ER72" s="81">
        <f t="shared" si="42"/>
        <v>8</v>
      </c>
      <c r="ES72" s="67">
        <v>8.5</v>
      </c>
      <c r="ET72" s="67"/>
      <c r="EU72" s="81">
        <f t="shared" si="43"/>
        <v>8.3000000000000007</v>
      </c>
      <c r="EV72" s="67"/>
      <c r="EW72" s="67"/>
      <c r="EX72" s="81">
        <f t="shared" si="44"/>
        <v>0</v>
      </c>
      <c r="EY72" s="67"/>
      <c r="EZ72" s="67"/>
      <c r="FA72" s="81">
        <f t="shared" si="45"/>
        <v>0</v>
      </c>
      <c r="FB72" s="78">
        <f t="shared" si="46"/>
        <v>8.3000000000000007</v>
      </c>
      <c r="FC72" s="67">
        <v>8</v>
      </c>
      <c r="FD72" s="67">
        <v>8</v>
      </c>
      <c r="FE72" s="81">
        <f t="shared" si="47"/>
        <v>8</v>
      </c>
      <c r="FF72" s="67">
        <v>7</v>
      </c>
      <c r="FG72" s="67"/>
      <c r="FH72" s="81">
        <f t="shared" si="48"/>
        <v>7.4</v>
      </c>
      <c r="FI72" s="67"/>
      <c r="FJ72" s="67"/>
      <c r="FK72" s="81">
        <f t="shared" si="49"/>
        <v>0</v>
      </c>
      <c r="FL72" s="67"/>
      <c r="FM72" s="67"/>
      <c r="FN72" s="81">
        <f t="shared" si="50"/>
        <v>0</v>
      </c>
      <c r="FO72" s="78">
        <f t="shared" si="51"/>
        <v>7.4</v>
      </c>
      <c r="FP72" s="67">
        <v>7</v>
      </c>
      <c r="FQ72" s="67">
        <v>8</v>
      </c>
      <c r="FR72" s="81">
        <f t="shared" si="52"/>
        <v>7.7</v>
      </c>
      <c r="FS72" s="67">
        <v>8</v>
      </c>
      <c r="FT72" s="67"/>
      <c r="FU72" s="81">
        <f t="shared" si="53"/>
        <v>7.9</v>
      </c>
      <c r="FV72" s="67"/>
      <c r="FW72" s="67"/>
      <c r="FX72" s="81">
        <f t="shared" si="54"/>
        <v>0</v>
      </c>
      <c r="FY72" s="67"/>
      <c r="FZ72" s="67"/>
      <c r="GA72" s="81">
        <f t="shared" si="55"/>
        <v>0</v>
      </c>
      <c r="GB72" s="78">
        <f t="shared" si="56"/>
        <v>7.9</v>
      </c>
      <c r="GC72" s="67">
        <v>9</v>
      </c>
      <c r="GD72" s="67">
        <v>9</v>
      </c>
      <c r="GE72" s="81">
        <f t="shared" si="57"/>
        <v>9</v>
      </c>
      <c r="GF72" s="67">
        <v>9</v>
      </c>
      <c r="GG72" s="67"/>
      <c r="GH72" s="81">
        <f t="shared" si="58"/>
        <v>9</v>
      </c>
      <c r="GI72" s="67"/>
      <c r="GJ72" s="67"/>
      <c r="GK72" s="81">
        <f t="shared" si="59"/>
        <v>0</v>
      </c>
      <c r="GL72" s="67"/>
      <c r="GM72" s="67"/>
      <c r="GN72" s="81">
        <f t="shared" si="60"/>
        <v>0</v>
      </c>
      <c r="GO72" s="78">
        <f t="shared" si="61"/>
        <v>9</v>
      </c>
      <c r="GP72" s="67">
        <v>7</v>
      </c>
      <c r="GQ72" s="67">
        <v>7.5</v>
      </c>
      <c r="GR72" s="85">
        <f t="shared" si="62"/>
        <v>7.3</v>
      </c>
      <c r="GS72" s="67">
        <v>6.5</v>
      </c>
      <c r="GT72" s="67"/>
      <c r="GU72" s="81">
        <f t="shared" si="63"/>
        <v>6.8</v>
      </c>
      <c r="GV72" s="67"/>
      <c r="GW72" s="67"/>
      <c r="GX72" s="81">
        <f t="shared" si="64"/>
        <v>0</v>
      </c>
      <c r="GY72" s="67"/>
      <c r="GZ72" s="67"/>
      <c r="HA72" s="81">
        <f t="shared" si="65"/>
        <v>0</v>
      </c>
      <c r="HB72" s="78">
        <f t="shared" si="66"/>
        <v>6.8</v>
      </c>
      <c r="HC72" s="67"/>
      <c r="HD72" s="67"/>
      <c r="HE72" s="81">
        <f t="shared" si="67"/>
        <v>0</v>
      </c>
      <c r="HF72" s="67"/>
      <c r="HG72" s="67"/>
      <c r="HH72" s="81">
        <f t="shared" si="68"/>
        <v>0</v>
      </c>
      <c r="HI72" s="67"/>
      <c r="HJ72" s="67"/>
      <c r="HK72" s="81">
        <f t="shared" si="69"/>
        <v>0</v>
      </c>
      <c r="HL72" s="67"/>
      <c r="HM72" s="67"/>
      <c r="HN72" s="81">
        <f t="shared" si="70"/>
        <v>0</v>
      </c>
      <c r="HO72" s="78">
        <f t="shared" si="71"/>
        <v>0</v>
      </c>
    </row>
    <row r="73" spans="2:223" s="10" customFormat="1" ht="18" customHeight="1" x14ac:dyDescent="0.2">
      <c r="B73" s="57" t="s">
        <v>157</v>
      </c>
      <c r="C73" s="57">
        <v>127</v>
      </c>
      <c r="D73" s="57"/>
      <c r="E73" s="57" t="s">
        <v>620</v>
      </c>
      <c r="F73" s="57">
        <v>1141</v>
      </c>
      <c r="G73" s="59" t="s">
        <v>624</v>
      </c>
      <c r="H73" s="129" t="s">
        <v>625</v>
      </c>
      <c r="I73" s="130" t="s">
        <v>213</v>
      </c>
      <c r="J73" s="130" t="s">
        <v>139</v>
      </c>
      <c r="K73" s="58" t="s">
        <v>327</v>
      </c>
      <c r="L73" s="58" t="s">
        <v>140</v>
      </c>
      <c r="M73" s="58" t="s">
        <v>278</v>
      </c>
      <c r="N73" s="57" t="s">
        <v>219</v>
      </c>
      <c r="O73" s="129" t="s">
        <v>625</v>
      </c>
      <c r="P73" s="67"/>
      <c r="Q73" s="67"/>
      <c r="R73" s="81">
        <f t="shared" si="0"/>
        <v>0</v>
      </c>
      <c r="S73" s="67"/>
      <c r="T73" s="67"/>
      <c r="U73" s="81">
        <f t="shared" si="1"/>
        <v>0</v>
      </c>
      <c r="V73" s="67"/>
      <c r="W73" s="67"/>
      <c r="X73" s="81">
        <f t="shared" si="2"/>
        <v>0</v>
      </c>
      <c r="Y73" s="67"/>
      <c r="Z73" s="67"/>
      <c r="AA73" s="81">
        <f t="shared" si="3"/>
        <v>0</v>
      </c>
      <c r="AB73" s="78">
        <f t="shared" si="169"/>
        <v>0</v>
      </c>
      <c r="AC73" s="67"/>
      <c r="AD73" s="67"/>
      <c r="AE73" s="81">
        <f t="shared" si="4"/>
        <v>0</v>
      </c>
      <c r="AF73" s="67"/>
      <c r="AG73" s="67"/>
      <c r="AH73" s="81">
        <f t="shared" si="72"/>
        <v>0</v>
      </c>
      <c r="AI73" s="67"/>
      <c r="AJ73" s="67"/>
      <c r="AK73" s="81">
        <f t="shared" si="73"/>
        <v>0</v>
      </c>
      <c r="AL73" s="67"/>
      <c r="AM73" s="67"/>
      <c r="AN73" s="81">
        <f t="shared" si="74"/>
        <v>0</v>
      </c>
      <c r="AO73" s="78">
        <f t="shared" si="75"/>
        <v>0</v>
      </c>
      <c r="AP73" s="67"/>
      <c r="AQ73" s="67"/>
      <c r="AR73" s="81">
        <f t="shared" si="5"/>
        <v>0</v>
      </c>
      <c r="AS73" s="81"/>
      <c r="AT73" s="81"/>
      <c r="AU73" s="81">
        <f t="shared" si="6"/>
        <v>0</v>
      </c>
      <c r="AV73" s="67"/>
      <c r="AW73" s="67"/>
      <c r="AX73" s="81">
        <f t="shared" si="7"/>
        <v>0</v>
      </c>
      <c r="AY73" s="67"/>
      <c r="AZ73" s="67"/>
      <c r="BA73" s="81">
        <f t="shared" si="8"/>
        <v>0</v>
      </c>
      <c r="BB73" s="78">
        <f t="shared" si="170"/>
        <v>0</v>
      </c>
      <c r="BC73" s="67"/>
      <c r="BD73" s="67"/>
      <c r="BE73" s="81">
        <f t="shared" si="9"/>
        <v>0</v>
      </c>
      <c r="BF73" s="67"/>
      <c r="BG73" s="67"/>
      <c r="BH73" s="81">
        <f t="shared" si="10"/>
        <v>0</v>
      </c>
      <c r="BI73" s="67"/>
      <c r="BJ73" s="67"/>
      <c r="BK73" s="81">
        <f t="shared" si="11"/>
        <v>0</v>
      </c>
      <c r="BL73" s="67"/>
      <c r="BM73" s="67"/>
      <c r="BN73" s="81">
        <f t="shared" si="12"/>
        <v>0</v>
      </c>
      <c r="BO73" s="78">
        <f t="shared" si="13"/>
        <v>0</v>
      </c>
      <c r="BP73" s="67"/>
      <c r="BQ73" s="67"/>
      <c r="BR73" s="81">
        <f t="shared" si="14"/>
        <v>0</v>
      </c>
      <c r="BS73" s="67"/>
      <c r="BT73" s="67"/>
      <c r="BU73" s="81">
        <f t="shared" si="15"/>
        <v>0</v>
      </c>
      <c r="BV73" s="67"/>
      <c r="BW73" s="67"/>
      <c r="BX73" s="81">
        <f t="shared" si="16"/>
        <v>0</v>
      </c>
      <c r="BY73" s="67"/>
      <c r="BZ73" s="67"/>
      <c r="CA73" s="81">
        <f t="shared" si="17"/>
        <v>0</v>
      </c>
      <c r="CB73" s="78">
        <f t="shared" si="171"/>
        <v>0</v>
      </c>
      <c r="CC73" s="67"/>
      <c r="CD73" s="67"/>
      <c r="CE73" s="81">
        <f t="shared" si="18"/>
        <v>0</v>
      </c>
      <c r="CF73" s="67"/>
      <c r="CG73" s="67"/>
      <c r="CH73" s="81">
        <f t="shared" si="19"/>
        <v>0</v>
      </c>
      <c r="CI73" s="67"/>
      <c r="CJ73" s="67"/>
      <c r="CK73" s="81">
        <f t="shared" si="20"/>
        <v>0</v>
      </c>
      <c r="CL73" s="67"/>
      <c r="CM73" s="67"/>
      <c r="CN73" s="81">
        <f t="shared" si="21"/>
        <v>0</v>
      </c>
      <c r="CO73" s="78">
        <f t="shared" si="168"/>
        <v>0</v>
      </c>
      <c r="CP73" s="62">
        <v>7.5</v>
      </c>
      <c r="CQ73" s="62">
        <v>7.5</v>
      </c>
      <c r="CR73" s="63">
        <f t="shared" si="22"/>
        <v>7.5</v>
      </c>
      <c r="CS73" s="62"/>
      <c r="CT73" s="62"/>
      <c r="CU73" s="63">
        <f t="shared" si="23"/>
        <v>3</v>
      </c>
      <c r="CV73" s="62"/>
      <c r="CW73" s="62"/>
      <c r="CX73" s="63">
        <f t="shared" si="24"/>
        <v>0</v>
      </c>
      <c r="CY73" s="62"/>
      <c r="CZ73" s="62"/>
      <c r="DA73" s="63">
        <f t="shared" si="25"/>
        <v>0</v>
      </c>
      <c r="DB73" s="64">
        <f t="shared" si="26"/>
        <v>3</v>
      </c>
      <c r="DC73" s="84"/>
      <c r="DD73" s="67"/>
      <c r="DE73" s="81">
        <f t="shared" si="27"/>
        <v>0</v>
      </c>
      <c r="DF73" s="67"/>
      <c r="DG73" s="67"/>
      <c r="DH73" s="81">
        <f t="shared" si="28"/>
        <v>0</v>
      </c>
      <c r="DI73" s="67"/>
      <c r="DJ73" s="67"/>
      <c r="DK73" s="81">
        <f t="shared" si="29"/>
        <v>0</v>
      </c>
      <c r="DL73" s="67"/>
      <c r="DM73" s="67"/>
      <c r="DN73" s="81">
        <f t="shared" si="30"/>
        <v>0</v>
      </c>
      <c r="DO73" s="79">
        <f t="shared" si="31"/>
        <v>0</v>
      </c>
      <c r="DP73" s="67"/>
      <c r="DQ73" s="67"/>
      <c r="DR73" s="81">
        <f t="shared" si="32"/>
        <v>0</v>
      </c>
      <c r="DS73" s="67"/>
      <c r="DT73" s="67"/>
      <c r="DU73" s="81">
        <f t="shared" si="33"/>
        <v>0</v>
      </c>
      <c r="DV73" s="67"/>
      <c r="DW73" s="67"/>
      <c r="DX73" s="81">
        <f t="shared" si="34"/>
        <v>0</v>
      </c>
      <c r="DY73" s="67"/>
      <c r="DZ73" s="67"/>
      <c r="EA73" s="81">
        <f t="shared" si="35"/>
        <v>0</v>
      </c>
      <c r="EB73" s="78">
        <f t="shared" si="36"/>
        <v>0</v>
      </c>
      <c r="EC73" s="67"/>
      <c r="ED73" s="67"/>
      <c r="EE73" s="81">
        <f t="shared" si="37"/>
        <v>0</v>
      </c>
      <c r="EF73" s="67"/>
      <c r="EG73" s="67"/>
      <c r="EH73" s="81">
        <f t="shared" si="38"/>
        <v>0</v>
      </c>
      <c r="EI73" s="67"/>
      <c r="EJ73" s="67"/>
      <c r="EK73" s="81">
        <f t="shared" si="39"/>
        <v>0</v>
      </c>
      <c r="EL73" s="67"/>
      <c r="EM73" s="67"/>
      <c r="EN73" s="81">
        <f t="shared" si="40"/>
        <v>0</v>
      </c>
      <c r="EO73" s="78">
        <f t="shared" si="41"/>
        <v>0</v>
      </c>
      <c r="EP73" s="67">
        <v>7</v>
      </c>
      <c r="EQ73" s="67">
        <v>7</v>
      </c>
      <c r="ER73" s="81">
        <f t="shared" si="42"/>
        <v>7</v>
      </c>
      <c r="ES73" s="67">
        <v>7</v>
      </c>
      <c r="ET73" s="67"/>
      <c r="EU73" s="81">
        <f t="shared" si="43"/>
        <v>7</v>
      </c>
      <c r="EV73" s="67"/>
      <c r="EW73" s="67"/>
      <c r="EX73" s="81">
        <f t="shared" si="44"/>
        <v>0</v>
      </c>
      <c r="EY73" s="67"/>
      <c r="EZ73" s="67"/>
      <c r="FA73" s="81">
        <f t="shared" si="45"/>
        <v>0</v>
      </c>
      <c r="FB73" s="78">
        <f t="shared" si="46"/>
        <v>7</v>
      </c>
      <c r="FC73" s="67">
        <v>7</v>
      </c>
      <c r="FD73" s="67">
        <v>6</v>
      </c>
      <c r="FE73" s="81">
        <f t="shared" si="47"/>
        <v>6.3</v>
      </c>
      <c r="FF73" s="67">
        <v>7</v>
      </c>
      <c r="FG73" s="67"/>
      <c r="FH73" s="81">
        <f t="shared" si="48"/>
        <v>6.7</v>
      </c>
      <c r="FI73" s="67"/>
      <c r="FJ73" s="67"/>
      <c r="FK73" s="81">
        <f t="shared" si="49"/>
        <v>0</v>
      </c>
      <c r="FL73" s="67"/>
      <c r="FM73" s="67"/>
      <c r="FN73" s="81">
        <f t="shared" si="50"/>
        <v>0</v>
      </c>
      <c r="FO73" s="78">
        <f t="shared" si="51"/>
        <v>6.7</v>
      </c>
      <c r="FP73" s="67">
        <v>6</v>
      </c>
      <c r="FQ73" s="67">
        <v>7</v>
      </c>
      <c r="FR73" s="81">
        <f t="shared" si="52"/>
        <v>6.7</v>
      </c>
      <c r="FS73" s="67">
        <v>6</v>
      </c>
      <c r="FT73" s="67"/>
      <c r="FU73" s="81">
        <f t="shared" si="53"/>
        <v>6.3</v>
      </c>
      <c r="FV73" s="67"/>
      <c r="FW73" s="67"/>
      <c r="FX73" s="81">
        <f t="shared" si="54"/>
        <v>0</v>
      </c>
      <c r="FY73" s="67"/>
      <c r="FZ73" s="67"/>
      <c r="GA73" s="81">
        <f t="shared" si="55"/>
        <v>0</v>
      </c>
      <c r="GB73" s="78">
        <f t="shared" si="56"/>
        <v>6.3</v>
      </c>
      <c r="GC73" s="67"/>
      <c r="GD73" s="67"/>
      <c r="GE73" s="81">
        <f t="shared" si="57"/>
        <v>0</v>
      </c>
      <c r="GF73" s="67"/>
      <c r="GG73" s="67"/>
      <c r="GH73" s="81">
        <f t="shared" si="58"/>
        <v>0</v>
      </c>
      <c r="GI73" s="67"/>
      <c r="GJ73" s="67"/>
      <c r="GK73" s="81">
        <f t="shared" si="59"/>
        <v>0</v>
      </c>
      <c r="GL73" s="67"/>
      <c r="GM73" s="67"/>
      <c r="GN73" s="81">
        <f t="shared" si="60"/>
        <v>0</v>
      </c>
      <c r="GO73" s="78">
        <f t="shared" si="61"/>
        <v>0</v>
      </c>
      <c r="GP73" s="67"/>
      <c r="GQ73" s="67"/>
      <c r="GR73" s="85">
        <f t="shared" si="62"/>
        <v>0</v>
      </c>
      <c r="GS73" s="67"/>
      <c r="GT73" s="67"/>
      <c r="GU73" s="81">
        <f t="shared" si="63"/>
        <v>0</v>
      </c>
      <c r="GV73" s="67"/>
      <c r="GW73" s="67"/>
      <c r="GX73" s="81">
        <f t="shared" si="64"/>
        <v>0</v>
      </c>
      <c r="GY73" s="67"/>
      <c r="GZ73" s="67"/>
      <c r="HA73" s="81">
        <f t="shared" si="65"/>
        <v>0</v>
      </c>
      <c r="HB73" s="78">
        <f t="shared" si="66"/>
        <v>0</v>
      </c>
      <c r="HC73" s="67"/>
      <c r="HD73" s="67"/>
      <c r="HE73" s="81">
        <f t="shared" si="67"/>
        <v>0</v>
      </c>
      <c r="HF73" s="67"/>
      <c r="HG73" s="67"/>
      <c r="HH73" s="81">
        <f t="shared" si="68"/>
        <v>0</v>
      </c>
      <c r="HI73" s="67"/>
      <c r="HJ73" s="67"/>
      <c r="HK73" s="81">
        <f t="shared" si="69"/>
        <v>0</v>
      </c>
      <c r="HL73" s="67"/>
      <c r="HM73" s="67"/>
      <c r="HN73" s="81">
        <f t="shared" si="70"/>
        <v>0</v>
      </c>
      <c r="HO73" s="78">
        <f t="shared" si="71"/>
        <v>0</v>
      </c>
    </row>
    <row r="74" spans="2:223" s="10" customFormat="1" ht="18" customHeight="1" x14ac:dyDescent="0.2">
      <c r="E74" s="166" t="s">
        <v>620</v>
      </c>
      <c r="F74" s="166">
        <v>1163</v>
      </c>
      <c r="G74" s="167" t="s">
        <v>817</v>
      </c>
      <c r="H74" s="151" t="s">
        <v>818</v>
      </c>
      <c r="I74" s="168" t="s">
        <v>161</v>
      </c>
      <c r="J74" s="168" t="s">
        <v>350</v>
      </c>
      <c r="K74" s="168" t="s">
        <v>506</v>
      </c>
      <c r="L74" s="168" t="s">
        <v>350</v>
      </c>
      <c r="M74" s="168" t="s">
        <v>441</v>
      </c>
      <c r="O74" s="151" t="s">
        <v>818</v>
      </c>
      <c r="P74" s="67"/>
      <c r="Q74" s="67"/>
      <c r="R74" s="81">
        <f t="shared" si="0"/>
        <v>0</v>
      </c>
      <c r="S74" s="67"/>
      <c r="T74" s="67"/>
      <c r="U74" s="81">
        <f t="shared" si="1"/>
        <v>0</v>
      </c>
      <c r="V74" s="67"/>
      <c r="W74" s="67"/>
      <c r="X74" s="81">
        <f t="shared" si="2"/>
        <v>0</v>
      </c>
      <c r="Y74" s="67"/>
      <c r="Z74" s="67"/>
      <c r="AA74" s="81">
        <f t="shared" si="3"/>
        <v>0</v>
      </c>
      <c r="AB74" s="78">
        <f t="shared" si="169"/>
        <v>0</v>
      </c>
      <c r="AC74" s="67"/>
      <c r="AD74" s="67"/>
      <c r="AE74" s="81">
        <f t="shared" si="4"/>
        <v>0</v>
      </c>
      <c r="AF74" s="67"/>
      <c r="AG74" s="67"/>
      <c r="AH74" s="81">
        <f t="shared" si="72"/>
        <v>0</v>
      </c>
      <c r="AI74" s="67"/>
      <c r="AJ74" s="67"/>
      <c r="AK74" s="81">
        <f t="shared" si="73"/>
        <v>0</v>
      </c>
      <c r="AL74" s="67"/>
      <c r="AM74" s="67"/>
      <c r="AN74" s="81">
        <f t="shared" si="74"/>
        <v>0</v>
      </c>
      <c r="AO74" s="78">
        <f t="shared" si="75"/>
        <v>0</v>
      </c>
      <c r="AP74" s="67">
        <v>7</v>
      </c>
      <c r="AQ74" s="67">
        <v>7</v>
      </c>
      <c r="AR74" s="81">
        <f t="shared" si="5"/>
        <v>7</v>
      </c>
      <c r="AS74" s="81">
        <v>6</v>
      </c>
      <c r="AT74" s="81"/>
      <c r="AU74" s="81">
        <f t="shared" si="6"/>
        <v>6.4</v>
      </c>
      <c r="AV74" s="67"/>
      <c r="AW74" s="67"/>
      <c r="AX74" s="81">
        <f t="shared" si="7"/>
        <v>0</v>
      </c>
      <c r="AY74" s="67"/>
      <c r="AZ74" s="67"/>
      <c r="BA74" s="81">
        <f t="shared" si="8"/>
        <v>0</v>
      </c>
      <c r="BB74" s="78">
        <f t="shared" si="170"/>
        <v>6.4</v>
      </c>
      <c r="BC74" s="67">
        <v>6</v>
      </c>
      <c r="BD74" s="67">
        <v>8</v>
      </c>
      <c r="BE74" s="81">
        <f t="shared" si="9"/>
        <v>7.3</v>
      </c>
      <c r="BF74" s="67">
        <v>7</v>
      </c>
      <c r="BG74" s="67"/>
      <c r="BH74" s="81">
        <f t="shared" si="10"/>
        <v>7.1</v>
      </c>
      <c r="BI74" s="67"/>
      <c r="BJ74" s="67"/>
      <c r="BK74" s="81">
        <f t="shared" si="11"/>
        <v>0</v>
      </c>
      <c r="BL74" s="67"/>
      <c r="BM74" s="67"/>
      <c r="BN74" s="81">
        <f t="shared" si="12"/>
        <v>0</v>
      </c>
      <c r="BO74" s="78">
        <f t="shared" si="13"/>
        <v>7.1</v>
      </c>
      <c r="BP74" s="67"/>
      <c r="BQ74" s="67"/>
      <c r="BR74" s="81">
        <f t="shared" si="14"/>
        <v>0</v>
      </c>
      <c r="BS74" s="67"/>
      <c r="BT74" s="67"/>
      <c r="BU74" s="81">
        <f t="shared" si="15"/>
        <v>0</v>
      </c>
      <c r="BV74" s="67"/>
      <c r="BW74" s="67"/>
      <c r="BX74" s="81">
        <f t="shared" si="16"/>
        <v>0</v>
      </c>
      <c r="BY74" s="67"/>
      <c r="BZ74" s="67"/>
      <c r="CA74" s="81">
        <f t="shared" si="17"/>
        <v>0</v>
      </c>
      <c r="CB74" s="78">
        <f t="shared" si="171"/>
        <v>0</v>
      </c>
      <c r="CC74" s="67">
        <v>7.2</v>
      </c>
      <c r="CD74" s="67">
        <v>7.8</v>
      </c>
      <c r="CE74" s="81">
        <f t="shared" si="18"/>
        <v>7.6</v>
      </c>
      <c r="CF74" s="67">
        <v>9.4</v>
      </c>
      <c r="CG74" s="67"/>
      <c r="CH74" s="81">
        <f t="shared" si="19"/>
        <v>8.6999999999999993</v>
      </c>
      <c r="CI74" s="67"/>
      <c r="CJ74" s="67"/>
      <c r="CK74" s="81">
        <f t="shared" si="20"/>
        <v>0</v>
      </c>
      <c r="CL74" s="67"/>
      <c r="CM74" s="67"/>
      <c r="CN74" s="81">
        <f t="shared" si="21"/>
        <v>0</v>
      </c>
      <c r="CO74" s="78">
        <f t="shared" si="168"/>
        <v>8.6999999999999993</v>
      </c>
      <c r="CP74" s="67">
        <v>7.5</v>
      </c>
      <c r="CQ74" s="67">
        <v>7.5</v>
      </c>
      <c r="CR74" s="81">
        <f t="shared" si="22"/>
        <v>7.5</v>
      </c>
      <c r="CS74" s="67">
        <v>7</v>
      </c>
      <c r="CT74" s="67"/>
      <c r="CU74" s="81">
        <f t="shared" si="23"/>
        <v>7.2</v>
      </c>
      <c r="CV74" s="67"/>
      <c r="CW74" s="67"/>
      <c r="CX74" s="81">
        <f t="shared" si="24"/>
        <v>0</v>
      </c>
      <c r="CY74" s="67"/>
      <c r="CZ74" s="67"/>
      <c r="DA74" s="81">
        <f t="shared" si="25"/>
        <v>0</v>
      </c>
      <c r="DB74" s="78">
        <f t="shared" si="26"/>
        <v>7.2</v>
      </c>
      <c r="DC74" s="84">
        <v>7.5</v>
      </c>
      <c r="DD74" s="67">
        <v>7.5</v>
      </c>
      <c r="DE74" s="81">
        <f t="shared" si="27"/>
        <v>7.5</v>
      </c>
      <c r="DF74" s="67">
        <v>6</v>
      </c>
      <c r="DG74" s="67"/>
      <c r="DH74" s="81">
        <f t="shared" si="28"/>
        <v>6.6</v>
      </c>
      <c r="DI74" s="67"/>
      <c r="DJ74" s="67"/>
      <c r="DK74" s="81">
        <f t="shared" si="29"/>
        <v>0</v>
      </c>
      <c r="DL74" s="67"/>
      <c r="DM74" s="67"/>
      <c r="DN74" s="81">
        <f t="shared" si="30"/>
        <v>0</v>
      </c>
      <c r="DO74" s="79">
        <f t="shared" si="31"/>
        <v>6.6</v>
      </c>
      <c r="DP74" s="67"/>
      <c r="DQ74" s="67"/>
      <c r="DR74" s="81">
        <f t="shared" si="32"/>
        <v>0</v>
      </c>
      <c r="DS74" s="67"/>
      <c r="DT74" s="67"/>
      <c r="DU74" s="81">
        <f t="shared" si="33"/>
        <v>0</v>
      </c>
      <c r="DV74" s="67"/>
      <c r="DW74" s="67"/>
      <c r="DX74" s="81">
        <f t="shared" si="34"/>
        <v>0</v>
      </c>
      <c r="DY74" s="67"/>
      <c r="DZ74" s="67"/>
      <c r="EA74" s="81">
        <f t="shared" si="35"/>
        <v>0</v>
      </c>
      <c r="EB74" s="78">
        <f t="shared" si="36"/>
        <v>0</v>
      </c>
      <c r="EC74" s="67"/>
      <c r="ED74" s="67"/>
      <c r="EE74" s="81">
        <f t="shared" si="37"/>
        <v>0</v>
      </c>
      <c r="EF74" s="67"/>
      <c r="EG74" s="67"/>
      <c r="EH74" s="81">
        <f t="shared" si="38"/>
        <v>0</v>
      </c>
      <c r="EI74" s="67"/>
      <c r="EJ74" s="67"/>
      <c r="EK74" s="81">
        <f t="shared" si="39"/>
        <v>0</v>
      </c>
      <c r="EL74" s="67"/>
      <c r="EM74" s="67"/>
      <c r="EN74" s="81">
        <f t="shared" si="40"/>
        <v>0</v>
      </c>
      <c r="EO74" s="78">
        <f t="shared" si="41"/>
        <v>0</v>
      </c>
      <c r="EP74" s="62">
        <v>5</v>
      </c>
      <c r="EQ74" s="62">
        <v>7</v>
      </c>
      <c r="ER74" s="63">
        <f t="shared" si="42"/>
        <v>6.3</v>
      </c>
      <c r="ES74" s="62"/>
      <c r="ET74" s="62"/>
      <c r="EU74" s="63">
        <f t="shared" si="43"/>
        <v>2.5</v>
      </c>
      <c r="EV74" s="62"/>
      <c r="EW74" s="62"/>
      <c r="EX74" s="63">
        <f t="shared" si="44"/>
        <v>0</v>
      </c>
      <c r="EY74" s="62"/>
      <c r="EZ74" s="62"/>
      <c r="FA74" s="63">
        <f t="shared" si="45"/>
        <v>0</v>
      </c>
      <c r="FB74" s="64">
        <f t="shared" si="46"/>
        <v>2.5</v>
      </c>
      <c r="FC74" s="67"/>
      <c r="FD74" s="67"/>
      <c r="FE74" s="81">
        <f t="shared" si="47"/>
        <v>0</v>
      </c>
      <c r="FF74" s="67"/>
      <c r="FG74" s="67"/>
      <c r="FH74" s="81">
        <f t="shared" si="48"/>
        <v>0</v>
      </c>
      <c r="FI74" s="67"/>
      <c r="FJ74" s="67"/>
      <c r="FK74" s="81">
        <f t="shared" si="49"/>
        <v>0</v>
      </c>
      <c r="FL74" s="67"/>
      <c r="FM74" s="67"/>
      <c r="FN74" s="81">
        <f t="shared" si="50"/>
        <v>0</v>
      </c>
      <c r="FO74" s="78">
        <f t="shared" si="51"/>
        <v>0</v>
      </c>
      <c r="FP74" s="67"/>
      <c r="FQ74" s="67"/>
      <c r="FR74" s="81">
        <f t="shared" si="52"/>
        <v>0</v>
      </c>
      <c r="FS74" s="67"/>
      <c r="FT74" s="67"/>
      <c r="FU74" s="81">
        <f t="shared" si="53"/>
        <v>0</v>
      </c>
      <c r="FV74" s="67"/>
      <c r="FW74" s="67"/>
      <c r="FX74" s="81">
        <f t="shared" si="54"/>
        <v>0</v>
      </c>
      <c r="FY74" s="67"/>
      <c r="FZ74" s="67"/>
      <c r="GA74" s="81">
        <f t="shared" si="55"/>
        <v>0</v>
      </c>
      <c r="GB74" s="78">
        <f t="shared" si="56"/>
        <v>0</v>
      </c>
      <c r="GC74" s="67">
        <v>4</v>
      </c>
      <c r="GD74" s="67">
        <v>4</v>
      </c>
      <c r="GE74" s="81">
        <f t="shared" si="57"/>
        <v>4</v>
      </c>
      <c r="GF74" s="67">
        <v>6.5</v>
      </c>
      <c r="GG74" s="67"/>
      <c r="GH74" s="81">
        <f t="shared" si="58"/>
        <v>5.5</v>
      </c>
      <c r="GI74" s="67"/>
      <c r="GJ74" s="67"/>
      <c r="GK74" s="81">
        <f t="shared" si="59"/>
        <v>0</v>
      </c>
      <c r="GL74" s="67"/>
      <c r="GM74" s="67"/>
      <c r="GN74" s="81">
        <f t="shared" si="60"/>
        <v>0</v>
      </c>
      <c r="GO74" s="78">
        <f t="shared" si="61"/>
        <v>5.5</v>
      </c>
      <c r="GP74" s="67">
        <v>7.5</v>
      </c>
      <c r="GQ74" s="67">
        <v>7.5</v>
      </c>
      <c r="GR74" s="85">
        <f t="shared" si="62"/>
        <v>7.5</v>
      </c>
      <c r="GS74" s="67">
        <v>5</v>
      </c>
      <c r="GT74" s="67"/>
      <c r="GU74" s="81">
        <f t="shared" si="63"/>
        <v>6</v>
      </c>
      <c r="GV74" s="67"/>
      <c r="GW74" s="67"/>
      <c r="GX74" s="81">
        <f t="shared" si="64"/>
        <v>0</v>
      </c>
      <c r="GY74" s="67"/>
      <c r="GZ74" s="67"/>
      <c r="HA74" s="81">
        <f t="shared" si="65"/>
        <v>0</v>
      </c>
      <c r="HB74" s="78">
        <f t="shared" si="66"/>
        <v>6</v>
      </c>
      <c r="HC74" s="67"/>
      <c r="HD74" s="67"/>
      <c r="HE74" s="81">
        <f t="shared" si="67"/>
        <v>0</v>
      </c>
      <c r="HF74" s="67"/>
      <c r="HG74" s="67"/>
      <c r="HH74" s="81">
        <f t="shared" si="68"/>
        <v>0</v>
      </c>
      <c r="HI74" s="67"/>
      <c r="HJ74" s="67"/>
      <c r="HK74" s="81">
        <f t="shared" si="69"/>
        <v>0</v>
      </c>
      <c r="HL74" s="67"/>
      <c r="HM74" s="67"/>
      <c r="HN74" s="81">
        <f t="shared" si="70"/>
        <v>0</v>
      </c>
      <c r="HO74" s="78">
        <f t="shared" si="71"/>
        <v>0</v>
      </c>
    </row>
    <row r="75" spans="2:223" s="10" customFormat="1" ht="18" customHeight="1" x14ac:dyDescent="0.2">
      <c r="H75" s="38"/>
      <c r="P75" s="67"/>
      <c r="Q75" s="67"/>
      <c r="R75" s="81">
        <f t="shared" si="0"/>
        <v>0</v>
      </c>
      <c r="S75" s="67"/>
      <c r="T75" s="67"/>
      <c r="U75" s="81">
        <f t="shared" si="1"/>
        <v>0</v>
      </c>
      <c r="V75" s="67"/>
      <c r="W75" s="67"/>
      <c r="X75" s="81">
        <f t="shared" si="2"/>
        <v>0</v>
      </c>
      <c r="Y75" s="67"/>
      <c r="Z75" s="67"/>
      <c r="AA75" s="81">
        <f t="shared" si="3"/>
        <v>0</v>
      </c>
      <c r="AB75" s="78">
        <f t="shared" si="169"/>
        <v>0</v>
      </c>
      <c r="AC75" s="67"/>
      <c r="AD75" s="67"/>
      <c r="AE75" s="81">
        <f t="shared" si="4"/>
        <v>0</v>
      </c>
      <c r="AF75" s="67"/>
      <c r="AG75" s="67"/>
      <c r="AH75" s="81">
        <f t="shared" si="72"/>
        <v>0</v>
      </c>
      <c r="AI75" s="67"/>
      <c r="AJ75" s="67"/>
      <c r="AK75" s="81">
        <f t="shared" si="73"/>
        <v>0</v>
      </c>
      <c r="AL75" s="67"/>
      <c r="AM75" s="67"/>
      <c r="AN75" s="81">
        <f t="shared" si="74"/>
        <v>0</v>
      </c>
      <c r="AO75" s="78">
        <f t="shared" si="75"/>
        <v>0</v>
      </c>
      <c r="AP75" s="67"/>
      <c r="AQ75" s="67"/>
      <c r="AR75" s="81">
        <f t="shared" si="5"/>
        <v>0</v>
      </c>
      <c r="AS75" s="81"/>
      <c r="AT75" s="81"/>
      <c r="AU75" s="81">
        <f t="shared" si="6"/>
        <v>0</v>
      </c>
      <c r="AV75" s="67"/>
      <c r="AW75" s="67"/>
      <c r="AX75" s="81">
        <f t="shared" si="7"/>
        <v>0</v>
      </c>
      <c r="AY75" s="67"/>
      <c r="AZ75" s="67"/>
      <c r="BA75" s="81">
        <f t="shared" si="8"/>
        <v>0</v>
      </c>
      <c r="BB75" s="78">
        <f t="shared" si="170"/>
        <v>0</v>
      </c>
      <c r="BC75" s="67"/>
      <c r="BD75" s="67"/>
      <c r="BE75" s="81">
        <f t="shared" si="9"/>
        <v>0</v>
      </c>
      <c r="BF75" s="67"/>
      <c r="BG75" s="67"/>
      <c r="BH75" s="81">
        <f t="shared" si="10"/>
        <v>0</v>
      </c>
      <c r="BI75" s="67"/>
      <c r="BJ75" s="67"/>
      <c r="BK75" s="81">
        <f t="shared" si="11"/>
        <v>0</v>
      </c>
      <c r="BL75" s="67"/>
      <c r="BM75" s="67"/>
      <c r="BN75" s="81">
        <f t="shared" si="12"/>
        <v>0</v>
      </c>
      <c r="BO75" s="78">
        <f t="shared" si="13"/>
        <v>0</v>
      </c>
      <c r="BP75" s="67"/>
      <c r="BQ75" s="67"/>
      <c r="BR75" s="81">
        <f t="shared" si="14"/>
        <v>0</v>
      </c>
      <c r="BS75" s="67"/>
      <c r="BT75" s="67"/>
      <c r="BU75" s="81">
        <f t="shared" si="15"/>
        <v>0</v>
      </c>
      <c r="BV75" s="67"/>
      <c r="BW75" s="67"/>
      <c r="BX75" s="81">
        <f t="shared" si="16"/>
        <v>0</v>
      </c>
      <c r="BY75" s="67"/>
      <c r="BZ75" s="67"/>
      <c r="CA75" s="81">
        <f t="shared" si="17"/>
        <v>0</v>
      </c>
      <c r="CB75" s="78">
        <f t="shared" si="171"/>
        <v>0</v>
      </c>
      <c r="CC75" s="67"/>
      <c r="CD75" s="67"/>
      <c r="CE75" s="81">
        <f t="shared" si="18"/>
        <v>0</v>
      </c>
      <c r="CF75" s="67"/>
      <c r="CG75" s="67"/>
      <c r="CH75" s="81">
        <f t="shared" si="19"/>
        <v>0</v>
      </c>
      <c r="CI75" s="67"/>
      <c r="CJ75" s="67"/>
      <c r="CK75" s="81">
        <f t="shared" si="20"/>
        <v>0</v>
      </c>
      <c r="CL75" s="67"/>
      <c r="CM75" s="67"/>
      <c r="CN75" s="81">
        <f t="shared" si="21"/>
        <v>0</v>
      </c>
      <c r="CO75" s="78">
        <f t="shared" si="168"/>
        <v>0</v>
      </c>
      <c r="CP75" s="67"/>
      <c r="CQ75" s="67"/>
      <c r="CR75" s="81">
        <f t="shared" si="22"/>
        <v>0</v>
      </c>
      <c r="CS75" s="67"/>
      <c r="CT75" s="67"/>
      <c r="CU75" s="81">
        <f t="shared" si="23"/>
        <v>0</v>
      </c>
      <c r="CV75" s="67"/>
      <c r="CW75" s="67"/>
      <c r="CX75" s="81">
        <f t="shared" si="24"/>
        <v>0</v>
      </c>
      <c r="CY75" s="67"/>
      <c r="CZ75" s="67"/>
      <c r="DA75" s="81">
        <f t="shared" si="25"/>
        <v>0</v>
      </c>
      <c r="DB75" s="78">
        <f t="shared" si="26"/>
        <v>0</v>
      </c>
      <c r="DC75" s="84"/>
      <c r="DD75" s="67"/>
      <c r="DE75" s="81">
        <f t="shared" si="27"/>
        <v>0</v>
      </c>
      <c r="DF75" s="67"/>
      <c r="DG75" s="67"/>
      <c r="DH75" s="81">
        <f t="shared" si="28"/>
        <v>0</v>
      </c>
      <c r="DI75" s="67"/>
      <c r="DJ75" s="67"/>
      <c r="DK75" s="81">
        <f t="shared" si="29"/>
        <v>0</v>
      </c>
      <c r="DL75" s="67"/>
      <c r="DM75" s="67"/>
      <c r="DN75" s="81">
        <f t="shared" si="30"/>
        <v>0</v>
      </c>
      <c r="DO75" s="79">
        <f t="shared" si="31"/>
        <v>0</v>
      </c>
      <c r="DP75" s="67"/>
      <c r="DQ75" s="67"/>
      <c r="DR75" s="81">
        <f t="shared" si="32"/>
        <v>0</v>
      </c>
      <c r="DS75" s="67"/>
      <c r="DT75" s="67"/>
      <c r="DU75" s="81">
        <f t="shared" si="33"/>
        <v>0</v>
      </c>
      <c r="DV75" s="67"/>
      <c r="DW75" s="67"/>
      <c r="DX75" s="81">
        <f t="shared" si="34"/>
        <v>0</v>
      </c>
      <c r="DY75" s="67"/>
      <c r="DZ75" s="67"/>
      <c r="EA75" s="81">
        <f t="shared" si="35"/>
        <v>0</v>
      </c>
      <c r="EB75" s="78">
        <f t="shared" si="36"/>
        <v>0</v>
      </c>
      <c r="EC75" s="67"/>
      <c r="ED75" s="67"/>
      <c r="EE75" s="81">
        <f t="shared" si="37"/>
        <v>0</v>
      </c>
      <c r="EF75" s="67"/>
      <c r="EG75" s="67"/>
      <c r="EH75" s="81">
        <f t="shared" si="38"/>
        <v>0</v>
      </c>
      <c r="EI75" s="67"/>
      <c r="EJ75" s="67"/>
      <c r="EK75" s="81">
        <f t="shared" si="39"/>
        <v>0</v>
      </c>
      <c r="EL75" s="67"/>
      <c r="EM75" s="67"/>
      <c r="EN75" s="81">
        <f t="shared" si="40"/>
        <v>0</v>
      </c>
      <c r="EO75" s="78">
        <f t="shared" si="41"/>
        <v>0</v>
      </c>
      <c r="EP75" s="67"/>
      <c r="EQ75" s="67"/>
      <c r="ER75" s="81">
        <f t="shared" si="42"/>
        <v>0</v>
      </c>
      <c r="ES75" s="67"/>
      <c r="ET75" s="67"/>
      <c r="EU75" s="81">
        <f t="shared" si="43"/>
        <v>0</v>
      </c>
      <c r="EV75" s="67"/>
      <c r="EW75" s="67"/>
      <c r="EX75" s="81">
        <f t="shared" si="44"/>
        <v>0</v>
      </c>
      <c r="EY75" s="67"/>
      <c r="EZ75" s="67"/>
      <c r="FA75" s="81">
        <f t="shared" si="45"/>
        <v>0</v>
      </c>
      <c r="FB75" s="78">
        <f t="shared" si="46"/>
        <v>0</v>
      </c>
      <c r="FC75" s="67"/>
      <c r="FD75" s="67"/>
      <c r="FE75" s="81">
        <f t="shared" si="47"/>
        <v>0</v>
      </c>
      <c r="FF75" s="67"/>
      <c r="FG75" s="67"/>
      <c r="FH75" s="81">
        <f t="shared" si="48"/>
        <v>0</v>
      </c>
      <c r="FI75" s="67"/>
      <c r="FJ75" s="67"/>
      <c r="FK75" s="81">
        <f t="shared" si="49"/>
        <v>0</v>
      </c>
      <c r="FL75" s="67"/>
      <c r="FM75" s="67"/>
      <c r="FN75" s="81">
        <f t="shared" si="50"/>
        <v>0</v>
      </c>
      <c r="FO75" s="78">
        <f t="shared" si="51"/>
        <v>0</v>
      </c>
      <c r="FP75" s="67"/>
      <c r="FQ75" s="67"/>
      <c r="FR75" s="81">
        <f t="shared" si="52"/>
        <v>0</v>
      </c>
      <c r="FS75" s="67"/>
      <c r="FT75" s="67"/>
      <c r="FU75" s="81">
        <f t="shared" si="53"/>
        <v>0</v>
      </c>
      <c r="FV75" s="67"/>
      <c r="FW75" s="67"/>
      <c r="FX75" s="81">
        <f t="shared" si="54"/>
        <v>0</v>
      </c>
      <c r="FY75" s="67"/>
      <c r="FZ75" s="67"/>
      <c r="GA75" s="81">
        <f t="shared" si="55"/>
        <v>0</v>
      </c>
      <c r="GB75" s="78">
        <f t="shared" si="56"/>
        <v>0</v>
      </c>
      <c r="GC75" s="67"/>
      <c r="GD75" s="67"/>
      <c r="GE75" s="81">
        <f t="shared" si="57"/>
        <v>0</v>
      </c>
      <c r="GF75" s="67"/>
      <c r="GG75" s="67"/>
      <c r="GH75" s="81">
        <f t="shared" si="58"/>
        <v>0</v>
      </c>
      <c r="GI75" s="67"/>
      <c r="GJ75" s="67"/>
      <c r="GK75" s="81">
        <f t="shared" si="59"/>
        <v>0</v>
      </c>
      <c r="GL75" s="67"/>
      <c r="GM75" s="67"/>
      <c r="GN75" s="81">
        <f t="shared" si="60"/>
        <v>0</v>
      </c>
      <c r="GO75" s="78">
        <f t="shared" si="61"/>
        <v>0</v>
      </c>
      <c r="GP75" s="67"/>
      <c r="GQ75" s="67"/>
      <c r="GR75" s="85">
        <f t="shared" si="62"/>
        <v>0</v>
      </c>
      <c r="GS75" s="67"/>
      <c r="GT75" s="67"/>
      <c r="GU75" s="81">
        <f t="shared" si="63"/>
        <v>0</v>
      </c>
      <c r="GV75" s="67"/>
      <c r="GW75" s="67"/>
      <c r="GX75" s="81">
        <f t="shared" si="64"/>
        <v>0</v>
      </c>
      <c r="GY75" s="67"/>
      <c r="GZ75" s="67"/>
      <c r="HA75" s="81">
        <f t="shared" si="65"/>
        <v>0</v>
      </c>
      <c r="HB75" s="78">
        <f t="shared" si="66"/>
        <v>0</v>
      </c>
      <c r="HC75" s="67"/>
      <c r="HD75" s="67"/>
      <c r="HE75" s="81">
        <f t="shared" si="67"/>
        <v>0</v>
      </c>
      <c r="HF75" s="67"/>
      <c r="HG75" s="67"/>
      <c r="HH75" s="81">
        <f t="shared" si="68"/>
        <v>0</v>
      </c>
      <c r="HI75" s="67"/>
      <c r="HJ75" s="67"/>
      <c r="HK75" s="81">
        <f t="shared" si="69"/>
        <v>0</v>
      </c>
      <c r="HL75" s="67"/>
      <c r="HM75" s="67"/>
      <c r="HN75" s="81">
        <f t="shared" si="70"/>
        <v>0</v>
      </c>
      <c r="HO75" s="78">
        <f t="shared" si="71"/>
        <v>0</v>
      </c>
    </row>
    <row r="76" spans="2:223" s="10" customFormat="1" ht="18" customHeight="1" x14ac:dyDescent="0.2">
      <c r="B76" s="57" t="s">
        <v>217</v>
      </c>
      <c r="C76" s="57">
        <v>127</v>
      </c>
      <c r="D76" s="57"/>
      <c r="E76" s="57" t="s">
        <v>626</v>
      </c>
      <c r="F76" s="57">
        <v>1138</v>
      </c>
      <c r="G76" s="59" t="s">
        <v>627</v>
      </c>
      <c r="H76" s="129" t="s">
        <v>628</v>
      </c>
      <c r="I76" s="58" t="s">
        <v>349</v>
      </c>
      <c r="J76" s="58" t="s">
        <v>168</v>
      </c>
      <c r="K76" s="58" t="s">
        <v>166</v>
      </c>
      <c r="L76" s="58" t="s">
        <v>111</v>
      </c>
      <c r="M76" s="58" t="s">
        <v>322</v>
      </c>
      <c r="N76" s="57" t="s">
        <v>597</v>
      </c>
      <c r="O76" s="129" t="s">
        <v>628</v>
      </c>
      <c r="P76" s="67"/>
      <c r="Q76" s="67"/>
      <c r="R76" s="81">
        <f t="shared" si="0"/>
        <v>0</v>
      </c>
      <c r="S76" s="67"/>
      <c r="T76" s="67"/>
      <c r="U76" s="81">
        <f t="shared" si="1"/>
        <v>0</v>
      </c>
      <c r="V76" s="67"/>
      <c r="W76" s="67"/>
      <c r="X76" s="81">
        <f t="shared" si="2"/>
        <v>0</v>
      </c>
      <c r="Y76" s="67"/>
      <c r="Z76" s="67"/>
      <c r="AA76" s="81">
        <f t="shared" si="3"/>
        <v>0</v>
      </c>
      <c r="AB76" s="78">
        <f t="shared" si="169"/>
        <v>0</v>
      </c>
      <c r="AC76" s="67"/>
      <c r="AD76" s="67"/>
      <c r="AE76" s="81">
        <f t="shared" si="4"/>
        <v>0</v>
      </c>
      <c r="AF76" s="67"/>
      <c r="AG76" s="67"/>
      <c r="AH76" s="81">
        <f t="shared" si="72"/>
        <v>0</v>
      </c>
      <c r="AI76" s="67"/>
      <c r="AJ76" s="67"/>
      <c r="AK76" s="81">
        <f t="shared" si="73"/>
        <v>0</v>
      </c>
      <c r="AL76" s="67"/>
      <c r="AM76" s="67"/>
      <c r="AN76" s="81">
        <f t="shared" si="74"/>
        <v>0</v>
      </c>
      <c r="AO76" s="78">
        <f t="shared" si="75"/>
        <v>0</v>
      </c>
      <c r="AP76" s="67"/>
      <c r="AQ76" s="67"/>
      <c r="AR76" s="81">
        <f t="shared" si="5"/>
        <v>0</v>
      </c>
      <c r="AS76" s="81"/>
      <c r="AT76" s="81"/>
      <c r="AU76" s="81">
        <f t="shared" si="6"/>
        <v>0</v>
      </c>
      <c r="AV76" s="67"/>
      <c r="AW76" s="67"/>
      <c r="AX76" s="81">
        <f t="shared" si="7"/>
        <v>0</v>
      </c>
      <c r="AY76" s="67"/>
      <c r="AZ76" s="67"/>
      <c r="BA76" s="81">
        <f t="shared" si="8"/>
        <v>0</v>
      </c>
      <c r="BB76" s="78">
        <f t="shared" si="170"/>
        <v>0</v>
      </c>
      <c r="BC76" s="67"/>
      <c r="BD76" s="67"/>
      <c r="BE76" s="81">
        <f t="shared" si="9"/>
        <v>0</v>
      </c>
      <c r="BF76" s="67"/>
      <c r="BG76" s="67"/>
      <c r="BH76" s="81">
        <f t="shared" si="10"/>
        <v>0</v>
      </c>
      <c r="BI76" s="67"/>
      <c r="BJ76" s="67"/>
      <c r="BK76" s="81">
        <f t="shared" si="11"/>
        <v>0</v>
      </c>
      <c r="BL76" s="67"/>
      <c r="BM76" s="67"/>
      <c r="BN76" s="81">
        <f t="shared" si="12"/>
        <v>0</v>
      </c>
      <c r="BO76" s="78">
        <f t="shared" si="13"/>
        <v>0</v>
      </c>
      <c r="BP76" s="67"/>
      <c r="BQ76" s="67"/>
      <c r="BR76" s="81">
        <f t="shared" si="14"/>
        <v>0</v>
      </c>
      <c r="BS76" s="67"/>
      <c r="BT76" s="67"/>
      <c r="BU76" s="81">
        <f t="shared" si="15"/>
        <v>0</v>
      </c>
      <c r="BV76" s="67"/>
      <c r="BW76" s="67"/>
      <c r="BX76" s="81">
        <f t="shared" si="16"/>
        <v>0</v>
      </c>
      <c r="BY76" s="67"/>
      <c r="BZ76" s="67"/>
      <c r="CA76" s="81">
        <f t="shared" si="17"/>
        <v>0</v>
      </c>
      <c r="CB76" s="78">
        <f t="shared" si="171"/>
        <v>0</v>
      </c>
      <c r="CC76" s="67"/>
      <c r="CD76" s="67"/>
      <c r="CE76" s="81">
        <f t="shared" si="18"/>
        <v>0</v>
      </c>
      <c r="CF76" s="67"/>
      <c r="CG76" s="67"/>
      <c r="CH76" s="81">
        <f t="shared" si="19"/>
        <v>0</v>
      </c>
      <c r="CI76" s="67"/>
      <c r="CJ76" s="67"/>
      <c r="CK76" s="81">
        <f t="shared" si="20"/>
        <v>0</v>
      </c>
      <c r="CL76" s="67"/>
      <c r="CM76" s="67"/>
      <c r="CN76" s="81">
        <f t="shared" si="21"/>
        <v>0</v>
      </c>
      <c r="CO76" s="78">
        <f t="shared" si="168"/>
        <v>0</v>
      </c>
      <c r="CP76" s="67"/>
      <c r="CQ76" s="67"/>
      <c r="CR76" s="81">
        <f t="shared" si="22"/>
        <v>0</v>
      </c>
      <c r="CS76" s="67"/>
      <c r="CT76" s="67"/>
      <c r="CU76" s="81">
        <f t="shared" si="23"/>
        <v>0</v>
      </c>
      <c r="CV76" s="67"/>
      <c r="CW76" s="67"/>
      <c r="CX76" s="81">
        <f t="shared" si="24"/>
        <v>0</v>
      </c>
      <c r="CY76" s="67"/>
      <c r="CZ76" s="67"/>
      <c r="DA76" s="81">
        <f t="shared" si="25"/>
        <v>0</v>
      </c>
      <c r="DB76" s="78">
        <f t="shared" si="26"/>
        <v>0</v>
      </c>
      <c r="DC76" s="84"/>
      <c r="DD76" s="67"/>
      <c r="DE76" s="81">
        <f t="shared" si="27"/>
        <v>0</v>
      </c>
      <c r="DF76" s="67"/>
      <c r="DG76" s="67"/>
      <c r="DH76" s="81">
        <f t="shared" si="28"/>
        <v>0</v>
      </c>
      <c r="DI76" s="67"/>
      <c r="DJ76" s="67"/>
      <c r="DK76" s="81">
        <f t="shared" si="29"/>
        <v>0</v>
      </c>
      <c r="DL76" s="67"/>
      <c r="DM76" s="67"/>
      <c r="DN76" s="81">
        <f t="shared" si="30"/>
        <v>0</v>
      </c>
      <c r="DO76" s="79">
        <f t="shared" si="31"/>
        <v>0</v>
      </c>
      <c r="DP76" s="67"/>
      <c r="DQ76" s="67"/>
      <c r="DR76" s="81">
        <f t="shared" si="32"/>
        <v>0</v>
      </c>
      <c r="DS76" s="67"/>
      <c r="DT76" s="67"/>
      <c r="DU76" s="81">
        <f t="shared" si="33"/>
        <v>0</v>
      </c>
      <c r="DV76" s="67"/>
      <c r="DW76" s="67"/>
      <c r="DX76" s="81">
        <f t="shared" si="34"/>
        <v>0</v>
      </c>
      <c r="DY76" s="67"/>
      <c r="DZ76" s="67"/>
      <c r="EA76" s="81">
        <f t="shared" si="35"/>
        <v>0</v>
      </c>
      <c r="EB76" s="78">
        <f t="shared" si="36"/>
        <v>0</v>
      </c>
      <c r="EC76" s="67"/>
      <c r="ED76" s="67"/>
      <c r="EE76" s="81">
        <f t="shared" si="37"/>
        <v>0</v>
      </c>
      <c r="EF76" s="67"/>
      <c r="EG76" s="67"/>
      <c r="EH76" s="81">
        <f t="shared" si="38"/>
        <v>0</v>
      </c>
      <c r="EI76" s="67"/>
      <c r="EJ76" s="67"/>
      <c r="EK76" s="81">
        <f t="shared" si="39"/>
        <v>0</v>
      </c>
      <c r="EL76" s="67"/>
      <c r="EM76" s="67"/>
      <c r="EN76" s="81">
        <f t="shared" si="40"/>
        <v>0</v>
      </c>
      <c r="EO76" s="78">
        <f t="shared" si="41"/>
        <v>0</v>
      </c>
      <c r="EP76" s="67">
        <v>8</v>
      </c>
      <c r="EQ76" s="67"/>
      <c r="ER76" s="81">
        <f t="shared" si="42"/>
        <v>2.7</v>
      </c>
      <c r="ES76" s="67"/>
      <c r="ET76" s="67"/>
      <c r="EU76" s="81">
        <f t="shared" si="43"/>
        <v>1.1000000000000001</v>
      </c>
      <c r="EV76" s="67"/>
      <c r="EW76" s="67"/>
      <c r="EX76" s="81">
        <f t="shared" si="44"/>
        <v>0</v>
      </c>
      <c r="EY76" s="67"/>
      <c r="EZ76" s="67"/>
      <c r="FA76" s="81">
        <f t="shared" si="45"/>
        <v>0</v>
      </c>
      <c r="FB76" s="78">
        <f t="shared" si="46"/>
        <v>1.1000000000000001</v>
      </c>
      <c r="FC76" s="62">
        <v>6</v>
      </c>
      <c r="FD76" s="62">
        <v>6</v>
      </c>
      <c r="FE76" s="63">
        <f t="shared" si="47"/>
        <v>6</v>
      </c>
      <c r="FF76" s="62"/>
      <c r="FG76" s="62"/>
      <c r="FH76" s="63">
        <f t="shared" si="48"/>
        <v>2.4</v>
      </c>
      <c r="FI76" s="62"/>
      <c r="FJ76" s="62"/>
      <c r="FK76" s="63">
        <f t="shared" si="49"/>
        <v>0</v>
      </c>
      <c r="FL76" s="62"/>
      <c r="FM76" s="62"/>
      <c r="FN76" s="63">
        <f t="shared" si="50"/>
        <v>0</v>
      </c>
      <c r="FO76" s="64">
        <f t="shared" si="51"/>
        <v>2.4</v>
      </c>
      <c r="FP76" s="67"/>
      <c r="FQ76" s="67"/>
      <c r="FR76" s="81">
        <f t="shared" si="52"/>
        <v>0</v>
      </c>
      <c r="FS76" s="67"/>
      <c r="FT76" s="67"/>
      <c r="FU76" s="81">
        <f t="shared" si="53"/>
        <v>0</v>
      </c>
      <c r="FV76" s="67"/>
      <c r="FW76" s="67"/>
      <c r="FX76" s="81">
        <f t="shared" si="54"/>
        <v>0</v>
      </c>
      <c r="FY76" s="67"/>
      <c r="FZ76" s="67"/>
      <c r="GA76" s="81">
        <f t="shared" si="55"/>
        <v>0</v>
      </c>
      <c r="GB76" s="78">
        <f t="shared" si="56"/>
        <v>0</v>
      </c>
      <c r="GC76" s="67"/>
      <c r="GD76" s="67"/>
      <c r="GE76" s="81">
        <f t="shared" si="57"/>
        <v>0</v>
      </c>
      <c r="GF76" s="67"/>
      <c r="GG76" s="67"/>
      <c r="GH76" s="81">
        <f t="shared" si="58"/>
        <v>0</v>
      </c>
      <c r="GI76" s="67"/>
      <c r="GJ76" s="67"/>
      <c r="GK76" s="81">
        <f t="shared" si="59"/>
        <v>0</v>
      </c>
      <c r="GL76" s="67"/>
      <c r="GM76" s="67"/>
      <c r="GN76" s="81">
        <f t="shared" si="60"/>
        <v>0</v>
      </c>
      <c r="GO76" s="78">
        <f t="shared" si="61"/>
        <v>0</v>
      </c>
      <c r="GP76" s="67"/>
      <c r="GQ76" s="67"/>
      <c r="GR76" s="85">
        <f t="shared" si="62"/>
        <v>0</v>
      </c>
      <c r="GS76" s="67"/>
      <c r="GT76" s="67"/>
      <c r="GU76" s="81">
        <f t="shared" si="63"/>
        <v>0</v>
      </c>
      <c r="GV76" s="67"/>
      <c r="GW76" s="67"/>
      <c r="GX76" s="81">
        <f t="shared" si="64"/>
        <v>0</v>
      </c>
      <c r="GY76" s="67"/>
      <c r="GZ76" s="67"/>
      <c r="HA76" s="81">
        <f t="shared" si="65"/>
        <v>0</v>
      </c>
      <c r="HB76" s="78">
        <f t="shared" si="66"/>
        <v>0</v>
      </c>
      <c r="HC76" s="67"/>
      <c r="HD76" s="67"/>
      <c r="HE76" s="81">
        <f t="shared" si="67"/>
        <v>0</v>
      </c>
      <c r="HF76" s="67"/>
      <c r="HG76" s="67"/>
      <c r="HH76" s="81">
        <f t="shared" si="68"/>
        <v>0</v>
      </c>
      <c r="HI76" s="67"/>
      <c r="HJ76" s="67"/>
      <c r="HK76" s="81">
        <f t="shared" si="69"/>
        <v>0</v>
      </c>
      <c r="HL76" s="67"/>
      <c r="HM76" s="67"/>
      <c r="HN76" s="81">
        <f t="shared" si="70"/>
        <v>0</v>
      </c>
      <c r="HO76" s="78">
        <f t="shared" si="71"/>
        <v>0</v>
      </c>
    </row>
    <row r="77" spans="2:223" s="10" customFormat="1" ht="18" customHeight="1" x14ac:dyDescent="0.2">
      <c r="B77" s="76" t="s">
        <v>112</v>
      </c>
      <c r="C77" s="76">
        <v>127</v>
      </c>
      <c r="E77" s="166" t="s">
        <v>626</v>
      </c>
      <c r="F77" s="166">
        <v>1161</v>
      </c>
      <c r="G77" s="167" t="s">
        <v>813</v>
      </c>
      <c r="H77" s="151" t="s">
        <v>814</v>
      </c>
      <c r="I77" s="168" t="s">
        <v>177</v>
      </c>
      <c r="J77" s="168" t="s">
        <v>161</v>
      </c>
      <c r="K77" s="168" t="s">
        <v>175</v>
      </c>
      <c r="L77" s="168" t="s">
        <v>140</v>
      </c>
      <c r="M77" s="168" t="s">
        <v>449</v>
      </c>
      <c r="O77" s="151" t="s">
        <v>814</v>
      </c>
      <c r="P77" s="67">
        <v>8</v>
      </c>
      <c r="Q77" s="67">
        <v>8</v>
      </c>
      <c r="R77" s="81">
        <f t="shared" si="0"/>
        <v>8</v>
      </c>
      <c r="S77" s="67">
        <v>8</v>
      </c>
      <c r="T77" s="67"/>
      <c r="U77" s="81">
        <f t="shared" si="1"/>
        <v>8</v>
      </c>
      <c r="V77" s="67"/>
      <c r="W77" s="67"/>
      <c r="X77" s="81">
        <f t="shared" si="2"/>
        <v>0</v>
      </c>
      <c r="Y77" s="67"/>
      <c r="Z77" s="67"/>
      <c r="AA77" s="81">
        <f t="shared" si="3"/>
        <v>0</v>
      </c>
      <c r="AB77" s="78">
        <f t="shared" si="169"/>
        <v>8</v>
      </c>
      <c r="AC77" s="67">
        <v>7</v>
      </c>
      <c r="AD77" s="67">
        <v>7.5</v>
      </c>
      <c r="AE77" s="81">
        <f t="shared" si="4"/>
        <v>7.3</v>
      </c>
      <c r="AF77" s="67">
        <v>6.8</v>
      </c>
      <c r="AG77" s="67"/>
      <c r="AH77" s="81">
        <f t="shared" si="72"/>
        <v>7</v>
      </c>
      <c r="AI77" s="67"/>
      <c r="AJ77" s="67"/>
      <c r="AK77" s="81">
        <f t="shared" si="73"/>
        <v>0</v>
      </c>
      <c r="AL77" s="67"/>
      <c r="AM77" s="67"/>
      <c r="AN77" s="81">
        <f t="shared" si="74"/>
        <v>0</v>
      </c>
      <c r="AO77" s="78">
        <f t="shared" si="75"/>
        <v>7</v>
      </c>
      <c r="AP77" s="67">
        <v>8</v>
      </c>
      <c r="AQ77" s="67">
        <v>8</v>
      </c>
      <c r="AR77" s="81">
        <f t="shared" si="5"/>
        <v>8</v>
      </c>
      <c r="AS77" s="81">
        <v>8.5</v>
      </c>
      <c r="AT77" s="81"/>
      <c r="AU77" s="81">
        <f t="shared" si="6"/>
        <v>8.3000000000000007</v>
      </c>
      <c r="AV77" s="67"/>
      <c r="AW77" s="67"/>
      <c r="AX77" s="81">
        <f t="shared" si="7"/>
        <v>0</v>
      </c>
      <c r="AY77" s="67"/>
      <c r="AZ77" s="67"/>
      <c r="BA77" s="81">
        <f t="shared" si="8"/>
        <v>0</v>
      </c>
      <c r="BB77" s="78">
        <f t="shared" si="170"/>
        <v>8.3000000000000007</v>
      </c>
      <c r="BC77" s="67">
        <v>10</v>
      </c>
      <c r="BD77" s="67">
        <v>9.5</v>
      </c>
      <c r="BE77" s="81">
        <f t="shared" si="9"/>
        <v>9.6999999999999993</v>
      </c>
      <c r="BF77" s="67">
        <v>10</v>
      </c>
      <c r="BG77" s="67"/>
      <c r="BH77" s="81">
        <f t="shared" si="10"/>
        <v>9.9</v>
      </c>
      <c r="BI77" s="67"/>
      <c r="BJ77" s="67"/>
      <c r="BK77" s="81">
        <f t="shared" si="11"/>
        <v>0</v>
      </c>
      <c r="BL77" s="67"/>
      <c r="BM77" s="67"/>
      <c r="BN77" s="81">
        <f t="shared" si="12"/>
        <v>0</v>
      </c>
      <c r="BO77" s="78">
        <f t="shared" si="13"/>
        <v>9.9</v>
      </c>
      <c r="BP77" s="67">
        <v>10</v>
      </c>
      <c r="BQ77" s="67">
        <v>9</v>
      </c>
      <c r="BR77" s="81">
        <f t="shared" si="14"/>
        <v>9.3000000000000007</v>
      </c>
      <c r="BS77" s="67">
        <v>8.3000000000000007</v>
      </c>
      <c r="BT77" s="67"/>
      <c r="BU77" s="81">
        <f t="shared" si="15"/>
        <v>8.6999999999999993</v>
      </c>
      <c r="BV77" s="67"/>
      <c r="BW77" s="67"/>
      <c r="BX77" s="81">
        <f t="shared" si="16"/>
        <v>0</v>
      </c>
      <c r="BY77" s="67"/>
      <c r="BZ77" s="67"/>
      <c r="CA77" s="81">
        <f t="shared" si="17"/>
        <v>0</v>
      </c>
      <c r="CB77" s="78">
        <f t="shared" si="171"/>
        <v>8.6999999999999993</v>
      </c>
      <c r="CC77" s="67">
        <v>7.5</v>
      </c>
      <c r="CD77" s="67">
        <v>8.1</v>
      </c>
      <c r="CE77" s="81">
        <f t="shared" si="18"/>
        <v>7.9</v>
      </c>
      <c r="CF77" s="67">
        <v>10</v>
      </c>
      <c r="CG77" s="67"/>
      <c r="CH77" s="81">
        <f t="shared" si="19"/>
        <v>9.1999999999999993</v>
      </c>
      <c r="CI77" s="67"/>
      <c r="CJ77" s="67"/>
      <c r="CK77" s="81">
        <f t="shared" si="20"/>
        <v>0</v>
      </c>
      <c r="CL77" s="67"/>
      <c r="CM77" s="67"/>
      <c r="CN77" s="81">
        <f t="shared" si="21"/>
        <v>0</v>
      </c>
      <c r="CO77" s="78">
        <f t="shared" si="168"/>
        <v>9.1999999999999993</v>
      </c>
      <c r="CP77" s="67">
        <v>8</v>
      </c>
      <c r="CQ77" s="67">
        <v>8</v>
      </c>
      <c r="CR77" s="81">
        <f t="shared" si="22"/>
        <v>8</v>
      </c>
      <c r="CS77" s="67">
        <v>8.5</v>
      </c>
      <c r="CT77" s="67"/>
      <c r="CU77" s="81">
        <f t="shared" si="23"/>
        <v>8.3000000000000007</v>
      </c>
      <c r="CV77" s="67"/>
      <c r="CW77" s="67"/>
      <c r="CX77" s="81">
        <f t="shared" si="24"/>
        <v>0</v>
      </c>
      <c r="CY77" s="67"/>
      <c r="CZ77" s="67"/>
      <c r="DA77" s="81">
        <f t="shared" si="25"/>
        <v>0</v>
      </c>
      <c r="DB77" s="78">
        <f t="shared" si="26"/>
        <v>8.3000000000000007</v>
      </c>
      <c r="DC77" s="84">
        <v>8</v>
      </c>
      <c r="DD77" s="67">
        <v>8</v>
      </c>
      <c r="DE77" s="81">
        <f t="shared" si="27"/>
        <v>8</v>
      </c>
      <c r="DF77" s="67">
        <v>7.5</v>
      </c>
      <c r="DG77" s="67"/>
      <c r="DH77" s="81">
        <f t="shared" si="28"/>
        <v>7.7</v>
      </c>
      <c r="DI77" s="67"/>
      <c r="DJ77" s="67"/>
      <c r="DK77" s="81">
        <f t="shared" si="29"/>
        <v>0</v>
      </c>
      <c r="DL77" s="67"/>
      <c r="DM77" s="67"/>
      <c r="DN77" s="81">
        <f t="shared" si="30"/>
        <v>0</v>
      </c>
      <c r="DO77" s="79">
        <f t="shared" si="31"/>
        <v>7.7</v>
      </c>
      <c r="DP77" s="67"/>
      <c r="DQ77" s="67"/>
      <c r="DR77" s="81">
        <f t="shared" si="32"/>
        <v>0</v>
      </c>
      <c r="DS77" s="67"/>
      <c r="DT77" s="67"/>
      <c r="DU77" s="81">
        <f t="shared" si="33"/>
        <v>0</v>
      </c>
      <c r="DV77" s="67"/>
      <c r="DW77" s="67"/>
      <c r="DX77" s="81">
        <f t="shared" si="34"/>
        <v>0</v>
      </c>
      <c r="DY77" s="67"/>
      <c r="DZ77" s="67"/>
      <c r="EA77" s="81">
        <f t="shared" si="35"/>
        <v>0</v>
      </c>
      <c r="EB77" s="78">
        <f t="shared" si="36"/>
        <v>0</v>
      </c>
      <c r="EC77" s="67"/>
      <c r="ED77" s="67"/>
      <c r="EE77" s="81">
        <f t="shared" si="37"/>
        <v>0</v>
      </c>
      <c r="EF77" s="67"/>
      <c r="EG77" s="67"/>
      <c r="EH77" s="81">
        <f t="shared" si="38"/>
        <v>0</v>
      </c>
      <c r="EI77" s="67"/>
      <c r="EJ77" s="67"/>
      <c r="EK77" s="81">
        <f t="shared" si="39"/>
        <v>0</v>
      </c>
      <c r="EL77" s="67"/>
      <c r="EM77" s="67"/>
      <c r="EN77" s="81">
        <f t="shared" si="40"/>
        <v>0</v>
      </c>
      <c r="EO77" s="78">
        <f t="shared" si="41"/>
        <v>0</v>
      </c>
      <c r="EP77" s="67">
        <v>7</v>
      </c>
      <c r="EQ77" s="67">
        <v>9</v>
      </c>
      <c r="ER77" s="81">
        <f t="shared" si="42"/>
        <v>8.3000000000000007</v>
      </c>
      <c r="ES77" s="67">
        <v>8.5</v>
      </c>
      <c r="ET77" s="67"/>
      <c r="EU77" s="81">
        <f t="shared" si="43"/>
        <v>8.4</v>
      </c>
      <c r="EV77" s="67"/>
      <c r="EW77" s="67"/>
      <c r="EX77" s="81">
        <f t="shared" si="44"/>
        <v>0</v>
      </c>
      <c r="EY77" s="67"/>
      <c r="EZ77" s="67"/>
      <c r="FA77" s="81">
        <f t="shared" si="45"/>
        <v>0</v>
      </c>
      <c r="FB77" s="78">
        <f t="shared" si="46"/>
        <v>8.4</v>
      </c>
      <c r="FC77" s="67"/>
      <c r="FD77" s="67"/>
      <c r="FE77" s="81">
        <f t="shared" si="47"/>
        <v>0</v>
      </c>
      <c r="FF77" s="67"/>
      <c r="FG77" s="67"/>
      <c r="FH77" s="81">
        <f t="shared" si="48"/>
        <v>0</v>
      </c>
      <c r="FI77" s="67"/>
      <c r="FJ77" s="67"/>
      <c r="FK77" s="81">
        <f t="shared" si="49"/>
        <v>0</v>
      </c>
      <c r="FL77" s="67"/>
      <c r="FM77" s="67"/>
      <c r="FN77" s="81">
        <f t="shared" si="50"/>
        <v>0</v>
      </c>
      <c r="FO77" s="78">
        <f t="shared" si="51"/>
        <v>0</v>
      </c>
      <c r="FP77" s="67"/>
      <c r="FQ77" s="67"/>
      <c r="FR77" s="81">
        <f t="shared" si="52"/>
        <v>0</v>
      </c>
      <c r="FS77" s="67"/>
      <c r="FT77" s="67"/>
      <c r="FU77" s="81">
        <f t="shared" si="53"/>
        <v>0</v>
      </c>
      <c r="FV77" s="67"/>
      <c r="FW77" s="67"/>
      <c r="FX77" s="81">
        <f t="shared" si="54"/>
        <v>0</v>
      </c>
      <c r="FY77" s="67"/>
      <c r="FZ77" s="67"/>
      <c r="GA77" s="81">
        <f t="shared" si="55"/>
        <v>0</v>
      </c>
      <c r="GB77" s="78">
        <f t="shared" si="56"/>
        <v>0</v>
      </c>
      <c r="GC77" s="67">
        <v>8</v>
      </c>
      <c r="GD77" s="67">
        <v>8</v>
      </c>
      <c r="GE77" s="81">
        <f t="shared" si="57"/>
        <v>8</v>
      </c>
      <c r="GF77" s="67">
        <v>9</v>
      </c>
      <c r="GG77" s="67"/>
      <c r="GH77" s="81">
        <f t="shared" si="58"/>
        <v>8.6</v>
      </c>
      <c r="GI77" s="67"/>
      <c r="GJ77" s="67"/>
      <c r="GK77" s="81">
        <f t="shared" si="59"/>
        <v>0</v>
      </c>
      <c r="GL77" s="67"/>
      <c r="GM77" s="67"/>
      <c r="GN77" s="81">
        <f t="shared" si="60"/>
        <v>0</v>
      </c>
      <c r="GO77" s="78">
        <f t="shared" si="61"/>
        <v>8.6</v>
      </c>
      <c r="GP77" s="67">
        <v>8</v>
      </c>
      <c r="GQ77" s="67">
        <v>8</v>
      </c>
      <c r="GR77" s="85">
        <f t="shared" si="62"/>
        <v>8</v>
      </c>
      <c r="GS77" s="67">
        <v>7</v>
      </c>
      <c r="GT77" s="67"/>
      <c r="GU77" s="81">
        <f t="shared" si="63"/>
        <v>7.4</v>
      </c>
      <c r="GV77" s="67"/>
      <c r="GW77" s="67"/>
      <c r="GX77" s="81">
        <f t="shared" si="64"/>
        <v>0</v>
      </c>
      <c r="GY77" s="67"/>
      <c r="GZ77" s="67"/>
      <c r="HA77" s="81">
        <f t="shared" si="65"/>
        <v>0</v>
      </c>
      <c r="HB77" s="78">
        <f t="shared" si="66"/>
        <v>7.4</v>
      </c>
      <c r="HC77" s="67"/>
      <c r="HD77" s="67"/>
      <c r="HE77" s="81">
        <f t="shared" si="67"/>
        <v>0</v>
      </c>
      <c r="HF77" s="67"/>
      <c r="HG77" s="67"/>
      <c r="HH77" s="81">
        <f t="shared" si="68"/>
        <v>0</v>
      </c>
      <c r="HI77" s="67"/>
      <c r="HJ77" s="67"/>
      <c r="HK77" s="81">
        <f t="shared" si="69"/>
        <v>0</v>
      </c>
      <c r="HL77" s="67"/>
      <c r="HM77" s="67"/>
      <c r="HN77" s="81">
        <f t="shared" si="70"/>
        <v>0</v>
      </c>
      <c r="HO77" s="78">
        <f t="shared" si="71"/>
        <v>0</v>
      </c>
    </row>
    <row r="78" spans="2:223" s="10" customFormat="1" ht="18" customHeight="1" x14ac:dyDescent="0.2">
      <c r="B78" s="76" t="s">
        <v>869</v>
      </c>
      <c r="C78" s="76">
        <v>127</v>
      </c>
      <c r="D78" s="76"/>
      <c r="E78" s="76" t="s">
        <v>626</v>
      </c>
      <c r="F78" s="76">
        <v>1168</v>
      </c>
      <c r="G78" s="91" t="s">
        <v>870</v>
      </c>
      <c r="H78" s="92" t="s">
        <v>871</v>
      </c>
      <c r="I78" s="127" t="s">
        <v>277</v>
      </c>
      <c r="J78" s="77" t="s">
        <v>865</v>
      </c>
      <c r="K78" s="77" t="s">
        <v>111</v>
      </c>
      <c r="L78" s="77" t="s">
        <v>169</v>
      </c>
      <c r="M78" s="77" t="s">
        <v>111</v>
      </c>
      <c r="N78" s="76" t="s">
        <v>647</v>
      </c>
      <c r="O78" s="92" t="s">
        <v>871</v>
      </c>
      <c r="P78" s="67"/>
      <c r="Q78" s="67"/>
      <c r="R78" s="81">
        <f t="shared" si="0"/>
        <v>0</v>
      </c>
      <c r="S78" s="67"/>
      <c r="T78" s="67"/>
      <c r="U78" s="81">
        <f t="shared" si="1"/>
        <v>0</v>
      </c>
      <c r="V78" s="67"/>
      <c r="W78" s="67"/>
      <c r="X78" s="81">
        <f t="shared" si="2"/>
        <v>0</v>
      </c>
      <c r="Y78" s="67"/>
      <c r="Z78" s="67"/>
      <c r="AA78" s="81">
        <f t="shared" si="3"/>
        <v>0</v>
      </c>
      <c r="AB78" s="78">
        <f t="shared" si="169"/>
        <v>0</v>
      </c>
      <c r="AC78" s="62">
        <v>7.5</v>
      </c>
      <c r="AD78" s="62">
        <v>6.8</v>
      </c>
      <c r="AE78" s="63">
        <f t="shared" si="4"/>
        <v>7</v>
      </c>
      <c r="AF78" s="62"/>
      <c r="AG78" s="62"/>
      <c r="AH78" s="63">
        <f t="shared" si="72"/>
        <v>2.8</v>
      </c>
      <c r="AI78" s="62"/>
      <c r="AJ78" s="62"/>
      <c r="AK78" s="63">
        <f t="shared" si="73"/>
        <v>0</v>
      </c>
      <c r="AL78" s="62"/>
      <c r="AM78" s="62"/>
      <c r="AN78" s="63">
        <f t="shared" si="74"/>
        <v>0</v>
      </c>
      <c r="AO78" s="64">
        <f t="shared" si="75"/>
        <v>2.8</v>
      </c>
      <c r="AP78" s="67"/>
      <c r="AQ78" s="67"/>
      <c r="AR78" s="81">
        <f t="shared" si="5"/>
        <v>0</v>
      </c>
      <c r="AS78" s="81"/>
      <c r="AT78" s="81"/>
      <c r="AU78" s="81">
        <f t="shared" si="6"/>
        <v>0</v>
      </c>
      <c r="AV78" s="67"/>
      <c r="AW78" s="67"/>
      <c r="AX78" s="81">
        <f t="shared" si="7"/>
        <v>0</v>
      </c>
      <c r="AY78" s="67"/>
      <c r="AZ78" s="67"/>
      <c r="BA78" s="81">
        <f t="shared" si="8"/>
        <v>0</v>
      </c>
      <c r="BB78" s="78">
        <f t="shared" si="170"/>
        <v>0</v>
      </c>
      <c r="BC78" s="67"/>
      <c r="BD78" s="67"/>
      <c r="BE78" s="81">
        <f t="shared" si="9"/>
        <v>0</v>
      </c>
      <c r="BF78" s="67"/>
      <c r="BG78" s="67"/>
      <c r="BH78" s="81">
        <f t="shared" si="10"/>
        <v>0</v>
      </c>
      <c r="BI78" s="67"/>
      <c r="BJ78" s="67"/>
      <c r="BK78" s="81">
        <f t="shared" si="11"/>
        <v>0</v>
      </c>
      <c r="BL78" s="67"/>
      <c r="BM78" s="67"/>
      <c r="BN78" s="81">
        <f t="shared" si="12"/>
        <v>0</v>
      </c>
      <c r="BO78" s="78">
        <f t="shared" si="13"/>
        <v>0</v>
      </c>
      <c r="BP78" s="67"/>
      <c r="BQ78" s="67"/>
      <c r="BR78" s="81">
        <f t="shared" si="14"/>
        <v>0</v>
      </c>
      <c r="BS78" s="67"/>
      <c r="BT78" s="67"/>
      <c r="BU78" s="81">
        <f t="shared" si="15"/>
        <v>0</v>
      </c>
      <c r="BV78" s="67"/>
      <c r="BW78" s="67"/>
      <c r="BX78" s="81">
        <f t="shared" si="16"/>
        <v>0</v>
      </c>
      <c r="BY78" s="67"/>
      <c r="BZ78" s="67"/>
      <c r="CA78" s="81">
        <f t="shared" si="17"/>
        <v>0</v>
      </c>
      <c r="CB78" s="78">
        <f t="shared" si="171"/>
        <v>0</v>
      </c>
      <c r="CC78" s="67"/>
      <c r="CD78" s="67"/>
      <c r="CE78" s="81">
        <f t="shared" si="18"/>
        <v>0</v>
      </c>
      <c r="CF78" s="67"/>
      <c r="CG78" s="67"/>
      <c r="CH78" s="81">
        <f t="shared" si="19"/>
        <v>0</v>
      </c>
      <c r="CI78" s="67"/>
      <c r="CJ78" s="67"/>
      <c r="CK78" s="81">
        <f t="shared" si="20"/>
        <v>0</v>
      </c>
      <c r="CL78" s="67"/>
      <c r="CM78" s="67"/>
      <c r="CN78" s="81">
        <f t="shared" si="21"/>
        <v>0</v>
      </c>
      <c r="CO78" s="78">
        <f t="shared" si="168"/>
        <v>0</v>
      </c>
      <c r="CP78" s="67"/>
      <c r="CQ78" s="67"/>
      <c r="CR78" s="81">
        <f t="shared" si="22"/>
        <v>0</v>
      </c>
      <c r="CS78" s="67"/>
      <c r="CT78" s="67"/>
      <c r="CU78" s="81">
        <f t="shared" si="23"/>
        <v>0</v>
      </c>
      <c r="CV78" s="67"/>
      <c r="CW78" s="67"/>
      <c r="CX78" s="81">
        <f t="shared" si="24"/>
        <v>0</v>
      </c>
      <c r="CY78" s="67"/>
      <c r="CZ78" s="67"/>
      <c r="DA78" s="81">
        <f t="shared" si="25"/>
        <v>0</v>
      </c>
      <c r="DB78" s="78">
        <f t="shared" si="26"/>
        <v>0</v>
      </c>
      <c r="DC78" s="84"/>
      <c r="DD78" s="67"/>
      <c r="DE78" s="81">
        <f t="shared" si="27"/>
        <v>0</v>
      </c>
      <c r="DF78" s="67"/>
      <c r="DG78" s="67"/>
      <c r="DH78" s="81">
        <f t="shared" si="28"/>
        <v>0</v>
      </c>
      <c r="DI78" s="67"/>
      <c r="DJ78" s="67"/>
      <c r="DK78" s="81">
        <f t="shared" si="29"/>
        <v>0</v>
      </c>
      <c r="DL78" s="67"/>
      <c r="DM78" s="67"/>
      <c r="DN78" s="81">
        <f t="shared" si="30"/>
        <v>0</v>
      </c>
      <c r="DO78" s="79">
        <f t="shared" si="31"/>
        <v>0</v>
      </c>
      <c r="DP78" s="67"/>
      <c r="DQ78" s="67"/>
      <c r="DR78" s="81">
        <f t="shared" si="32"/>
        <v>0</v>
      </c>
      <c r="DS78" s="67"/>
      <c r="DT78" s="67"/>
      <c r="DU78" s="81">
        <f t="shared" si="33"/>
        <v>0</v>
      </c>
      <c r="DV78" s="67"/>
      <c r="DW78" s="67"/>
      <c r="DX78" s="81">
        <f t="shared" si="34"/>
        <v>0</v>
      </c>
      <c r="DY78" s="67"/>
      <c r="DZ78" s="67"/>
      <c r="EA78" s="81">
        <f t="shared" si="35"/>
        <v>0</v>
      </c>
      <c r="EB78" s="78">
        <f t="shared" si="36"/>
        <v>0</v>
      </c>
      <c r="EC78" s="67"/>
      <c r="ED78" s="67"/>
      <c r="EE78" s="81">
        <f t="shared" si="37"/>
        <v>0</v>
      </c>
      <c r="EF78" s="67"/>
      <c r="EG78" s="67"/>
      <c r="EH78" s="81">
        <f t="shared" si="38"/>
        <v>0</v>
      </c>
      <c r="EI78" s="67"/>
      <c r="EJ78" s="67"/>
      <c r="EK78" s="81">
        <f t="shared" si="39"/>
        <v>0</v>
      </c>
      <c r="EL78" s="67"/>
      <c r="EM78" s="67"/>
      <c r="EN78" s="81">
        <f t="shared" si="40"/>
        <v>0</v>
      </c>
      <c r="EO78" s="78">
        <f t="shared" si="41"/>
        <v>0</v>
      </c>
      <c r="EP78" s="67"/>
      <c r="EQ78" s="67"/>
      <c r="ER78" s="81">
        <f t="shared" si="42"/>
        <v>0</v>
      </c>
      <c r="ES78" s="67"/>
      <c r="ET78" s="67"/>
      <c r="EU78" s="81">
        <f t="shared" si="43"/>
        <v>0</v>
      </c>
      <c r="EV78" s="67"/>
      <c r="EW78" s="67"/>
      <c r="EX78" s="81">
        <f t="shared" si="44"/>
        <v>0</v>
      </c>
      <c r="EY78" s="67"/>
      <c r="EZ78" s="67"/>
      <c r="FA78" s="81">
        <f t="shared" si="45"/>
        <v>0</v>
      </c>
      <c r="FB78" s="78">
        <f t="shared" si="46"/>
        <v>0</v>
      </c>
      <c r="FC78" s="67"/>
      <c r="FD78" s="67"/>
      <c r="FE78" s="81">
        <f t="shared" si="47"/>
        <v>0</v>
      </c>
      <c r="FF78" s="67"/>
      <c r="FG78" s="67"/>
      <c r="FH78" s="81">
        <f t="shared" si="48"/>
        <v>0</v>
      </c>
      <c r="FI78" s="67"/>
      <c r="FJ78" s="67"/>
      <c r="FK78" s="81">
        <f t="shared" si="49"/>
        <v>0</v>
      </c>
      <c r="FL78" s="67"/>
      <c r="FM78" s="67"/>
      <c r="FN78" s="81">
        <f t="shared" si="50"/>
        <v>0</v>
      </c>
      <c r="FO78" s="78">
        <f t="shared" si="51"/>
        <v>0</v>
      </c>
      <c r="FP78" s="67"/>
      <c r="FQ78" s="67"/>
      <c r="FR78" s="81">
        <f t="shared" si="52"/>
        <v>0</v>
      </c>
      <c r="FS78" s="67"/>
      <c r="FT78" s="67"/>
      <c r="FU78" s="81">
        <f t="shared" si="53"/>
        <v>0</v>
      </c>
      <c r="FV78" s="67"/>
      <c r="FW78" s="67"/>
      <c r="FX78" s="81">
        <f t="shared" si="54"/>
        <v>0</v>
      </c>
      <c r="FY78" s="67"/>
      <c r="FZ78" s="67"/>
      <c r="GA78" s="81">
        <f t="shared" si="55"/>
        <v>0</v>
      </c>
      <c r="GB78" s="78">
        <f t="shared" si="56"/>
        <v>0</v>
      </c>
      <c r="GC78" s="67"/>
      <c r="GD78" s="67"/>
      <c r="GE78" s="81">
        <f t="shared" si="57"/>
        <v>0</v>
      </c>
      <c r="GF78" s="67"/>
      <c r="GG78" s="67"/>
      <c r="GH78" s="81">
        <f t="shared" si="58"/>
        <v>0</v>
      </c>
      <c r="GI78" s="67"/>
      <c r="GJ78" s="67"/>
      <c r="GK78" s="81">
        <f t="shared" si="59"/>
        <v>0</v>
      </c>
      <c r="GL78" s="67"/>
      <c r="GM78" s="67"/>
      <c r="GN78" s="81">
        <f t="shared" si="60"/>
        <v>0</v>
      </c>
      <c r="GO78" s="78">
        <f t="shared" si="61"/>
        <v>0</v>
      </c>
      <c r="GP78" s="67"/>
      <c r="GQ78" s="67"/>
      <c r="GR78" s="85">
        <f t="shared" si="62"/>
        <v>0</v>
      </c>
      <c r="GS78" s="67"/>
      <c r="GT78" s="67"/>
      <c r="GU78" s="81">
        <f t="shared" si="63"/>
        <v>0</v>
      </c>
      <c r="GV78" s="67"/>
      <c r="GW78" s="67"/>
      <c r="GX78" s="81">
        <f t="shared" si="64"/>
        <v>0</v>
      </c>
      <c r="GY78" s="67"/>
      <c r="GZ78" s="67"/>
      <c r="HA78" s="81">
        <f t="shared" si="65"/>
        <v>0</v>
      </c>
      <c r="HB78" s="78">
        <f t="shared" si="66"/>
        <v>0</v>
      </c>
      <c r="HC78" s="67"/>
      <c r="HD78" s="67"/>
      <c r="HE78" s="81">
        <f t="shared" si="67"/>
        <v>0</v>
      </c>
      <c r="HF78" s="67"/>
      <c r="HG78" s="67"/>
      <c r="HH78" s="81">
        <f t="shared" si="68"/>
        <v>0</v>
      </c>
      <c r="HI78" s="67"/>
      <c r="HJ78" s="67"/>
      <c r="HK78" s="81">
        <f t="shared" si="69"/>
        <v>0</v>
      </c>
      <c r="HL78" s="67"/>
      <c r="HM78" s="67"/>
      <c r="HN78" s="81">
        <f t="shared" si="70"/>
        <v>0</v>
      </c>
      <c r="HO78" s="78">
        <f t="shared" si="71"/>
        <v>0</v>
      </c>
    </row>
  </sheetData>
  <mergeCells count="73">
    <mergeCell ref="HO10:HO11"/>
    <mergeCell ref="GP9:HA9"/>
    <mergeCell ref="GV10:HA10"/>
    <mergeCell ref="HB10:HB11"/>
    <mergeCell ref="GP10:GU10"/>
    <mergeCell ref="HC9:HN9"/>
    <mergeCell ref="HC10:HH10"/>
    <mergeCell ref="HI10:HN10"/>
    <mergeCell ref="GO10:GO11"/>
    <mergeCell ref="AB10:AB11"/>
    <mergeCell ref="AC9:AN9"/>
    <mergeCell ref="I9:J10"/>
    <mergeCell ref="K9:M10"/>
    <mergeCell ref="O9:O10"/>
    <mergeCell ref="GC9:GN9"/>
    <mergeCell ref="CC9:CN9"/>
    <mergeCell ref="BP9:CA9"/>
    <mergeCell ref="FI10:FN10"/>
    <mergeCell ref="GI10:GN10"/>
    <mergeCell ref="FO10:FO11"/>
    <mergeCell ref="EP10:EU10"/>
    <mergeCell ref="GC10:GH10"/>
    <mergeCell ref="AC10:AH10"/>
    <mergeCell ref="AI10:AN10"/>
    <mergeCell ref="BB10:BB11"/>
    <mergeCell ref="CP9:DA9"/>
    <mergeCell ref="G9:G11"/>
    <mergeCell ref="H9:H11"/>
    <mergeCell ref="A9:A11"/>
    <mergeCell ref="B9:B11"/>
    <mergeCell ref="D9:D11"/>
    <mergeCell ref="E9:F10"/>
    <mergeCell ref="P9:AA9"/>
    <mergeCell ref="P10:U10"/>
    <mergeCell ref="V10:AA10"/>
    <mergeCell ref="AP9:BA9"/>
    <mergeCell ref="AO10:AO11"/>
    <mergeCell ref="BC9:BN9"/>
    <mergeCell ref="AP10:AU10"/>
    <mergeCell ref="AV10:BA10"/>
    <mergeCell ref="BC10:BH10"/>
    <mergeCell ref="BI10:BN10"/>
    <mergeCell ref="BO10:BO11"/>
    <mergeCell ref="CI10:CN10"/>
    <mergeCell ref="CO10:CO11"/>
    <mergeCell ref="BP10:BU10"/>
    <mergeCell ref="DC9:DN9"/>
    <mergeCell ref="DP9:EA9"/>
    <mergeCell ref="BV10:CA10"/>
    <mergeCell ref="CB10:CB11"/>
    <mergeCell ref="CC10:CH10"/>
    <mergeCell ref="FC9:FN9"/>
    <mergeCell ref="FP9:GA9"/>
    <mergeCell ref="EI10:EN10"/>
    <mergeCell ref="EO10:EO11"/>
    <mergeCell ref="FP10:FU10"/>
    <mergeCell ref="FV10:GA10"/>
    <mergeCell ref="FB10:FB11"/>
    <mergeCell ref="FC10:FH10"/>
    <mergeCell ref="EP9:FA9"/>
    <mergeCell ref="EV10:FA10"/>
    <mergeCell ref="EC9:EN9"/>
    <mergeCell ref="EC10:EH10"/>
    <mergeCell ref="GB10:GB11"/>
    <mergeCell ref="CP10:CU10"/>
    <mergeCell ref="CV10:DA10"/>
    <mergeCell ref="DB10:DB11"/>
    <mergeCell ref="DC10:DH10"/>
    <mergeCell ref="DI10:DN10"/>
    <mergeCell ref="DO10:DO11"/>
    <mergeCell ref="DP10:DU10"/>
    <mergeCell ref="DV10:EA10"/>
    <mergeCell ref="EB10:EB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CFFC-E258-4662-B69D-632DE3944A23}">
  <sheetPr>
    <tabColor rgb="FFFFC000"/>
  </sheetPr>
  <dimension ref="A1:HO89"/>
  <sheetViews>
    <sheetView topLeftCell="A7" workbookViewId="0">
      <pane xSplit="13" ySplit="5" topLeftCell="DC66" activePane="bottomRight" state="frozen"/>
      <selection activeCell="A7" sqref="A7"/>
      <selection pane="topRight" activeCell="N7" sqref="N7"/>
      <selection pane="bottomLeft" activeCell="A12" sqref="A12"/>
      <selection pane="bottomRight" activeCell="DF74" sqref="DF74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710937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5" width="14.85546875" style="2" customWidth="1"/>
    <col min="16" max="79" width="4.28515625" style="2" customWidth="1"/>
    <col min="80" max="80" width="4.140625" style="2" customWidth="1"/>
    <col min="81" max="93" width="4.42578125" style="2"/>
    <col min="94" max="105" width="4.28515625" style="2" customWidth="1"/>
    <col min="106" max="106" width="4.140625" style="2" customWidth="1"/>
    <col min="107" max="118" width="4.28515625" style="2" customWidth="1"/>
    <col min="119" max="119" width="4.140625" style="2" customWidth="1"/>
    <col min="120" max="131" width="4.28515625" style="2" customWidth="1"/>
    <col min="132" max="132" width="4.140625" style="2" customWidth="1"/>
    <col min="133" max="144" width="4.28515625" style="2" customWidth="1"/>
    <col min="145" max="145" width="4.140625" style="2" customWidth="1"/>
    <col min="146" max="157" width="4.28515625" style="2" customWidth="1"/>
    <col min="158" max="158" width="4.140625" style="2" customWidth="1"/>
    <col min="159" max="170" width="4.28515625" style="2" customWidth="1"/>
    <col min="171" max="171" width="4.140625" style="2" customWidth="1"/>
    <col min="172" max="183" width="4.28515625" style="2" customWidth="1"/>
    <col min="184" max="184" width="4.140625" style="2" customWidth="1"/>
    <col min="185" max="196" width="4.28515625" style="2" customWidth="1"/>
    <col min="197" max="197" width="4.140625" style="2" customWidth="1"/>
    <col min="198" max="209" width="4.28515625" style="2" customWidth="1"/>
    <col min="210" max="210" width="4.140625" style="2" customWidth="1"/>
    <col min="211" max="222" width="4.28515625" style="2" customWidth="1"/>
    <col min="223" max="223" width="4.140625" style="2" customWidth="1"/>
    <col min="224" max="16384" width="4.42578125" style="2"/>
  </cols>
  <sheetData>
    <row r="1" spans="1:223" x14ac:dyDescent="0.2">
      <c r="A1" s="2" t="s">
        <v>0</v>
      </c>
    </row>
    <row r="2" spans="1:223" x14ac:dyDescent="0.2">
      <c r="A2" s="2" t="s">
        <v>1</v>
      </c>
    </row>
    <row r="4" spans="1:223" x14ac:dyDescent="0.2">
      <c r="A4" s="15" t="s">
        <v>2</v>
      </c>
    </row>
    <row r="6" spans="1:223" x14ac:dyDescent="0.2">
      <c r="A6" s="2" t="s">
        <v>3</v>
      </c>
      <c r="B6" s="2" t="s">
        <v>81</v>
      </c>
      <c r="D6" s="2" t="s">
        <v>5</v>
      </c>
      <c r="E6" s="2" t="s">
        <v>82</v>
      </c>
      <c r="L6" s="2" t="s">
        <v>7</v>
      </c>
      <c r="M6" s="2" t="s">
        <v>8</v>
      </c>
    </row>
    <row r="9" spans="1:223" ht="28.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17"/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141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142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143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144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263" t="s">
        <v>145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133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3</v>
      </c>
      <c r="FP9" s="263" t="s">
        <v>146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3</v>
      </c>
      <c r="GC9" s="263" t="s">
        <v>147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3</v>
      </c>
      <c r="GP9" s="263" t="s">
        <v>148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29">
        <v>3</v>
      </c>
      <c r="HC9" s="263" t="s">
        <v>149</v>
      </c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5"/>
      <c r="HO9" s="29">
        <v>3</v>
      </c>
    </row>
    <row r="10" spans="1:223" ht="20.2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19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95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59" t="s">
        <v>28</v>
      </c>
      <c r="HD10" s="259"/>
      <c r="HE10" s="259"/>
      <c r="HF10" s="259"/>
      <c r="HG10" s="259"/>
      <c r="HH10" s="259"/>
      <c r="HI10" s="263" t="s">
        <v>29</v>
      </c>
      <c r="HJ10" s="264"/>
      <c r="HK10" s="264"/>
      <c r="HL10" s="264"/>
      <c r="HM10" s="264"/>
      <c r="HN10" s="265"/>
      <c r="HO10" s="259" t="s">
        <v>26</v>
      </c>
    </row>
    <row r="11" spans="1:223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9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59"/>
    </row>
    <row r="12" spans="1:223" s="10" customFormat="1" ht="21" customHeight="1" x14ac:dyDescent="0.2">
      <c r="B12" s="98" t="s">
        <v>172</v>
      </c>
      <c r="C12" s="98">
        <v>192</v>
      </c>
      <c r="D12" s="9"/>
      <c r="E12" s="67" t="s">
        <v>723</v>
      </c>
      <c r="F12" s="103" t="s">
        <v>832</v>
      </c>
      <c r="G12" s="68" t="s">
        <v>833</v>
      </c>
      <c r="H12" s="66" t="s">
        <v>219</v>
      </c>
      <c r="I12" s="50">
        <v>1</v>
      </c>
      <c r="J12" s="88" t="s">
        <v>834</v>
      </c>
      <c r="K12" s="95">
        <v>13</v>
      </c>
      <c r="L12" s="51">
        <v>3</v>
      </c>
      <c r="M12" s="94">
        <v>94</v>
      </c>
      <c r="N12" s="9" t="s">
        <v>219</v>
      </c>
      <c r="O12" s="66" t="s">
        <v>219</v>
      </c>
      <c r="P12" s="67"/>
      <c r="Q12" s="67"/>
      <c r="R12" s="81">
        <f>ROUND((P12+Q12*2)/3,1)</f>
        <v>0</v>
      </c>
      <c r="S12" s="67"/>
      <c r="T12" s="67"/>
      <c r="U12" s="81">
        <f>ROUND((MAX(S12:T12)*0.6+R12*0.4),1)</f>
        <v>0</v>
      </c>
      <c r="V12" s="67"/>
      <c r="W12" s="67"/>
      <c r="X12" s="81">
        <f>ROUND((V12+W12*2)/3,1)</f>
        <v>0</v>
      </c>
      <c r="Y12" s="67"/>
      <c r="Z12" s="67"/>
      <c r="AA12" s="81">
        <f>ROUND((MAX(Y12:Z12)*0.6+X12*0.4),1)</f>
        <v>0</v>
      </c>
      <c r="AB12" s="78">
        <f>ROUND(IF(X12=0,(MAX(S12,T12)*0.6+R12*0.4),(MAX(Y12,Z12)*0.6+X12*0.4)),1)</f>
        <v>0</v>
      </c>
      <c r="AC12" s="67"/>
      <c r="AD12" s="67"/>
      <c r="AE12" s="81">
        <f>ROUND((AC12+AD12*2)/3,1)</f>
        <v>0</v>
      </c>
      <c r="AF12" s="67"/>
      <c r="AG12" s="67"/>
      <c r="AH12" s="81">
        <f>ROUND((MAX(AF12:AG12)*0.6+AE12*0.4),1)</f>
        <v>0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0</v>
      </c>
      <c r="AP12" s="67"/>
      <c r="AQ12" s="67"/>
      <c r="AR12" s="81">
        <f>ROUND((AP12+AQ12*2)/3,1)</f>
        <v>0</v>
      </c>
      <c r="AS12" s="81"/>
      <c r="AT12" s="81"/>
      <c r="AU12" s="81">
        <f>ROUND((MAX(AS12:AT12)*0.6+AR12*0.4),1)</f>
        <v>0</v>
      </c>
      <c r="AV12" s="67"/>
      <c r="AW12" s="67"/>
      <c r="AX12" s="81">
        <f>ROUND((AV12+AW12*2)/3,1)</f>
        <v>0</v>
      </c>
      <c r="AY12" s="67"/>
      <c r="AZ12" s="67"/>
      <c r="BA12" s="81">
        <f>ROUND((MAX(AY12:AZ12)*0.6+AX12*0.4),1)</f>
        <v>0</v>
      </c>
      <c r="BB12" s="78">
        <f>ROUND(IF(AX12=0,(MAX(AS12,AT12)*0.6+AR12*0.4),(MAX(AY12,AZ12)*0.6+AX12*0.4)),1)</f>
        <v>0</v>
      </c>
      <c r="BC12" s="67"/>
      <c r="BD12" s="67"/>
      <c r="BE12" s="81">
        <f>ROUND((BC12+BD12*2)/3,1)</f>
        <v>0</v>
      </c>
      <c r="BF12" s="67"/>
      <c r="BG12" s="67"/>
      <c r="BH12" s="81">
        <f>ROUND((MAX(BF12:BG12)*0.6+BE12*0.4),1)</f>
        <v>0</v>
      </c>
      <c r="BI12" s="67"/>
      <c r="BJ12" s="67"/>
      <c r="BK12" s="81">
        <f>ROUND((BI12+BJ12*2)/3,1)</f>
        <v>0</v>
      </c>
      <c r="BL12" s="67"/>
      <c r="BM12" s="67"/>
      <c r="BN12" s="81">
        <f>ROUND((MAX(BL12:BM12)*0.6+BK12*0.4),1)</f>
        <v>0</v>
      </c>
      <c r="BO12" s="78">
        <f>ROUND(IF(BK12=0,(MAX(BF12,BG12)*0.6+BE12*0.4),(MAX(BL12,BM12)*0.6+BK12*0.4)),1)</f>
        <v>0</v>
      </c>
      <c r="BP12" s="67"/>
      <c r="BQ12" s="67"/>
      <c r="BR12" s="81">
        <f>ROUND((BP12+BQ12*2)/3,1)</f>
        <v>0</v>
      </c>
      <c r="BS12" s="67"/>
      <c r="BT12" s="67"/>
      <c r="BU12" s="81">
        <f>ROUND((MAX(BS12:BT12)*0.6+BR12*0.4),1)</f>
        <v>0</v>
      </c>
      <c r="BV12" s="67"/>
      <c r="BW12" s="67"/>
      <c r="BX12" s="81">
        <f>ROUND((BV12+BW12*2)/3,1)</f>
        <v>0</v>
      </c>
      <c r="BY12" s="67"/>
      <c r="BZ12" s="67"/>
      <c r="CA12" s="81">
        <f>ROUND((MAX(BY12:BZ12)*0.6+BX12*0.4),1)</f>
        <v>0</v>
      </c>
      <c r="CB12" s="78">
        <f>ROUND(IF(BX12=0,(MAX(BS12,BT12)*0.6+BR12*0.4),(MAX(BY12,BZ12)*0.6+BX12*0.4)),1)</f>
        <v>0</v>
      </c>
      <c r="CC12" s="67"/>
      <c r="CD12" s="67"/>
      <c r="CE12" s="81">
        <f>ROUND((CC12+CD12*2)/3,1)</f>
        <v>0</v>
      </c>
      <c r="CF12" s="67"/>
      <c r="CG12" s="67"/>
      <c r="CH12" s="81">
        <f>ROUND((MAX(CF12:CG12)*0.6+CE12*0.4),1)</f>
        <v>0</v>
      </c>
      <c r="CI12" s="67"/>
      <c r="CJ12" s="67"/>
      <c r="CK12" s="81">
        <f>ROUND((CI12+CJ12*2)/3,1)</f>
        <v>0</v>
      </c>
      <c r="CL12" s="67"/>
      <c r="CM12" s="67"/>
      <c r="CN12" s="81">
        <f>ROUND((MAX(CL12:CM12)*0.6+CK12*0.4),1)</f>
        <v>0</v>
      </c>
      <c r="CO12" s="78">
        <f>ROUND(IF(CK12=0,(MAX(CF12,CG12)*0.6+CE12*0.4),(MAX(CL12,CM12)*0.6+CK12*0.4)),1)</f>
        <v>0</v>
      </c>
      <c r="CP12" s="67">
        <v>9.5</v>
      </c>
      <c r="CQ12" s="67">
        <v>9.3000000000000007</v>
      </c>
      <c r="CR12" s="81">
        <f>ROUND((CP12+CQ12*2)/3,1)</f>
        <v>9.4</v>
      </c>
      <c r="CS12" s="67">
        <v>9.5</v>
      </c>
      <c r="CT12" s="67"/>
      <c r="CU12" s="81">
        <f>ROUND((MAX(CS12:CT12)*0.6+CR12*0.4),1)</f>
        <v>9.5</v>
      </c>
      <c r="CV12" s="67"/>
      <c r="CW12" s="67"/>
      <c r="CX12" s="81">
        <f>ROUND((CV12+CW12*2)/3,1)</f>
        <v>0</v>
      </c>
      <c r="CY12" s="67"/>
      <c r="CZ12" s="67"/>
      <c r="DA12" s="81">
        <f>ROUND((MAX(CY12:CZ12)*0.6+CX12*0.4),1)</f>
        <v>0</v>
      </c>
      <c r="DB12" s="78">
        <f>ROUND(IF(CX12=0,(MAX(CS12,CT12)*0.6+CR12*0.4),(MAX(CY12,CZ12)*0.6+CX12*0.4)),1)</f>
        <v>9.5</v>
      </c>
      <c r="DC12" s="67">
        <v>8.6999999999999993</v>
      </c>
      <c r="DD12" s="67">
        <v>8.9</v>
      </c>
      <c r="DE12" s="81">
        <f>ROUND((DC12+DD12*2)/3,1)</f>
        <v>8.8000000000000007</v>
      </c>
      <c r="DF12" s="67">
        <v>9.8000000000000007</v>
      </c>
      <c r="DG12" s="67"/>
      <c r="DH12" s="81">
        <f>ROUND((MAX(DF12:DG12)*0.6+DE12*0.4),1)</f>
        <v>9.4</v>
      </c>
      <c r="DI12" s="67"/>
      <c r="DJ12" s="67"/>
      <c r="DK12" s="81">
        <f>ROUND((DI12+DJ12*2)/3,1)</f>
        <v>0</v>
      </c>
      <c r="DL12" s="67"/>
      <c r="DM12" s="67"/>
      <c r="DN12" s="81">
        <f>ROUND((MAX(DL12:DM12)*0.6+DK12*0.4),1)</f>
        <v>0</v>
      </c>
      <c r="DO12" s="78">
        <f>ROUND(IF(DK12=0,(MAX(DF12,DG12)*0.6+DE12*0.4),(MAX(DL12,DM12)*0.6+DK12*0.4)),1)</f>
        <v>9.4</v>
      </c>
      <c r="DP12" s="67"/>
      <c r="DQ12" s="67"/>
      <c r="DR12" s="81">
        <f>ROUND((DP12+DQ12*2)/3,1)</f>
        <v>0</v>
      </c>
      <c r="DS12" s="67"/>
      <c r="DT12" s="67"/>
      <c r="DU12" s="81">
        <f>ROUND((MAX(DS12:DT12)*0.6+DR12*0.4),1)</f>
        <v>0</v>
      </c>
      <c r="DV12" s="67"/>
      <c r="DW12" s="67"/>
      <c r="DX12" s="81">
        <f>ROUND((DV12+DW12*2)/3,1)</f>
        <v>0</v>
      </c>
      <c r="DY12" s="67"/>
      <c r="DZ12" s="67"/>
      <c r="EA12" s="81">
        <f>ROUND((MAX(DY12:DZ12)*0.6+DX12*0.4),1)</f>
        <v>0</v>
      </c>
      <c r="EB12" s="78">
        <f>ROUND(IF(DX12=0,(MAX(DS12,DT12)*0.6+DR12*0.4),(MAX(DY12,DZ12)*0.6+DX12*0.4)),1)</f>
        <v>0</v>
      </c>
      <c r="EC12" s="67">
        <v>9</v>
      </c>
      <c r="ED12" s="67">
        <v>8.1</v>
      </c>
      <c r="EE12" s="81">
        <f>ROUND((EC12+ED12*2)/3,1)</f>
        <v>8.4</v>
      </c>
      <c r="EF12" s="67">
        <v>8.3000000000000007</v>
      </c>
      <c r="EG12" s="67"/>
      <c r="EH12" s="81">
        <f>ROUND((MAX(EF12:EG12)*0.6+EE12*0.4),1)</f>
        <v>8.3000000000000007</v>
      </c>
      <c r="EI12" s="67"/>
      <c r="EJ12" s="67"/>
      <c r="EK12" s="81">
        <f>ROUND((EI12+EJ12*2)/3,1)</f>
        <v>0</v>
      </c>
      <c r="EL12" s="67"/>
      <c r="EM12" s="67"/>
      <c r="EN12" s="81">
        <f>ROUND((MAX(EL12:EM12)*0.6+EK12*0.4),1)</f>
        <v>0</v>
      </c>
      <c r="EO12" s="78">
        <f>ROUND(IF(EK12=0,(MAX(EF12,EG12)*0.6+EE12*0.4),(MAX(EL12,EM12)*0.6+EK12*0.4)),1)</f>
        <v>8.3000000000000007</v>
      </c>
      <c r="EP12" s="67">
        <v>8.8000000000000007</v>
      </c>
      <c r="EQ12" s="67">
        <v>7.5</v>
      </c>
      <c r="ER12" s="81">
        <f>ROUND((EP12+EQ12*2)/3,1)</f>
        <v>7.9</v>
      </c>
      <c r="ES12" s="67">
        <v>6.8</v>
      </c>
      <c r="ET12" s="67"/>
      <c r="EU12" s="81">
        <f>ROUND((MAX(ES12:ET12)*0.6+ER12*0.4),1)</f>
        <v>7.2</v>
      </c>
      <c r="EV12" s="67"/>
      <c r="EW12" s="67"/>
      <c r="EX12" s="81">
        <f>ROUND((EV12+EW12*2)/3,1)</f>
        <v>0</v>
      </c>
      <c r="EY12" s="67"/>
      <c r="EZ12" s="67"/>
      <c r="FA12" s="81">
        <f>ROUND((MAX(EY12:EZ12)*0.6+EX12*0.4),1)</f>
        <v>0</v>
      </c>
      <c r="FB12" s="78">
        <f>ROUND(IF(EX12=0,(MAX(ES12,ET12)*0.6+ER12*0.4),(MAX(EY12,EZ12)*0.6+EX12*0.4)),1)</f>
        <v>7.2</v>
      </c>
      <c r="FC12" s="67">
        <v>10</v>
      </c>
      <c r="FD12" s="67">
        <v>9.5</v>
      </c>
      <c r="FE12" s="81">
        <f>ROUND((FC12+FD12*2)/3,1)</f>
        <v>9.6999999999999993</v>
      </c>
      <c r="FF12" s="67">
        <v>9.5</v>
      </c>
      <c r="FG12" s="67"/>
      <c r="FH12" s="81">
        <f>ROUND((MAX(FF12:FG12)*0.6+FE12*0.4),1)</f>
        <v>9.6</v>
      </c>
      <c r="FI12" s="67"/>
      <c r="FJ12" s="67"/>
      <c r="FK12" s="81">
        <f>ROUND((FI12+FJ12*2)/3,1)</f>
        <v>0</v>
      </c>
      <c r="FL12" s="67"/>
      <c r="FM12" s="67"/>
      <c r="FN12" s="81">
        <f>ROUND((MAX(FL12:FM12)*0.6+FK12*0.4),1)</f>
        <v>0</v>
      </c>
      <c r="FO12" s="78">
        <f>ROUND(IF(FK12=0,(MAX(FF12,FG12)*0.6+FE12*0.4),(MAX(FL12,FM12)*0.6+FK12*0.4)),1)</f>
        <v>9.6</v>
      </c>
      <c r="FP12" s="67"/>
      <c r="FQ12" s="67"/>
      <c r="FR12" s="81">
        <f>ROUND((FP12+FQ12*2)/3,1)</f>
        <v>0</v>
      </c>
      <c r="FS12" s="67"/>
      <c r="FT12" s="67"/>
      <c r="FU12" s="81">
        <f>ROUND((MAX(FS12:FT12)*0.6+FR12*0.4),1)</f>
        <v>0</v>
      </c>
      <c r="FV12" s="67"/>
      <c r="FW12" s="67"/>
      <c r="FX12" s="81">
        <f>ROUND((FV12+FW12*2)/3,1)</f>
        <v>0</v>
      </c>
      <c r="FY12" s="67"/>
      <c r="FZ12" s="67"/>
      <c r="GA12" s="81">
        <f>ROUND((MAX(FY12:FZ12)*0.6+FX12*0.4),1)</f>
        <v>0</v>
      </c>
      <c r="GB12" s="78">
        <f>ROUND(IF(FX12=0,(MAX(FS12,FT12)*0.6+FR12*0.4),(MAX(FY12,FZ12)*0.6+FX12*0.4)),1)</f>
        <v>0</v>
      </c>
      <c r="GC12" s="67">
        <v>9.6</v>
      </c>
      <c r="GD12" s="67">
        <v>9.5</v>
      </c>
      <c r="GE12" s="81">
        <f>ROUND((GC12+GD12*2)/3,1)</f>
        <v>9.5</v>
      </c>
      <c r="GF12" s="67">
        <v>9.8000000000000007</v>
      </c>
      <c r="GG12" s="67"/>
      <c r="GH12" s="81">
        <f>ROUND((MAX(GF12:GG12)*0.6+GE12*0.4),1)</f>
        <v>9.6999999999999993</v>
      </c>
      <c r="GI12" s="67"/>
      <c r="GJ12" s="67"/>
      <c r="GK12" s="81">
        <f>ROUND((GI12+GJ12*2)/3,1)</f>
        <v>0</v>
      </c>
      <c r="GL12" s="67"/>
      <c r="GM12" s="67"/>
      <c r="GN12" s="81">
        <f>ROUND((MAX(GL12:GM12)*0.6+GK12*0.4),1)</f>
        <v>0</v>
      </c>
      <c r="GO12" s="78">
        <f>ROUND(IF(GK12=0,(MAX(GF12,GG12)*0.6+GE12*0.4),(MAX(GL12,GM12)*0.6+GK12*0.4)),1)</f>
        <v>9.6999999999999993</v>
      </c>
      <c r="GP12" s="67">
        <v>8.5</v>
      </c>
      <c r="GQ12" s="67">
        <v>8.8000000000000007</v>
      </c>
      <c r="GR12" s="81">
        <f>ROUND((GP12+GQ12*2)/3,1)</f>
        <v>8.6999999999999993</v>
      </c>
      <c r="GS12" s="67">
        <v>8.5</v>
      </c>
      <c r="GT12" s="67"/>
      <c r="GU12" s="81">
        <f>ROUND((MAX(GS12:GT12)*0.6+GR12*0.4),1)</f>
        <v>8.6</v>
      </c>
      <c r="GV12" s="67"/>
      <c r="GW12" s="67"/>
      <c r="GX12" s="81">
        <f>ROUND((GV12+GW12*2)/3,1)</f>
        <v>0</v>
      </c>
      <c r="GY12" s="67"/>
      <c r="GZ12" s="67"/>
      <c r="HA12" s="81">
        <f>ROUND((MAX(GY12:GZ12)*0.6+GX12*0.4),1)</f>
        <v>0</v>
      </c>
      <c r="HB12" s="78">
        <f>ROUND(IF(GX12=0,(MAX(GS12,GT12)*0.6+GR12*0.4),(MAX(GY12,GZ12)*0.6+GX12*0.4)),1)</f>
        <v>8.6</v>
      </c>
      <c r="HC12" s="67">
        <v>9.6999999999999993</v>
      </c>
      <c r="HD12" s="67">
        <v>10</v>
      </c>
      <c r="HE12" s="81">
        <f>ROUND((HC12+HD12*2)/3,1)</f>
        <v>9.9</v>
      </c>
      <c r="HF12" s="67">
        <v>9.9</v>
      </c>
      <c r="HG12" s="67"/>
      <c r="HH12" s="81">
        <f>ROUND((MAX(HF12:HG12)*0.6+HE12*0.4),1)</f>
        <v>9.9</v>
      </c>
      <c r="HI12" s="67"/>
      <c r="HJ12" s="67"/>
      <c r="HK12" s="81">
        <f>ROUND((HI12+HJ12*2)/3,1)</f>
        <v>0</v>
      </c>
      <c r="HL12" s="67"/>
      <c r="HM12" s="67"/>
      <c r="HN12" s="81">
        <f>ROUND((MAX(HL12:HM12)*0.6+HK12*0.4),1)</f>
        <v>0</v>
      </c>
      <c r="HO12" s="78">
        <f>ROUND(IF(HK12=0,(MAX(HF12,HG12)*0.6+HE12*0.4),(MAX(HL12,HM12)*0.6+HK12*0.4)),1)</f>
        <v>9.9</v>
      </c>
    </row>
    <row r="13" spans="1:223" s="10" customFormat="1" ht="21" customHeight="1" x14ac:dyDescent="0.2">
      <c r="O13" s="203"/>
      <c r="P13" s="67"/>
      <c r="Q13" s="67"/>
      <c r="R13" s="81">
        <f>ROUND((P13+Q13*2)/3,1)</f>
        <v>0</v>
      </c>
      <c r="S13" s="67"/>
      <c r="T13" s="67"/>
      <c r="U13" s="81">
        <f>ROUND((MAX(S13:T13)*0.6+R13*0.4),1)</f>
        <v>0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0</v>
      </c>
      <c r="AC13" s="67"/>
      <c r="AD13" s="67"/>
      <c r="AE13" s="81">
        <f>ROUND((AC13+AD13*2)/3,1)</f>
        <v>0</v>
      </c>
      <c r="AF13" s="67"/>
      <c r="AG13" s="67"/>
      <c r="AH13" s="81">
        <f>ROUND((MAX(AF13:AG13)*0.6+AE13*0.4),1)</f>
        <v>0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0</v>
      </c>
      <c r="AP13" s="67"/>
      <c r="AQ13" s="67"/>
      <c r="AR13" s="81">
        <f>ROUND((AP13+AQ13*2)/3,1)</f>
        <v>0</v>
      </c>
      <c r="AS13" s="81"/>
      <c r="AT13" s="81"/>
      <c r="AU13" s="81">
        <f>ROUND((MAX(AS13:AT13)*0.6+AR13*0.4),1)</f>
        <v>0</v>
      </c>
      <c r="AV13" s="67"/>
      <c r="AW13" s="67"/>
      <c r="AX13" s="81">
        <f>ROUND((AV13+AW13*2)/3,1)</f>
        <v>0</v>
      </c>
      <c r="AY13" s="67"/>
      <c r="AZ13" s="67"/>
      <c r="BA13" s="81">
        <f>ROUND((MAX(AY13:AZ13)*0.6+AX13*0.4),1)</f>
        <v>0</v>
      </c>
      <c r="BB13" s="78">
        <f>ROUND(IF(AX13=0,(MAX(AS13,AT13)*0.6+AR13*0.4),(MAX(AY13,AZ13)*0.6+AX13*0.4)),1)</f>
        <v>0</v>
      </c>
      <c r="BC13" s="67"/>
      <c r="BD13" s="67"/>
      <c r="BE13" s="81">
        <f>ROUND((BC13+BD13*2)/3,1)</f>
        <v>0</v>
      </c>
      <c r="BF13" s="67"/>
      <c r="BG13" s="67"/>
      <c r="BH13" s="81">
        <f>ROUND((MAX(BF13:BG13)*0.6+BE13*0.4),1)</f>
        <v>0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0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ROUND((MAX(CL13:CM13)*0.6+CK13*0.4),1)</f>
        <v>0</v>
      </c>
      <c r="CO13" s="78">
        <f>ROUND(IF(CK13=0,(MAX(CF13,CG13)*0.6+CE13*0.4),(MAX(CL13,CM13)*0.6+CK13*0.4)),1)</f>
        <v>0</v>
      </c>
      <c r="CP13" s="67"/>
      <c r="CQ13" s="67"/>
      <c r="CR13" s="81">
        <f>ROUND((CP13+CQ13*2)/3,1)</f>
        <v>0</v>
      </c>
      <c r="CS13" s="67"/>
      <c r="CT13" s="67"/>
      <c r="CU13" s="81">
        <f>ROUND((MAX(CS13:CT13)*0.6+CR13*0.4),1)</f>
        <v>0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0</v>
      </c>
      <c r="DC13" s="67"/>
      <c r="DD13" s="67"/>
      <c r="DE13" s="81">
        <f>ROUND((DC13+DD13*2)/3,1)</f>
        <v>0</v>
      </c>
      <c r="DF13" s="67"/>
      <c r="DG13" s="67"/>
      <c r="DH13" s="81">
        <f>ROUND((MAX(DF13:DG13)*0.6+DE13*0.4),1)</f>
        <v>0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8">
        <f>ROUND(IF(DK13=0,(MAX(DF13,DG13)*0.6+DE13*0.4),(MAX(DL13,DM13)*0.6+DK13*0.4)),1)</f>
        <v>0</v>
      </c>
      <c r="DP13" s="67"/>
      <c r="DQ13" s="67"/>
      <c r="DR13" s="81">
        <f>ROUND((DP13+DQ13*2)/3,1)</f>
        <v>0</v>
      </c>
      <c r="DS13" s="67"/>
      <c r="DT13" s="67"/>
      <c r="DU13" s="81">
        <f>ROUND((MAX(DS13:DT13)*0.6+DR13*0.4),1)</f>
        <v>0</v>
      </c>
      <c r="DV13" s="67"/>
      <c r="DW13" s="67"/>
      <c r="DX13" s="81">
        <f>ROUND((DV13+DW13*2)/3,1)</f>
        <v>0</v>
      </c>
      <c r="DY13" s="67"/>
      <c r="DZ13" s="67"/>
      <c r="EA13" s="81">
        <f>ROUND((MAX(DY13:DZ13)*0.6+DX13*0.4),1)</f>
        <v>0</v>
      </c>
      <c r="EB13" s="78">
        <f>ROUND(IF(DX13=0,(MAX(DS13,DT13)*0.6+DR13*0.4),(MAX(DY13,DZ13)*0.6+DX13*0.4)),1)</f>
        <v>0</v>
      </c>
      <c r="EC13" s="67"/>
      <c r="ED13" s="67"/>
      <c r="EE13" s="81">
        <f>ROUND((EC13+ED13*2)/3,1)</f>
        <v>0</v>
      </c>
      <c r="EF13" s="67"/>
      <c r="EG13" s="67"/>
      <c r="EH13" s="81">
        <f>ROUND((MAX(EF13:EG13)*0.6+EE13*0.4),1)</f>
        <v>0</v>
      </c>
      <c r="EI13" s="67"/>
      <c r="EJ13" s="67"/>
      <c r="EK13" s="81">
        <f>ROUND((EI13+EJ13*2)/3,1)</f>
        <v>0</v>
      </c>
      <c r="EL13" s="67"/>
      <c r="EM13" s="67"/>
      <c r="EN13" s="81">
        <f>ROUND((MAX(EL13:EM13)*0.6+EK13*0.4),1)</f>
        <v>0</v>
      </c>
      <c r="EO13" s="78">
        <f>ROUND(IF(EK13=0,(MAX(EF13,EG13)*0.6+EE13*0.4),(MAX(EL13,EM13)*0.6+EK13*0.4)),1)</f>
        <v>0</v>
      </c>
      <c r="EP13" s="67"/>
      <c r="EQ13" s="67"/>
      <c r="ER13" s="81">
        <f>ROUND((EP13+EQ13*2)/3,1)</f>
        <v>0</v>
      </c>
      <c r="ES13" s="67"/>
      <c r="ET13" s="67"/>
      <c r="EU13" s="81">
        <f>ROUND((MAX(ES13:ET13)*0.6+ER13*0.4),1)</f>
        <v>0</v>
      </c>
      <c r="EV13" s="67"/>
      <c r="EW13" s="67"/>
      <c r="EX13" s="81">
        <f>ROUND((EV13+EW13*2)/3,1)</f>
        <v>0</v>
      </c>
      <c r="EY13" s="67"/>
      <c r="EZ13" s="67"/>
      <c r="FA13" s="81">
        <f>ROUND((MAX(EY13:EZ13)*0.6+EX13*0.4),1)</f>
        <v>0</v>
      </c>
      <c r="FB13" s="78">
        <f>ROUND(IF(EX13=0,(MAX(ES13,ET13)*0.6+ER13*0.4),(MAX(EY13,EZ13)*0.6+EX13*0.4)),1)</f>
        <v>0</v>
      </c>
      <c r="FC13" s="67"/>
      <c r="FD13" s="67"/>
      <c r="FE13" s="81">
        <f>ROUND((FC13+FD13*2)/3,1)</f>
        <v>0</v>
      </c>
      <c r="FF13" s="67"/>
      <c r="FG13" s="67"/>
      <c r="FH13" s="81">
        <f>ROUND((MAX(FF13:FG13)*0.6+FE13*0.4),1)</f>
        <v>0</v>
      </c>
      <c r="FI13" s="67"/>
      <c r="FJ13" s="67"/>
      <c r="FK13" s="81">
        <f>ROUND((FI13+FJ13*2)/3,1)</f>
        <v>0</v>
      </c>
      <c r="FL13" s="67"/>
      <c r="FM13" s="67"/>
      <c r="FN13" s="81">
        <f>ROUND((MAX(FL13:FM13)*0.6+FK13*0.4),1)</f>
        <v>0</v>
      </c>
      <c r="FO13" s="78">
        <f>ROUND(IF(FK13=0,(MAX(FF13,FG13)*0.6+FE13*0.4),(MAX(FL13,FM13)*0.6+FK13*0.4)),1)</f>
        <v>0</v>
      </c>
      <c r="FP13" s="67"/>
      <c r="FQ13" s="67"/>
      <c r="FR13" s="81">
        <f>ROUND((FP13+FQ13*2)/3,1)</f>
        <v>0</v>
      </c>
      <c r="FS13" s="67"/>
      <c r="FT13" s="67"/>
      <c r="FU13" s="81">
        <f>ROUND((MAX(FS13:FT13)*0.6+FR13*0.4),1)</f>
        <v>0</v>
      </c>
      <c r="FV13" s="67"/>
      <c r="FW13" s="67"/>
      <c r="FX13" s="81">
        <f>ROUND((FV13+FW13*2)/3,1)</f>
        <v>0</v>
      </c>
      <c r="FY13" s="67"/>
      <c r="FZ13" s="67"/>
      <c r="GA13" s="81">
        <f>ROUND((MAX(FY13:FZ13)*0.6+FX13*0.4),1)</f>
        <v>0</v>
      </c>
      <c r="GB13" s="78">
        <f>ROUND(IF(FX13=0,(MAX(FS13,FT13)*0.6+FR13*0.4),(MAX(FY13,FZ13)*0.6+FX13*0.4)),1)</f>
        <v>0</v>
      </c>
      <c r="GC13" s="67"/>
      <c r="GD13" s="67"/>
      <c r="GE13" s="81">
        <f>ROUND((GC13+GD13*2)/3,1)</f>
        <v>0</v>
      </c>
      <c r="GF13" s="67"/>
      <c r="GG13" s="67"/>
      <c r="GH13" s="81">
        <f>ROUND((MAX(GF13:GG13)*0.6+GE13*0.4),1)</f>
        <v>0</v>
      </c>
      <c r="GI13" s="67"/>
      <c r="GJ13" s="67"/>
      <c r="GK13" s="81">
        <f>ROUND((GI13+GJ13*2)/3,1)</f>
        <v>0</v>
      </c>
      <c r="GL13" s="67"/>
      <c r="GM13" s="67"/>
      <c r="GN13" s="81">
        <f>ROUND((MAX(GL13:GM13)*0.6+GK13*0.4),1)</f>
        <v>0</v>
      </c>
      <c r="GO13" s="78">
        <f>ROUND(IF(GK13=0,(MAX(GF13,GG13)*0.6+GE13*0.4),(MAX(GL13,GM13)*0.6+GK13*0.4)),1)</f>
        <v>0</v>
      </c>
      <c r="GP13" s="67"/>
      <c r="GQ13" s="67"/>
      <c r="GR13" s="81">
        <f>ROUND((GP13+GQ13*2)/3,1)</f>
        <v>0</v>
      </c>
      <c r="GS13" s="67"/>
      <c r="GT13" s="67"/>
      <c r="GU13" s="81">
        <f>ROUND((MAX(GS13:GT13)*0.6+GR13*0.4),1)</f>
        <v>0</v>
      </c>
      <c r="GV13" s="67"/>
      <c r="GW13" s="67"/>
      <c r="GX13" s="81">
        <f>ROUND((GV13+GW13*2)/3,1)</f>
        <v>0</v>
      </c>
      <c r="GY13" s="67"/>
      <c r="GZ13" s="67"/>
      <c r="HA13" s="81">
        <f>ROUND((MAX(GY13:GZ13)*0.6+GX13*0.4),1)</f>
        <v>0</v>
      </c>
      <c r="HB13" s="78">
        <f>ROUND(IF(GX13=0,(MAX(GS13,GT13)*0.6+GR13*0.4),(MAX(GY13,GZ13)*0.6+GX13*0.4)),1)</f>
        <v>0</v>
      </c>
      <c r="HC13" s="67"/>
      <c r="HD13" s="67"/>
      <c r="HE13" s="81">
        <f>ROUND((HC13+HD13*2)/3,1)</f>
        <v>0</v>
      </c>
      <c r="HF13" s="67"/>
      <c r="HG13" s="67"/>
      <c r="HH13" s="81">
        <f>ROUND((MAX(HF13:HG13)*0.6+HE13*0.4),1)</f>
        <v>0</v>
      </c>
      <c r="HI13" s="67"/>
      <c r="HJ13" s="67"/>
      <c r="HK13" s="81">
        <f>ROUND((HI13+HJ13*2)/3,1)</f>
        <v>0</v>
      </c>
      <c r="HL13" s="67"/>
      <c r="HM13" s="67"/>
      <c r="HN13" s="81">
        <f>ROUND((MAX(HL13:HM13)*0.6+HK13*0.4),1)</f>
        <v>0</v>
      </c>
      <c r="HO13" s="78">
        <f>ROUND(IF(HK13=0,(MAX(HF13,HG13)*0.6+HE13*0.4),(MAX(HL13,HM13)*0.6+HK13*0.4)),1)</f>
        <v>0</v>
      </c>
    </row>
    <row r="14" spans="1:223" s="10" customFormat="1" ht="21" customHeight="1" x14ac:dyDescent="0.2">
      <c r="E14" s="57" t="s">
        <v>723</v>
      </c>
      <c r="F14" s="57"/>
      <c r="G14" s="73" t="s">
        <v>724</v>
      </c>
      <c r="H14" s="151" t="s">
        <v>725</v>
      </c>
      <c r="I14" s="58"/>
      <c r="J14" s="58"/>
      <c r="K14" s="58" t="s">
        <v>213</v>
      </c>
      <c r="L14" s="58" t="s">
        <v>111</v>
      </c>
      <c r="M14" s="58" t="s">
        <v>278</v>
      </c>
      <c r="O14" s="151" t="s">
        <v>725</v>
      </c>
      <c r="P14" s="67"/>
      <c r="Q14" s="67"/>
      <c r="R14" s="81">
        <f>ROUND((P14+Q14*2)/3,1)</f>
        <v>0</v>
      </c>
      <c r="S14" s="67"/>
      <c r="T14" s="67"/>
      <c r="U14" s="81">
        <f>ROUND((MAX(S14:T14)*0.6+R14*0.4),1)</f>
        <v>0</v>
      </c>
      <c r="V14" s="67"/>
      <c r="W14" s="67"/>
      <c r="X14" s="81">
        <f>ROUND((V14+W14*2)/3,1)</f>
        <v>0</v>
      </c>
      <c r="Y14" s="67"/>
      <c r="Z14" s="67"/>
      <c r="AA14" s="81">
        <f>ROUND((MAX(Y14:Z14)*0.6+X14*0.4),1)</f>
        <v>0</v>
      </c>
      <c r="AB14" s="78">
        <f>ROUND(IF(X14=0,(MAX(S14,T14)*0.6+R14*0.4),(MAX(Y14,Z14)*0.6+X14*0.4)),1)</f>
        <v>0</v>
      </c>
      <c r="AC14" s="67"/>
      <c r="AD14" s="67"/>
      <c r="AE14" s="81">
        <f>ROUND((AC14+AD14*2)/3,1)</f>
        <v>0</v>
      </c>
      <c r="AF14" s="67"/>
      <c r="AG14" s="67"/>
      <c r="AH14" s="81">
        <f>ROUND((MAX(AF14:AG14)*0.6+AE14*0.4),1)</f>
        <v>0</v>
      </c>
      <c r="AI14" s="67"/>
      <c r="AJ14" s="67"/>
      <c r="AK14" s="81">
        <f>ROUND((AI14+AJ14*2)/3,1)</f>
        <v>0</v>
      </c>
      <c r="AL14" s="67"/>
      <c r="AM14" s="67"/>
      <c r="AN14" s="81">
        <f>ROUND((MAX(AL14:AM14)*0.6+AK14*0.4),1)</f>
        <v>0</v>
      </c>
      <c r="AO14" s="78">
        <f>ROUND(IF(AK14=0,(MAX(AF14,AG14)*0.6+AE14*0.4),(MAX(AL14,AM14)*0.6+AK14*0.4)),1)</f>
        <v>0</v>
      </c>
      <c r="AP14" s="67"/>
      <c r="AQ14" s="67"/>
      <c r="AR14" s="81">
        <f>ROUND((AP14+AQ14*2)/3,1)</f>
        <v>0</v>
      </c>
      <c r="AS14" s="81"/>
      <c r="AT14" s="81"/>
      <c r="AU14" s="81">
        <f>ROUND((MAX(AS14:AT14)*0.6+AR14*0.4),1)</f>
        <v>0</v>
      </c>
      <c r="AV14" s="67"/>
      <c r="AW14" s="67"/>
      <c r="AX14" s="81">
        <f>ROUND((AV14+AW14*2)/3,1)</f>
        <v>0</v>
      </c>
      <c r="AY14" s="67"/>
      <c r="AZ14" s="67"/>
      <c r="BA14" s="81">
        <f>ROUND((MAX(AY14:AZ14)*0.6+AX14*0.4),1)</f>
        <v>0</v>
      </c>
      <c r="BB14" s="78">
        <f>ROUND(IF(AX14=0,(MAX(AS14,AT14)*0.6+AR14*0.4),(MAX(AY14,AZ14)*0.6+AX14*0.4)),1)</f>
        <v>0</v>
      </c>
      <c r="BC14" s="67"/>
      <c r="BD14" s="67"/>
      <c r="BE14" s="81">
        <f>ROUND((BC14+BD14*2)/3,1)</f>
        <v>0</v>
      </c>
      <c r="BF14" s="67"/>
      <c r="BG14" s="67"/>
      <c r="BH14" s="81">
        <f>ROUND((MAX(BF14:BG14)*0.6+BE14*0.4),1)</f>
        <v>0</v>
      </c>
      <c r="BI14" s="67"/>
      <c r="BJ14" s="67"/>
      <c r="BK14" s="81">
        <f>ROUND((BI14+BJ14*2)/3,1)</f>
        <v>0</v>
      </c>
      <c r="BL14" s="67"/>
      <c r="BM14" s="67"/>
      <c r="BN14" s="81">
        <f>ROUND((MAX(BL14:BM14)*0.6+BK14*0.4),1)</f>
        <v>0</v>
      </c>
      <c r="BO14" s="78">
        <f>ROUND(IF(BK14=0,(MAX(BF14,BG14)*0.6+BE14*0.4),(MAX(BL14,BM14)*0.6+BK14*0.4)),1)</f>
        <v>0</v>
      </c>
      <c r="BP14" s="67"/>
      <c r="BQ14" s="67"/>
      <c r="BR14" s="81">
        <f>ROUND((BP14+BQ14*2)/3,1)</f>
        <v>0</v>
      </c>
      <c r="BS14" s="67"/>
      <c r="BT14" s="67"/>
      <c r="BU14" s="81">
        <f>ROUND((MAX(BS14:BT14)*0.6+BR14*0.4),1)</f>
        <v>0</v>
      </c>
      <c r="BV14" s="67"/>
      <c r="BW14" s="67"/>
      <c r="BX14" s="81">
        <f>ROUND((BV14+BW14*2)/3,1)</f>
        <v>0</v>
      </c>
      <c r="BY14" s="67"/>
      <c r="BZ14" s="67"/>
      <c r="CA14" s="81">
        <f>ROUND((MAX(BY14:BZ14)*0.6+BX14*0.4),1)</f>
        <v>0</v>
      </c>
      <c r="CB14" s="78">
        <f>ROUND(IF(BX14=0,(MAX(BS14,BT14)*0.6+BR14*0.4),(MAX(BY14,BZ14)*0.6+BX14*0.4)),1)</f>
        <v>0</v>
      </c>
      <c r="CC14" s="67"/>
      <c r="CD14" s="67"/>
      <c r="CE14" s="81">
        <f>ROUND((CC14+CD14*2)/3,1)</f>
        <v>0</v>
      </c>
      <c r="CF14" s="67"/>
      <c r="CG14" s="67"/>
      <c r="CH14" s="81">
        <f>ROUND((MAX(CF14:CG14)*0.6+CE14*0.4),1)</f>
        <v>0</v>
      </c>
      <c r="CI14" s="67"/>
      <c r="CJ14" s="67"/>
      <c r="CK14" s="81">
        <f>ROUND((CI14+CJ14*2)/3,1)</f>
        <v>0</v>
      </c>
      <c r="CL14" s="67"/>
      <c r="CM14" s="67"/>
      <c r="CN14" s="81">
        <f>ROUND((MAX(CL14:CM14)*0.6+CK14*0.4),1)</f>
        <v>0</v>
      </c>
      <c r="CO14" s="78">
        <f>ROUND(IF(CK14=0,(MAX(CF14,CG14)*0.6+CE14*0.4),(MAX(CL14,CM14)*0.6+CK14*0.4)),1)</f>
        <v>0</v>
      </c>
      <c r="CP14" s="62">
        <v>8</v>
      </c>
      <c r="CQ14" s="62">
        <v>7.5</v>
      </c>
      <c r="CR14" s="63">
        <f>ROUND((CP14+CQ14*2)/3,1)</f>
        <v>7.7</v>
      </c>
      <c r="CS14" s="62"/>
      <c r="CT14" s="62"/>
      <c r="CU14" s="63">
        <f>ROUND((MAX(CS14:CT14)*0.6+CR14*0.4),1)</f>
        <v>3.1</v>
      </c>
      <c r="CV14" s="62"/>
      <c r="CW14" s="62"/>
      <c r="CX14" s="63">
        <f>ROUND((CV14+CW14*2)/3,1)</f>
        <v>0</v>
      </c>
      <c r="CY14" s="62"/>
      <c r="CZ14" s="62"/>
      <c r="DA14" s="63">
        <f>ROUND((MAX(CY14:CZ14)*0.6+CX14*0.4),1)</f>
        <v>0</v>
      </c>
      <c r="DB14" s="64">
        <f>ROUND(IF(CX14=0,(MAX(CS14,CT14)*0.6+CR14*0.4),(MAX(CY14,CZ14)*0.6+CX14*0.4)),1)</f>
        <v>3.1</v>
      </c>
      <c r="DC14" s="62">
        <v>7.5</v>
      </c>
      <c r="DD14" s="62">
        <v>8.3000000000000007</v>
      </c>
      <c r="DE14" s="63">
        <f>ROUND((DC14+DD14*2)/3,1)</f>
        <v>8</v>
      </c>
      <c r="DF14" s="62"/>
      <c r="DG14" s="62"/>
      <c r="DH14" s="63">
        <f>ROUND((MAX(DF14:DG14)*0.6+DE14*0.4),1)</f>
        <v>3.2</v>
      </c>
      <c r="DI14" s="62"/>
      <c r="DJ14" s="62"/>
      <c r="DK14" s="63">
        <f>ROUND((DI14+DJ14*2)/3,1)</f>
        <v>0</v>
      </c>
      <c r="DL14" s="62"/>
      <c r="DM14" s="62"/>
      <c r="DN14" s="63">
        <f>ROUND((MAX(DL14:DM14)*0.6+DK14*0.4),1)</f>
        <v>0</v>
      </c>
      <c r="DO14" s="64">
        <f>ROUND(IF(DK14=0,(MAX(DF14,DG14)*0.6+DE14*0.4),(MAX(DL14,DM14)*0.6+DK14*0.4)),1)</f>
        <v>3.2</v>
      </c>
      <c r="DP14" s="67"/>
      <c r="DQ14" s="67"/>
      <c r="DR14" s="81">
        <f>ROUND((DP14+DQ14*2)/3,1)</f>
        <v>0</v>
      </c>
      <c r="DS14" s="67"/>
      <c r="DT14" s="67"/>
      <c r="DU14" s="81">
        <f>ROUND((MAX(DS14:DT14)*0.6+DR14*0.4),1)</f>
        <v>0</v>
      </c>
      <c r="DV14" s="67"/>
      <c r="DW14" s="67"/>
      <c r="DX14" s="81">
        <f>ROUND((DV14+DW14*2)/3,1)</f>
        <v>0</v>
      </c>
      <c r="DY14" s="67"/>
      <c r="DZ14" s="67"/>
      <c r="EA14" s="81">
        <f>ROUND((MAX(DY14:DZ14)*0.6+DX14*0.4),1)</f>
        <v>0</v>
      </c>
      <c r="EB14" s="78">
        <f>ROUND(IF(DX14=0,(MAX(DS14,DT14)*0.6+DR14*0.4),(MAX(DY14,DZ14)*0.6+DX14*0.4)),1)</f>
        <v>0</v>
      </c>
      <c r="EC14" s="67"/>
      <c r="ED14" s="67"/>
      <c r="EE14" s="81">
        <f>ROUND((EC14+ED14*2)/3,1)</f>
        <v>0</v>
      </c>
      <c r="EF14" s="67"/>
      <c r="EG14" s="67"/>
      <c r="EH14" s="81">
        <f>ROUND((MAX(EF14:EG14)*0.6+EE14*0.4),1)</f>
        <v>0</v>
      </c>
      <c r="EI14" s="67"/>
      <c r="EJ14" s="67"/>
      <c r="EK14" s="81">
        <f>ROUND((EI14+EJ14*2)/3,1)</f>
        <v>0</v>
      </c>
      <c r="EL14" s="67"/>
      <c r="EM14" s="67"/>
      <c r="EN14" s="81">
        <f>ROUND((MAX(EL14:EM14)*0.6+EK14*0.4),1)</f>
        <v>0</v>
      </c>
      <c r="EO14" s="78">
        <f>ROUND(IF(EK14=0,(MAX(EF14,EG14)*0.6+EE14*0.4),(MAX(EL14,EM14)*0.6+EK14*0.4)),1)</f>
        <v>0</v>
      </c>
      <c r="EP14" s="67"/>
      <c r="EQ14" s="67"/>
      <c r="ER14" s="81">
        <f>ROUND((EP14+EQ14*2)/3,1)</f>
        <v>0</v>
      </c>
      <c r="ES14" s="67"/>
      <c r="ET14" s="67"/>
      <c r="EU14" s="81">
        <f>ROUND((MAX(ES14:ET14)*0.6+ER14*0.4),1)</f>
        <v>0</v>
      </c>
      <c r="EV14" s="67"/>
      <c r="EW14" s="67"/>
      <c r="EX14" s="81">
        <f>ROUND((EV14+EW14*2)/3,1)</f>
        <v>0</v>
      </c>
      <c r="EY14" s="67"/>
      <c r="EZ14" s="67"/>
      <c r="FA14" s="81">
        <f>ROUND((MAX(EY14:EZ14)*0.6+EX14*0.4),1)</f>
        <v>0</v>
      </c>
      <c r="FB14" s="78">
        <f>ROUND(IF(EX14=0,(MAX(ES14,ET14)*0.6+ER14*0.4),(MAX(EY14,EZ14)*0.6+EX14*0.4)),1)</f>
        <v>0</v>
      </c>
      <c r="FC14" s="67"/>
      <c r="FD14" s="67"/>
      <c r="FE14" s="81">
        <f>ROUND((FC14+FD14*2)/3,1)</f>
        <v>0</v>
      </c>
      <c r="FF14" s="67"/>
      <c r="FG14" s="67"/>
      <c r="FH14" s="81">
        <f>ROUND((MAX(FF14:FG14)*0.6+FE14*0.4),1)</f>
        <v>0</v>
      </c>
      <c r="FI14" s="67"/>
      <c r="FJ14" s="67"/>
      <c r="FK14" s="81">
        <f>ROUND((FI14+FJ14*2)/3,1)</f>
        <v>0</v>
      </c>
      <c r="FL14" s="67"/>
      <c r="FM14" s="67"/>
      <c r="FN14" s="81">
        <f>ROUND((MAX(FL14:FM14)*0.6+FK14*0.4),1)</f>
        <v>0</v>
      </c>
      <c r="FO14" s="78">
        <f>ROUND(IF(FK14=0,(MAX(FF14,FG14)*0.6+FE14*0.4),(MAX(FL14,FM14)*0.6+FK14*0.4)),1)</f>
        <v>0</v>
      </c>
      <c r="FP14" s="67"/>
      <c r="FQ14" s="67"/>
      <c r="FR14" s="81">
        <f>ROUND((FP14+FQ14*2)/3,1)</f>
        <v>0</v>
      </c>
      <c r="FS14" s="67"/>
      <c r="FT14" s="67"/>
      <c r="FU14" s="81">
        <f>ROUND((MAX(FS14:FT14)*0.6+FR14*0.4),1)</f>
        <v>0</v>
      </c>
      <c r="FV14" s="67"/>
      <c r="FW14" s="67"/>
      <c r="FX14" s="81">
        <f>ROUND((FV14+FW14*2)/3,1)</f>
        <v>0</v>
      </c>
      <c r="FY14" s="67"/>
      <c r="FZ14" s="67"/>
      <c r="GA14" s="81">
        <f>ROUND((MAX(FY14:FZ14)*0.6+FX14*0.4),1)</f>
        <v>0</v>
      </c>
      <c r="GB14" s="78">
        <f>ROUND(IF(FX14=0,(MAX(FS14,FT14)*0.6+FR14*0.4),(MAX(FY14,FZ14)*0.6+FX14*0.4)),1)</f>
        <v>0</v>
      </c>
      <c r="GC14" s="67"/>
      <c r="GD14" s="67"/>
      <c r="GE14" s="81">
        <f>ROUND((GC14+GD14*2)/3,1)</f>
        <v>0</v>
      </c>
      <c r="GF14" s="67"/>
      <c r="GG14" s="67"/>
      <c r="GH14" s="81">
        <f>ROUND((MAX(GF14:GG14)*0.6+GE14*0.4),1)</f>
        <v>0</v>
      </c>
      <c r="GI14" s="67"/>
      <c r="GJ14" s="67"/>
      <c r="GK14" s="81">
        <f>ROUND((GI14+GJ14*2)/3,1)</f>
        <v>0</v>
      </c>
      <c r="GL14" s="67"/>
      <c r="GM14" s="67"/>
      <c r="GN14" s="81">
        <f>ROUND((MAX(GL14:GM14)*0.6+GK14*0.4),1)</f>
        <v>0</v>
      </c>
      <c r="GO14" s="78">
        <f>ROUND(IF(GK14=0,(MAX(GF14,GG14)*0.6+GE14*0.4),(MAX(GL14,GM14)*0.6+GK14*0.4)),1)</f>
        <v>0</v>
      </c>
      <c r="GP14" s="67"/>
      <c r="GQ14" s="67"/>
      <c r="GR14" s="81">
        <f>ROUND((GP14+GQ14*2)/3,1)</f>
        <v>0</v>
      </c>
      <c r="GS14" s="67"/>
      <c r="GT14" s="67"/>
      <c r="GU14" s="81">
        <f>ROUND((MAX(GS14:GT14)*0.6+GR14*0.4),1)</f>
        <v>0</v>
      </c>
      <c r="GV14" s="67"/>
      <c r="GW14" s="67"/>
      <c r="GX14" s="81">
        <f>ROUND((GV14+GW14*2)/3,1)</f>
        <v>0</v>
      </c>
      <c r="GY14" s="67"/>
      <c r="GZ14" s="67"/>
      <c r="HA14" s="81">
        <f>ROUND((MAX(GY14:GZ14)*0.6+GX14*0.4),1)</f>
        <v>0</v>
      </c>
      <c r="HB14" s="78">
        <f>ROUND(IF(GX14=0,(MAX(GS14,GT14)*0.6+GR14*0.4),(MAX(GY14,GZ14)*0.6+GX14*0.4)),1)</f>
        <v>0</v>
      </c>
      <c r="HC14" s="67"/>
      <c r="HD14" s="67"/>
      <c r="HE14" s="81">
        <f>ROUND((HC14+HD14*2)/3,1)</f>
        <v>0</v>
      </c>
      <c r="HF14" s="67"/>
      <c r="HG14" s="67"/>
      <c r="HH14" s="81">
        <f>ROUND((MAX(HF14:HG14)*0.6+HE14*0.4),1)</f>
        <v>0</v>
      </c>
      <c r="HI14" s="67"/>
      <c r="HJ14" s="67"/>
      <c r="HK14" s="81">
        <f>ROUND((HI14+HJ14*2)/3,1)</f>
        <v>0</v>
      </c>
      <c r="HL14" s="67"/>
      <c r="HM14" s="67"/>
      <c r="HN14" s="81">
        <f>ROUND((MAX(HL14:HM14)*0.6+HK14*0.4),1)</f>
        <v>0</v>
      </c>
      <c r="HO14" s="78">
        <f>ROUND(IF(HK14=0,(MAX(HF14,HG14)*0.6+HE14*0.4),(MAX(HL14,HM14)*0.6+HK14*0.4)),1)</f>
        <v>0</v>
      </c>
    </row>
    <row r="15" spans="1:223" s="10" customFormat="1" ht="21" customHeight="1" x14ac:dyDescent="0.2">
      <c r="O15" s="203"/>
      <c r="P15" s="67"/>
      <c r="Q15" s="67"/>
      <c r="R15" s="81">
        <f>ROUND((P15+Q15*2)/3,1)</f>
        <v>0</v>
      </c>
      <c r="S15" s="67"/>
      <c r="T15" s="67"/>
      <c r="U15" s="81">
        <f>ROUND((MAX(S15:T15)*0.6+R15*0.4),1)</f>
        <v>0</v>
      </c>
      <c r="V15" s="67"/>
      <c r="W15" s="67"/>
      <c r="X15" s="81">
        <f>ROUND((V15+W15*2)/3,1)</f>
        <v>0</v>
      </c>
      <c r="Y15" s="67"/>
      <c r="Z15" s="67"/>
      <c r="AA15" s="81">
        <f>ROUND((MAX(Y15:Z15)*0.6+X15*0.4),1)</f>
        <v>0</v>
      </c>
      <c r="AB15" s="78">
        <f>ROUND(IF(X15=0,(MAX(S15,T15)*0.6+R15*0.4),(MAX(Y15,Z15)*0.6+X15*0.4)),1)</f>
        <v>0</v>
      </c>
      <c r="AC15" s="67"/>
      <c r="AD15" s="67"/>
      <c r="AE15" s="81">
        <f>ROUND((AC15+AD15*2)/3,1)</f>
        <v>0</v>
      </c>
      <c r="AF15" s="67"/>
      <c r="AG15" s="67"/>
      <c r="AH15" s="81">
        <f>ROUND((MAX(AF15:AG15)*0.6+AE15*0.4),1)</f>
        <v>0</v>
      </c>
      <c r="AI15" s="67"/>
      <c r="AJ15" s="67"/>
      <c r="AK15" s="81">
        <f>ROUND((AI15+AJ15*2)/3,1)</f>
        <v>0</v>
      </c>
      <c r="AL15" s="67"/>
      <c r="AM15" s="67"/>
      <c r="AN15" s="81">
        <f>ROUND((MAX(AL15:AM15)*0.6+AK15*0.4),1)</f>
        <v>0</v>
      </c>
      <c r="AO15" s="78">
        <f>ROUND(IF(AK15=0,(MAX(AF15,AG15)*0.6+AE15*0.4),(MAX(AL15,AM15)*0.6+AK15*0.4)),1)</f>
        <v>0</v>
      </c>
      <c r="AP15" s="67"/>
      <c r="AQ15" s="67"/>
      <c r="AR15" s="81">
        <f>ROUND((AP15+AQ15*2)/3,1)</f>
        <v>0</v>
      </c>
      <c r="AS15" s="81"/>
      <c r="AT15" s="81"/>
      <c r="AU15" s="81">
        <f>ROUND((MAX(AS15:AT15)*0.6+AR15*0.4),1)</f>
        <v>0</v>
      </c>
      <c r="AV15" s="67"/>
      <c r="AW15" s="67"/>
      <c r="AX15" s="81">
        <f>ROUND((AV15+AW15*2)/3,1)</f>
        <v>0</v>
      </c>
      <c r="AY15" s="67"/>
      <c r="AZ15" s="67"/>
      <c r="BA15" s="81">
        <f>ROUND((MAX(AY15:AZ15)*0.6+AX15*0.4),1)</f>
        <v>0</v>
      </c>
      <c r="BB15" s="78">
        <f>ROUND(IF(AX15=0,(MAX(AS15,AT15)*0.6+AR15*0.4),(MAX(AY15,AZ15)*0.6+AX15*0.4)),1)</f>
        <v>0</v>
      </c>
      <c r="BC15" s="67"/>
      <c r="BD15" s="67"/>
      <c r="BE15" s="81">
        <f>ROUND((BC15+BD15*2)/3,1)</f>
        <v>0</v>
      </c>
      <c r="BF15" s="67"/>
      <c r="BG15" s="67"/>
      <c r="BH15" s="81">
        <f>ROUND((MAX(BF15:BG15)*0.6+BE15*0.4),1)</f>
        <v>0</v>
      </c>
      <c r="BI15" s="67"/>
      <c r="BJ15" s="67"/>
      <c r="BK15" s="81">
        <f>ROUND((BI15+BJ15*2)/3,1)</f>
        <v>0</v>
      </c>
      <c r="BL15" s="67"/>
      <c r="BM15" s="67"/>
      <c r="BN15" s="81">
        <f>ROUND((MAX(BL15:BM15)*0.6+BK15*0.4),1)</f>
        <v>0</v>
      </c>
      <c r="BO15" s="78">
        <f>ROUND(IF(BK15=0,(MAX(BF15,BG15)*0.6+BE15*0.4),(MAX(BL15,BM15)*0.6+BK15*0.4)),1)</f>
        <v>0</v>
      </c>
      <c r="BP15" s="67"/>
      <c r="BQ15" s="67"/>
      <c r="BR15" s="81">
        <f>ROUND((BP15+BQ15*2)/3,1)</f>
        <v>0</v>
      </c>
      <c r="BS15" s="67"/>
      <c r="BT15" s="67"/>
      <c r="BU15" s="81">
        <f>ROUND((MAX(BS15:BT15)*0.6+BR15*0.4),1)</f>
        <v>0</v>
      </c>
      <c r="BV15" s="67"/>
      <c r="BW15" s="67"/>
      <c r="BX15" s="81">
        <f>ROUND((BV15+BW15*2)/3,1)</f>
        <v>0</v>
      </c>
      <c r="BY15" s="67"/>
      <c r="BZ15" s="67"/>
      <c r="CA15" s="81">
        <f>ROUND((MAX(BY15:BZ15)*0.6+BX15*0.4),1)</f>
        <v>0</v>
      </c>
      <c r="CB15" s="78">
        <f>ROUND(IF(BX15=0,(MAX(BS15,BT15)*0.6+BR15*0.4),(MAX(BY15,BZ15)*0.6+BX15*0.4)),1)</f>
        <v>0</v>
      </c>
      <c r="CC15" s="67"/>
      <c r="CD15" s="67"/>
      <c r="CE15" s="81">
        <f>ROUND((CC15+CD15*2)/3,1)</f>
        <v>0</v>
      </c>
      <c r="CF15" s="67"/>
      <c r="CG15" s="67"/>
      <c r="CH15" s="81">
        <f>ROUND((MAX(CF15:CG15)*0.6+CE15*0.4),1)</f>
        <v>0</v>
      </c>
      <c r="CI15" s="67"/>
      <c r="CJ15" s="67"/>
      <c r="CK15" s="81">
        <f>ROUND((CI15+CJ15*2)/3,1)</f>
        <v>0</v>
      </c>
      <c r="CL15" s="67"/>
      <c r="CM15" s="67"/>
      <c r="CN15" s="81">
        <f>ROUND((MAX(CL15:CM15)*0.6+CK15*0.4),1)</f>
        <v>0</v>
      </c>
      <c r="CO15" s="78">
        <f>ROUND(IF(CK15=0,(MAX(CF15,CG15)*0.6+CE15*0.4),(MAX(CL15,CM15)*0.6+CK15*0.4)),1)</f>
        <v>0</v>
      </c>
      <c r="CP15" s="67"/>
      <c r="CQ15" s="67"/>
      <c r="CR15" s="81">
        <f>ROUND((CP15+CQ15*2)/3,1)</f>
        <v>0</v>
      </c>
      <c r="CS15" s="67"/>
      <c r="CT15" s="67"/>
      <c r="CU15" s="81">
        <f>ROUND((MAX(CS15:CT15)*0.6+CR15*0.4),1)</f>
        <v>0</v>
      </c>
      <c r="CV15" s="67"/>
      <c r="CW15" s="67"/>
      <c r="CX15" s="81">
        <f>ROUND((CV15+CW15*2)/3,1)</f>
        <v>0</v>
      </c>
      <c r="CY15" s="67"/>
      <c r="CZ15" s="67"/>
      <c r="DA15" s="81">
        <f>ROUND((MAX(CY15:CZ15)*0.6+CX15*0.4),1)</f>
        <v>0</v>
      </c>
      <c r="DB15" s="78">
        <f>ROUND(IF(CX15=0,(MAX(CS15,CT15)*0.6+CR15*0.4),(MAX(CY15,CZ15)*0.6+CX15*0.4)),1)</f>
        <v>0</v>
      </c>
      <c r="DC15" s="67"/>
      <c r="DD15" s="67"/>
      <c r="DE15" s="81">
        <f>ROUND((DC15+DD15*2)/3,1)</f>
        <v>0</v>
      </c>
      <c r="DF15" s="67"/>
      <c r="DG15" s="67"/>
      <c r="DH15" s="81">
        <f>ROUND((MAX(DF15:DG15)*0.6+DE15*0.4),1)</f>
        <v>0</v>
      </c>
      <c r="DI15" s="67"/>
      <c r="DJ15" s="67"/>
      <c r="DK15" s="81">
        <f>ROUND((DI15+DJ15*2)/3,1)</f>
        <v>0</v>
      </c>
      <c r="DL15" s="67"/>
      <c r="DM15" s="67"/>
      <c r="DN15" s="81">
        <f>ROUND((MAX(DL15:DM15)*0.6+DK15*0.4),1)</f>
        <v>0</v>
      </c>
      <c r="DO15" s="78">
        <f>ROUND(IF(DK15=0,(MAX(DF15,DG15)*0.6+DE15*0.4),(MAX(DL15,DM15)*0.6+DK15*0.4)),1)</f>
        <v>0</v>
      </c>
      <c r="DP15" s="67"/>
      <c r="DQ15" s="67"/>
      <c r="DR15" s="81">
        <f>ROUND((DP15+DQ15*2)/3,1)</f>
        <v>0</v>
      </c>
      <c r="DS15" s="67"/>
      <c r="DT15" s="67"/>
      <c r="DU15" s="81">
        <f>ROUND((MAX(DS15:DT15)*0.6+DR15*0.4),1)</f>
        <v>0</v>
      </c>
      <c r="DV15" s="67"/>
      <c r="DW15" s="67"/>
      <c r="DX15" s="81">
        <f>ROUND((DV15+DW15*2)/3,1)</f>
        <v>0</v>
      </c>
      <c r="DY15" s="67"/>
      <c r="DZ15" s="67"/>
      <c r="EA15" s="81">
        <f>ROUND((MAX(DY15:DZ15)*0.6+DX15*0.4),1)</f>
        <v>0</v>
      </c>
      <c r="EB15" s="78">
        <f>ROUND(IF(DX15=0,(MAX(DS15,DT15)*0.6+DR15*0.4),(MAX(DY15,DZ15)*0.6+DX15*0.4)),1)</f>
        <v>0</v>
      </c>
      <c r="EC15" s="67"/>
      <c r="ED15" s="67"/>
      <c r="EE15" s="81">
        <f>ROUND((EC15+ED15*2)/3,1)</f>
        <v>0</v>
      </c>
      <c r="EF15" s="67"/>
      <c r="EG15" s="67"/>
      <c r="EH15" s="81">
        <f>ROUND((MAX(EF15:EG15)*0.6+EE15*0.4),1)</f>
        <v>0</v>
      </c>
      <c r="EI15" s="67"/>
      <c r="EJ15" s="67"/>
      <c r="EK15" s="81">
        <f>ROUND((EI15+EJ15*2)/3,1)</f>
        <v>0</v>
      </c>
      <c r="EL15" s="67"/>
      <c r="EM15" s="67"/>
      <c r="EN15" s="81">
        <f>ROUND((MAX(EL15:EM15)*0.6+EK15*0.4),1)</f>
        <v>0</v>
      </c>
      <c r="EO15" s="78">
        <f>ROUND(IF(EK15=0,(MAX(EF15,EG15)*0.6+EE15*0.4),(MAX(EL15,EM15)*0.6+EK15*0.4)),1)</f>
        <v>0</v>
      </c>
      <c r="EP15" s="67"/>
      <c r="EQ15" s="67"/>
      <c r="ER15" s="81">
        <f>ROUND((EP15+EQ15*2)/3,1)</f>
        <v>0</v>
      </c>
      <c r="ES15" s="67"/>
      <c r="ET15" s="67"/>
      <c r="EU15" s="81">
        <f>ROUND((MAX(ES15:ET15)*0.6+ER15*0.4),1)</f>
        <v>0</v>
      </c>
      <c r="EV15" s="67"/>
      <c r="EW15" s="67"/>
      <c r="EX15" s="81">
        <f>ROUND((EV15+EW15*2)/3,1)</f>
        <v>0</v>
      </c>
      <c r="EY15" s="67"/>
      <c r="EZ15" s="67"/>
      <c r="FA15" s="81">
        <f>ROUND((MAX(EY15:EZ15)*0.6+EX15*0.4),1)</f>
        <v>0</v>
      </c>
      <c r="FB15" s="78">
        <f>ROUND(IF(EX15=0,(MAX(ES15,ET15)*0.6+ER15*0.4),(MAX(EY15,EZ15)*0.6+EX15*0.4)),1)</f>
        <v>0</v>
      </c>
      <c r="FC15" s="67"/>
      <c r="FD15" s="67"/>
      <c r="FE15" s="81">
        <f>ROUND((FC15+FD15*2)/3,1)</f>
        <v>0</v>
      </c>
      <c r="FF15" s="67"/>
      <c r="FG15" s="67"/>
      <c r="FH15" s="81">
        <f>ROUND((MAX(FF15:FG15)*0.6+FE15*0.4),1)</f>
        <v>0</v>
      </c>
      <c r="FI15" s="67"/>
      <c r="FJ15" s="67"/>
      <c r="FK15" s="81">
        <f>ROUND((FI15+FJ15*2)/3,1)</f>
        <v>0</v>
      </c>
      <c r="FL15" s="67"/>
      <c r="FM15" s="67"/>
      <c r="FN15" s="81">
        <f>ROUND((MAX(FL15:FM15)*0.6+FK15*0.4),1)</f>
        <v>0</v>
      </c>
      <c r="FO15" s="78">
        <f>ROUND(IF(FK15=0,(MAX(FF15,FG15)*0.6+FE15*0.4),(MAX(FL15,FM15)*0.6+FK15*0.4)),1)</f>
        <v>0</v>
      </c>
      <c r="FP15" s="67"/>
      <c r="FQ15" s="67"/>
      <c r="FR15" s="81">
        <f>ROUND((FP15+FQ15*2)/3,1)</f>
        <v>0</v>
      </c>
      <c r="FS15" s="67"/>
      <c r="FT15" s="67"/>
      <c r="FU15" s="81">
        <f>ROUND((MAX(FS15:FT15)*0.6+FR15*0.4),1)</f>
        <v>0</v>
      </c>
      <c r="FV15" s="67"/>
      <c r="FW15" s="67"/>
      <c r="FX15" s="81">
        <f>ROUND((FV15+FW15*2)/3,1)</f>
        <v>0</v>
      </c>
      <c r="FY15" s="67"/>
      <c r="FZ15" s="67"/>
      <c r="GA15" s="81">
        <f>ROUND((MAX(FY15:FZ15)*0.6+FX15*0.4),1)</f>
        <v>0</v>
      </c>
      <c r="GB15" s="78">
        <f>ROUND(IF(FX15=0,(MAX(FS15,FT15)*0.6+FR15*0.4),(MAX(FY15,FZ15)*0.6+FX15*0.4)),1)</f>
        <v>0</v>
      </c>
      <c r="GC15" s="67"/>
      <c r="GD15" s="67"/>
      <c r="GE15" s="81">
        <f>ROUND((GC15+GD15*2)/3,1)</f>
        <v>0</v>
      </c>
      <c r="GF15" s="67"/>
      <c r="GG15" s="67"/>
      <c r="GH15" s="81">
        <f>ROUND((MAX(GF15:GG15)*0.6+GE15*0.4),1)</f>
        <v>0</v>
      </c>
      <c r="GI15" s="67"/>
      <c r="GJ15" s="67"/>
      <c r="GK15" s="81">
        <f>ROUND((GI15+GJ15*2)/3,1)</f>
        <v>0</v>
      </c>
      <c r="GL15" s="67"/>
      <c r="GM15" s="67"/>
      <c r="GN15" s="81">
        <f>ROUND((MAX(GL15:GM15)*0.6+GK15*0.4),1)</f>
        <v>0</v>
      </c>
      <c r="GO15" s="78">
        <f>ROUND(IF(GK15=0,(MAX(GF15,GG15)*0.6+GE15*0.4),(MAX(GL15,GM15)*0.6+GK15*0.4)),1)</f>
        <v>0</v>
      </c>
      <c r="GP15" s="67"/>
      <c r="GQ15" s="67"/>
      <c r="GR15" s="81">
        <f>ROUND((GP15+GQ15*2)/3,1)</f>
        <v>0</v>
      </c>
      <c r="GS15" s="67"/>
      <c r="GT15" s="67"/>
      <c r="GU15" s="81">
        <f>ROUND((MAX(GS15:GT15)*0.6+GR15*0.4),1)</f>
        <v>0</v>
      </c>
      <c r="GV15" s="67"/>
      <c r="GW15" s="67"/>
      <c r="GX15" s="81">
        <f>ROUND((GV15+GW15*2)/3,1)</f>
        <v>0</v>
      </c>
      <c r="GY15" s="67"/>
      <c r="GZ15" s="67"/>
      <c r="HA15" s="81">
        <f>ROUND((MAX(GY15:GZ15)*0.6+GX15*0.4),1)</f>
        <v>0</v>
      </c>
      <c r="HB15" s="78">
        <f>ROUND(IF(GX15=0,(MAX(GS15,GT15)*0.6+GR15*0.4),(MAX(GY15,GZ15)*0.6+GX15*0.4)),1)</f>
        <v>0</v>
      </c>
      <c r="HC15" s="67"/>
      <c r="HD15" s="67"/>
      <c r="HE15" s="81">
        <f>ROUND((HC15+HD15*2)/3,1)</f>
        <v>0</v>
      </c>
      <c r="HF15" s="67"/>
      <c r="HG15" s="67"/>
      <c r="HH15" s="81">
        <f>ROUND((MAX(HF15:HG15)*0.6+HE15*0.4),1)</f>
        <v>0</v>
      </c>
      <c r="HI15" s="67"/>
      <c r="HJ15" s="67"/>
      <c r="HK15" s="81">
        <f>ROUND((HI15+HJ15*2)/3,1)</f>
        <v>0</v>
      </c>
      <c r="HL15" s="67"/>
      <c r="HM15" s="67"/>
      <c r="HN15" s="81">
        <f>ROUND((MAX(HL15:HM15)*0.6+HK15*0.4),1)</f>
        <v>0</v>
      </c>
      <c r="HO15" s="78">
        <f>ROUND(IF(HK15=0,(MAX(HF15,HG15)*0.6+HE15*0.4),(MAX(HL15,HM15)*0.6+HK15*0.4)),1)</f>
        <v>0</v>
      </c>
    </row>
    <row r="16" spans="1:223" s="10" customFormat="1" ht="21" customHeight="1" x14ac:dyDescent="0.2">
      <c r="B16" s="93" t="s">
        <v>157</v>
      </c>
      <c r="C16" s="93">
        <v>192</v>
      </c>
      <c r="D16" s="76"/>
      <c r="E16" s="104" t="s">
        <v>409</v>
      </c>
      <c r="F16" s="69">
        <v>629</v>
      </c>
      <c r="G16" s="68" t="s">
        <v>299</v>
      </c>
      <c r="H16" s="66" t="s">
        <v>276</v>
      </c>
      <c r="I16" s="52">
        <v>15</v>
      </c>
      <c r="J16" s="51">
        <v>7</v>
      </c>
      <c r="K16" s="52">
        <v>15</v>
      </c>
      <c r="L16" s="51">
        <v>11</v>
      </c>
      <c r="M16" s="94">
        <v>8</v>
      </c>
      <c r="N16" s="67" t="s">
        <v>237</v>
      </c>
      <c r="O16" s="66" t="s">
        <v>276</v>
      </c>
      <c r="P16" s="67"/>
      <c r="Q16" s="67"/>
      <c r="R16" s="81">
        <f t="shared" ref="R16:R32" si="0">ROUND((P16+Q16*2)/3,1)</f>
        <v>0</v>
      </c>
      <c r="S16" s="67"/>
      <c r="T16" s="67"/>
      <c r="U16" s="81">
        <f t="shared" ref="U16:U32" si="1">ROUND((MAX(S16:T16)*0.6+R16*0.4),1)</f>
        <v>0</v>
      </c>
      <c r="V16" s="67"/>
      <c r="W16" s="67"/>
      <c r="X16" s="81">
        <f t="shared" ref="X16:X32" si="2">ROUND((V16+W16*2)/3,1)</f>
        <v>0</v>
      </c>
      <c r="Y16" s="67"/>
      <c r="Z16" s="67"/>
      <c r="AA16" s="81">
        <f t="shared" ref="AA16:AA32" si="3">ROUND((MAX(Y16:Z16)*0.6+X16*0.4),1)</f>
        <v>0</v>
      </c>
      <c r="AB16" s="78">
        <f t="shared" ref="AB16:AB36" si="4">ROUND(IF(X16=0,(MAX(S16,T16)*0.6+R16*0.4),(MAX(Y16,Z16)*0.6+X16*0.4)),1)</f>
        <v>0</v>
      </c>
      <c r="AC16" s="67"/>
      <c r="AD16" s="67"/>
      <c r="AE16" s="81">
        <f t="shared" ref="AE16:AE32" si="5">ROUND((AC16+AD16*2)/3,1)</f>
        <v>0</v>
      </c>
      <c r="AF16" s="67"/>
      <c r="AG16" s="67"/>
      <c r="AH16" s="81">
        <f t="shared" ref="AH16:AH32" si="6">ROUND((MAX(AF16:AG16)*0.6+AE16*0.4),1)</f>
        <v>0</v>
      </c>
      <c r="AI16" s="67"/>
      <c r="AJ16" s="67"/>
      <c r="AK16" s="81">
        <f t="shared" ref="AK16:AK32" si="7">ROUND((AI16+AJ16*2)/3,1)</f>
        <v>0</v>
      </c>
      <c r="AL16" s="67"/>
      <c r="AM16" s="67"/>
      <c r="AN16" s="81">
        <f t="shared" ref="AN16:AN32" si="8">ROUND((MAX(AL16:AM16)*0.6+AK16*0.4),1)</f>
        <v>0</v>
      </c>
      <c r="AO16" s="78">
        <f t="shared" ref="AO16:AO36" si="9">ROUND(IF(AK16=0,(MAX(AF16,AG16)*0.6+AE16*0.4),(MAX(AL16,AM16)*0.6+AK16*0.4)),1)</f>
        <v>0</v>
      </c>
      <c r="AP16" s="67"/>
      <c r="AQ16" s="67"/>
      <c r="AR16" s="81">
        <f t="shared" ref="AR16:AR32" si="10">ROUND((AP16+AQ16*2)/3,1)</f>
        <v>0</v>
      </c>
      <c r="AS16" s="81"/>
      <c r="AT16" s="81"/>
      <c r="AU16" s="81">
        <f t="shared" ref="AU16:AU32" si="11">ROUND((MAX(AS16:AT16)*0.6+AR16*0.4),1)</f>
        <v>0</v>
      </c>
      <c r="AV16" s="67"/>
      <c r="AW16" s="67"/>
      <c r="AX16" s="81">
        <f t="shared" ref="AX16:AX32" si="12">ROUND((AV16+AW16*2)/3,1)</f>
        <v>0</v>
      </c>
      <c r="AY16" s="67"/>
      <c r="AZ16" s="67"/>
      <c r="BA16" s="81">
        <f t="shared" ref="BA16:BA32" si="13">ROUND((MAX(AY16:AZ16)*0.6+AX16*0.4),1)</f>
        <v>0</v>
      </c>
      <c r="BB16" s="78">
        <f t="shared" ref="BB16:BB36" si="14">ROUND(IF(AX16=0,(MAX(AS16,AT16)*0.6+AR16*0.4),(MAX(AY16,AZ16)*0.6+AX16*0.4)),1)</f>
        <v>0</v>
      </c>
      <c r="BC16" s="67"/>
      <c r="BD16" s="67"/>
      <c r="BE16" s="81">
        <f t="shared" ref="BE16:BE32" si="15">ROUND((BC16+BD16*2)/3,1)</f>
        <v>0</v>
      </c>
      <c r="BF16" s="67"/>
      <c r="BG16" s="67"/>
      <c r="BH16" s="81">
        <f t="shared" ref="BH16:BH32" si="16">ROUND((MAX(BF16:BG16)*0.6+BE16*0.4),1)</f>
        <v>0</v>
      </c>
      <c r="BI16" s="67"/>
      <c r="BJ16" s="67"/>
      <c r="BK16" s="81">
        <f t="shared" ref="BK16:BK32" si="17">ROUND((BI16+BJ16*2)/3,1)</f>
        <v>0</v>
      </c>
      <c r="BL16" s="67"/>
      <c r="BM16" s="67"/>
      <c r="BN16" s="81">
        <f t="shared" ref="BN16:BN32" si="18">ROUND((MAX(BL16:BM16)*0.6+BK16*0.4),1)</f>
        <v>0</v>
      </c>
      <c r="BO16" s="78">
        <f t="shared" ref="BO16:BO36" si="19">ROUND(IF(BK16=0,(MAX(BF16,BG16)*0.6+BE16*0.4),(MAX(BL16,BM16)*0.6+BK16*0.4)),1)</f>
        <v>0</v>
      </c>
      <c r="BP16" s="67"/>
      <c r="BQ16" s="67"/>
      <c r="BR16" s="81">
        <f t="shared" ref="BR16:BR32" si="20">ROUND((BP16+BQ16*2)/3,1)</f>
        <v>0</v>
      </c>
      <c r="BS16" s="67"/>
      <c r="BT16" s="67"/>
      <c r="BU16" s="81">
        <f t="shared" ref="BU16:BU32" si="21">ROUND((MAX(BS16:BT16)*0.6+BR16*0.4),1)</f>
        <v>0</v>
      </c>
      <c r="BV16" s="67"/>
      <c r="BW16" s="67"/>
      <c r="BX16" s="81">
        <f t="shared" ref="BX16:BX32" si="22">ROUND((BV16+BW16*2)/3,1)</f>
        <v>0</v>
      </c>
      <c r="BY16" s="67"/>
      <c r="BZ16" s="67"/>
      <c r="CA16" s="81">
        <f t="shared" ref="CA16:CA32" si="23">ROUND((MAX(BY16:BZ16)*0.6+BX16*0.4),1)</f>
        <v>0</v>
      </c>
      <c r="CB16" s="78">
        <f t="shared" ref="CB16:CB36" si="24">ROUND(IF(BX16=0,(MAX(BS16,BT16)*0.6+BR16*0.4),(MAX(BY16,BZ16)*0.6+BX16*0.4)),1)</f>
        <v>0</v>
      </c>
      <c r="CC16" s="67"/>
      <c r="CD16" s="67"/>
      <c r="CE16" s="81">
        <f t="shared" ref="CE16:CE32" si="25">ROUND((CC16+CD16*2)/3,1)</f>
        <v>0</v>
      </c>
      <c r="CF16" s="67"/>
      <c r="CG16" s="67"/>
      <c r="CH16" s="81">
        <f t="shared" ref="CH16:CH32" si="26">ROUND((MAX(CF16:CG16)*0.6+CE16*0.4),1)</f>
        <v>0</v>
      </c>
      <c r="CI16" s="67"/>
      <c r="CJ16" s="67"/>
      <c r="CK16" s="81">
        <f t="shared" ref="CK16:CK32" si="27">ROUND((CI16+CJ16*2)/3,1)</f>
        <v>0</v>
      </c>
      <c r="CL16" s="67"/>
      <c r="CM16" s="67"/>
      <c r="CN16" s="81">
        <f t="shared" ref="CN16:CN32" si="28">ROUND((MAX(CL16:CM16)*0.6+CK16*0.4),1)</f>
        <v>0</v>
      </c>
      <c r="CO16" s="78">
        <f t="shared" ref="CO16:CO36" si="29">ROUND(IF(CK16=0,(MAX(CF16,CG16)*0.6+CE16*0.4),(MAX(CL16,CM16)*0.6+CK16*0.4)),1)</f>
        <v>0</v>
      </c>
      <c r="CP16" s="67"/>
      <c r="CQ16" s="67"/>
      <c r="CR16" s="81">
        <f t="shared" ref="CR16:CR70" si="30">ROUND((CP16+CQ16*2)/3,1)</f>
        <v>0</v>
      </c>
      <c r="CS16" s="67"/>
      <c r="CT16" s="67"/>
      <c r="CU16" s="81">
        <f t="shared" ref="CU16:CU70" si="31">ROUND((MAX(CS16:CT16)*0.6+CR16*0.4),1)</f>
        <v>0</v>
      </c>
      <c r="CV16" s="67"/>
      <c r="CW16" s="67"/>
      <c r="CX16" s="81">
        <f t="shared" ref="CX16:CX70" si="32">ROUND((CV16+CW16*2)/3,1)</f>
        <v>0</v>
      </c>
      <c r="CY16" s="67"/>
      <c r="CZ16" s="67"/>
      <c r="DA16" s="81">
        <f t="shared" ref="DA16:DA70" si="33">ROUND((MAX(CY16:CZ16)*0.6+CX16*0.4),1)</f>
        <v>0</v>
      </c>
      <c r="DB16" s="78">
        <f t="shared" ref="DB16:DB70" si="34">ROUND(IF(CX16=0,(MAX(CS16,CT16)*0.6+CR16*0.4),(MAX(CY16,CZ16)*0.6+CX16*0.4)),1)</f>
        <v>0</v>
      </c>
      <c r="DC16" s="67"/>
      <c r="DD16" s="67"/>
      <c r="DE16" s="81">
        <f t="shared" ref="DE16:DE70" si="35">ROUND((DC16+DD16*2)/3,1)</f>
        <v>0</v>
      </c>
      <c r="DF16" s="67"/>
      <c r="DG16" s="67"/>
      <c r="DH16" s="81">
        <f t="shared" ref="DH16:DH70" si="36">ROUND((MAX(DF16:DG16)*0.6+DE16*0.4),1)</f>
        <v>0</v>
      </c>
      <c r="DI16" s="67"/>
      <c r="DJ16" s="67"/>
      <c r="DK16" s="81">
        <f t="shared" ref="DK16:DK70" si="37">ROUND((DI16+DJ16*2)/3,1)</f>
        <v>0</v>
      </c>
      <c r="DL16" s="67"/>
      <c r="DM16" s="67"/>
      <c r="DN16" s="81">
        <f t="shared" ref="DN16:DN70" si="38">ROUND((MAX(DL16:DM16)*0.6+DK16*0.4),1)</f>
        <v>0</v>
      </c>
      <c r="DO16" s="78">
        <f t="shared" ref="DO16:DO70" si="39">ROUND(IF(DK16=0,(MAX(DF16,DG16)*0.6+DE16*0.4),(MAX(DL16,DM16)*0.6+DK16*0.4)),1)</f>
        <v>0</v>
      </c>
      <c r="DP16" s="67"/>
      <c r="DQ16" s="67"/>
      <c r="DR16" s="81">
        <f t="shared" ref="DR16:DR70" si="40">ROUND((DP16+DQ16*2)/3,1)</f>
        <v>0</v>
      </c>
      <c r="DS16" s="67"/>
      <c r="DT16" s="67"/>
      <c r="DU16" s="81">
        <f t="shared" ref="DU16:DU70" si="41">ROUND((MAX(DS16:DT16)*0.6+DR16*0.4),1)</f>
        <v>0</v>
      </c>
      <c r="DV16" s="67"/>
      <c r="DW16" s="67"/>
      <c r="DX16" s="81">
        <f t="shared" ref="DX16:DX70" si="42">ROUND((DV16+DW16*2)/3,1)</f>
        <v>0</v>
      </c>
      <c r="DY16" s="67"/>
      <c r="DZ16" s="67"/>
      <c r="EA16" s="81">
        <f t="shared" ref="EA16:EA70" si="43">ROUND((MAX(DY16:DZ16)*0.6+DX16*0.4),1)</f>
        <v>0</v>
      </c>
      <c r="EB16" s="78">
        <f t="shared" ref="EB16:EB70" si="44">ROUND(IF(DX16=0,(MAX(DS16,DT16)*0.6+DR16*0.4),(MAX(DY16,DZ16)*0.6+DX16*0.4)),1)</f>
        <v>0</v>
      </c>
      <c r="EC16" s="67"/>
      <c r="ED16" s="67"/>
      <c r="EE16" s="81">
        <f t="shared" ref="EE16:EE70" si="45">ROUND((EC16+ED16*2)/3,1)</f>
        <v>0</v>
      </c>
      <c r="EF16" s="67"/>
      <c r="EG16" s="67"/>
      <c r="EH16" s="81">
        <f t="shared" ref="EH16:EH70" si="46">ROUND((MAX(EF16:EG16)*0.6+EE16*0.4),1)</f>
        <v>0</v>
      </c>
      <c r="EI16" s="67"/>
      <c r="EJ16" s="67"/>
      <c r="EK16" s="81">
        <f t="shared" ref="EK16:EK70" si="47">ROUND((EI16+EJ16*2)/3,1)</f>
        <v>0</v>
      </c>
      <c r="EL16" s="67"/>
      <c r="EM16" s="67"/>
      <c r="EN16" s="81">
        <f t="shared" ref="EN16:EN70" si="48">ROUND((MAX(EL16:EM16)*0.6+EK16*0.4),1)</f>
        <v>0</v>
      </c>
      <c r="EO16" s="78">
        <f t="shared" ref="EO16:EO70" si="49">ROUND(IF(EK16=0,(MAX(EF16,EG16)*0.6+EE16*0.4),(MAX(EL16,EM16)*0.6+EK16*0.4)),1)</f>
        <v>0</v>
      </c>
      <c r="EP16" s="67"/>
      <c r="EQ16" s="67"/>
      <c r="ER16" s="81">
        <f t="shared" ref="ER16:ER70" si="50">ROUND((EP16+EQ16*2)/3,1)</f>
        <v>0</v>
      </c>
      <c r="ES16" s="67"/>
      <c r="ET16" s="67"/>
      <c r="EU16" s="81">
        <f t="shared" ref="EU16:EU70" si="51">ROUND((MAX(ES16:ET16)*0.6+ER16*0.4),1)</f>
        <v>0</v>
      </c>
      <c r="EV16" s="67"/>
      <c r="EW16" s="67"/>
      <c r="EX16" s="81">
        <f t="shared" ref="EX16:EX70" si="52">ROUND((EV16+EW16*2)/3,1)</f>
        <v>0</v>
      </c>
      <c r="EY16" s="67"/>
      <c r="EZ16" s="67"/>
      <c r="FA16" s="81">
        <f t="shared" ref="FA16:FA70" si="53">ROUND((MAX(EY16:EZ16)*0.6+EX16*0.4),1)</f>
        <v>0</v>
      </c>
      <c r="FB16" s="78">
        <f t="shared" ref="FB16:FB70" si="54">ROUND(IF(EX16=0,(MAX(ES16,ET16)*0.6+ER16*0.4),(MAX(EY16,EZ16)*0.6+EX16*0.4)),1)</f>
        <v>0</v>
      </c>
      <c r="FC16" s="67"/>
      <c r="FD16" s="67"/>
      <c r="FE16" s="81">
        <f t="shared" ref="FE16:FE70" si="55">ROUND((FC16+FD16*2)/3,1)</f>
        <v>0</v>
      </c>
      <c r="FF16" s="67"/>
      <c r="FG16" s="67"/>
      <c r="FH16" s="81">
        <f t="shared" ref="FH16:FH70" si="56">ROUND((MAX(FF16:FG16)*0.6+FE16*0.4),1)</f>
        <v>0</v>
      </c>
      <c r="FI16" s="67"/>
      <c r="FJ16" s="67"/>
      <c r="FK16" s="81">
        <f t="shared" ref="FK16:FK70" si="57">ROUND((FI16+FJ16*2)/3,1)</f>
        <v>0</v>
      </c>
      <c r="FL16" s="67"/>
      <c r="FM16" s="67"/>
      <c r="FN16" s="81">
        <f t="shared" ref="FN16:FN70" si="58">ROUND((MAX(FL16:FM16)*0.6+FK16*0.4),1)</f>
        <v>0</v>
      </c>
      <c r="FO16" s="78">
        <f t="shared" ref="FO16:FO70" si="59">ROUND(IF(FK16=0,(MAX(FF16,FG16)*0.6+FE16*0.4),(MAX(FL16,FM16)*0.6+FK16*0.4)),1)</f>
        <v>0</v>
      </c>
      <c r="FP16" s="67"/>
      <c r="FQ16" s="67"/>
      <c r="FR16" s="81">
        <f t="shared" ref="FR16:FR70" si="60">ROUND((FP16+FQ16*2)/3,1)</f>
        <v>0</v>
      </c>
      <c r="FS16" s="67"/>
      <c r="FT16" s="67"/>
      <c r="FU16" s="81">
        <f t="shared" ref="FU16:FU70" si="61">ROUND((MAX(FS16:FT16)*0.6+FR16*0.4),1)</f>
        <v>0</v>
      </c>
      <c r="FV16" s="67"/>
      <c r="FW16" s="67"/>
      <c r="FX16" s="81">
        <f t="shared" ref="FX16:FX70" si="62">ROUND((FV16+FW16*2)/3,1)</f>
        <v>0</v>
      </c>
      <c r="FY16" s="67"/>
      <c r="FZ16" s="67"/>
      <c r="GA16" s="81">
        <f t="shared" ref="GA16:GA70" si="63">ROUND((MAX(FY16:FZ16)*0.6+FX16*0.4),1)</f>
        <v>0</v>
      </c>
      <c r="GB16" s="78">
        <f t="shared" ref="GB16:GB70" si="64">ROUND(IF(FX16=0,(MAX(FS16,FT16)*0.6+FR16*0.4),(MAX(FY16,FZ16)*0.6+FX16*0.4)),1)</f>
        <v>0</v>
      </c>
      <c r="GC16" s="67"/>
      <c r="GD16" s="67"/>
      <c r="GE16" s="81">
        <f t="shared" ref="GE16:GE70" si="65">ROUND((GC16+GD16*2)/3,1)</f>
        <v>0</v>
      </c>
      <c r="GF16" s="67"/>
      <c r="GG16" s="67"/>
      <c r="GH16" s="81">
        <f t="shared" ref="GH16:GH70" si="66">ROUND((MAX(GF16:GG16)*0.6+GE16*0.4),1)</f>
        <v>0</v>
      </c>
      <c r="GI16" s="67"/>
      <c r="GJ16" s="67"/>
      <c r="GK16" s="81">
        <f t="shared" ref="GK16:GK70" si="67">ROUND((GI16+GJ16*2)/3,1)</f>
        <v>0</v>
      </c>
      <c r="GL16" s="67"/>
      <c r="GM16" s="67"/>
      <c r="GN16" s="81">
        <f t="shared" ref="GN16:GN70" si="68">ROUND((MAX(GL16:GM16)*0.6+GK16*0.4),1)</f>
        <v>0</v>
      </c>
      <c r="GO16" s="78">
        <f t="shared" ref="GO16:GO70" si="69">ROUND(IF(GK16=0,(MAX(GF16,GG16)*0.6+GE16*0.4),(MAX(GL16,GM16)*0.6+GK16*0.4)),1)</f>
        <v>0</v>
      </c>
      <c r="GP16" s="67"/>
      <c r="GQ16" s="67"/>
      <c r="GR16" s="81">
        <f t="shared" ref="GR16:GR70" si="70">ROUND((GP16+GQ16*2)/3,1)</f>
        <v>0</v>
      </c>
      <c r="GS16" s="67"/>
      <c r="GT16" s="67"/>
      <c r="GU16" s="81">
        <f t="shared" ref="GU16:GU70" si="71">ROUND((MAX(GS16:GT16)*0.6+GR16*0.4),1)</f>
        <v>0</v>
      </c>
      <c r="GV16" s="67"/>
      <c r="GW16" s="67"/>
      <c r="GX16" s="81">
        <f t="shared" ref="GX16:GX70" si="72">ROUND((GV16+GW16*2)/3,1)</f>
        <v>0</v>
      </c>
      <c r="GY16" s="67"/>
      <c r="GZ16" s="67"/>
      <c r="HA16" s="81">
        <f t="shared" ref="HA16:HA70" si="73">ROUND((MAX(GY16:GZ16)*0.6+GX16*0.4),1)</f>
        <v>0</v>
      </c>
      <c r="HB16" s="78">
        <f t="shared" ref="HB16:HB70" si="74">ROUND(IF(GX16=0,(MAX(GS16,GT16)*0.6+GR16*0.4),(MAX(GY16,GZ16)*0.6+GX16*0.4)),1)</f>
        <v>0</v>
      </c>
      <c r="HC16" s="67"/>
      <c r="HD16" s="67"/>
      <c r="HE16" s="81">
        <f t="shared" ref="HE16:HE70" si="75">ROUND((HC16+HD16*2)/3,1)</f>
        <v>0</v>
      </c>
      <c r="HF16" s="67"/>
      <c r="HG16" s="67"/>
      <c r="HH16" s="81">
        <f t="shared" ref="HH16:HH70" si="76">ROUND((MAX(HF16:HG16)*0.6+HE16*0.4),1)</f>
        <v>0</v>
      </c>
      <c r="HI16" s="67"/>
      <c r="HJ16" s="67"/>
      <c r="HK16" s="81">
        <f t="shared" ref="HK16:HK70" si="77">ROUND((HI16+HJ16*2)/3,1)</f>
        <v>0</v>
      </c>
      <c r="HL16" s="67"/>
      <c r="HM16" s="67"/>
      <c r="HN16" s="81">
        <f t="shared" ref="HN16:HN70" si="78">ROUND((MAX(HL16:HM16)*0.6+HK16*0.4),1)</f>
        <v>0</v>
      </c>
      <c r="HO16" s="78">
        <f t="shared" ref="HO16:HO70" si="79">ROUND(IF(HK16=0,(MAX(HF16,HG16)*0.6+HE16*0.4),(MAX(HL16,HM16)*0.6+HK16*0.4)),1)</f>
        <v>0</v>
      </c>
    </row>
    <row r="17" spans="2:223" s="10" customFormat="1" ht="21" customHeight="1" x14ac:dyDescent="0.2">
      <c r="E17" s="104" t="s">
        <v>409</v>
      </c>
      <c r="F17" s="70">
        <v>632</v>
      </c>
      <c r="G17" s="68" t="s">
        <v>727</v>
      </c>
      <c r="H17" s="66" t="s">
        <v>725</v>
      </c>
      <c r="I17" s="52">
        <v>5</v>
      </c>
      <c r="J17" s="51">
        <v>8</v>
      </c>
      <c r="K17" s="52">
        <v>6</v>
      </c>
      <c r="L17" s="51">
        <v>7</v>
      </c>
      <c r="M17" s="94">
        <v>7</v>
      </c>
      <c r="N17" s="67" t="s">
        <v>237</v>
      </c>
      <c r="O17" s="66" t="s">
        <v>725</v>
      </c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4"/>
        <v>0</v>
      </c>
      <c r="AC17" s="67"/>
      <c r="AD17" s="67"/>
      <c r="AE17" s="81">
        <f t="shared" si="5"/>
        <v>0</v>
      </c>
      <c r="AF17" s="67"/>
      <c r="AG17" s="67"/>
      <c r="AH17" s="81">
        <f t="shared" si="6"/>
        <v>0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0</v>
      </c>
      <c r="AP17" s="67"/>
      <c r="AQ17" s="67"/>
      <c r="AR17" s="81">
        <f t="shared" si="10"/>
        <v>0</v>
      </c>
      <c r="AS17" s="81"/>
      <c r="AT17" s="81"/>
      <c r="AU17" s="81">
        <f t="shared" si="11"/>
        <v>0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78">
        <f t="shared" si="14"/>
        <v>0</v>
      </c>
      <c r="BC17" s="67"/>
      <c r="BD17" s="67"/>
      <c r="BE17" s="81">
        <f t="shared" si="15"/>
        <v>0</v>
      </c>
      <c r="BF17" s="67"/>
      <c r="BG17" s="67"/>
      <c r="BH17" s="81">
        <f t="shared" si="16"/>
        <v>0</v>
      </c>
      <c r="BI17" s="67"/>
      <c r="BJ17" s="67"/>
      <c r="BK17" s="81">
        <f t="shared" si="17"/>
        <v>0</v>
      </c>
      <c r="BL17" s="67"/>
      <c r="BM17" s="67"/>
      <c r="BN17" s="81">
        <f t="shared" si="18"/>
        <v>0</v>
      </c>
      <c r="BO17" s="78">
        <f t="shared" si="19"/>
        <v>0</v>
      </c>
      <c r="BP17" s="67"/>
      <c r="BQ17" s="67"/>
      <c r="BR17" s="81">
        <f t="shared" si="20"/>
        <v>0</v>
      </c>
      <c r="BS17" s="67"/>
      <c r="BT17" s="67"/>
      <c r="BU17" s="81">
        <f t="shared" si="21"/>
        <v>0</v>
      </c>
      <c r="BV17" s="67"/>
      <c r="BW17" s="67"/>
      <c r="BX17" s="81">
        <f t="shared" si="22"/>
        <v>0</v>
      </c>
      <c r="BY17" s="67"/>
      <c r="BZ17" s="67"/>
      <c r="CA17" s="81">
        <f t="shared" si="23"/>
        <v>0</v>
      </c>
      <c r="CB17" s="78">
        <f t="shared" si="24"/>
        <v>0</v>
      </c>
      <c r="CC17" s="67"/>
      <c r="CD17" s="67"/>
      <c r="CE17" s="81">
        <f t="shared" si="25"/>
        <v>0</v>
      </c>
      <c r="CF17" s="67"/>
      <c r="CG17" s="67"/>
      <c r="CH17" s="81">
        <f t="shared" si="26"/>
        <v>0</v>
      </c>
      <c r="CI17" s="67"/>
      <c r="CJ17" s="67"/>
      <c r="CK17" s="81">
        <f t="shared" si="27"/>
        <v>0</v>
      </c>
      <c r="CL17" s="67"/>
      <c r="CM17" s="67"/>
      <c r="CN17" s="81">
        <f t="shared" si="28"/>
        <v>0</v>
      </c>
      <c r="CO17" s="78">
        <f t="shared" si="29"/>
        <v>0</v>
      </c>
      <c r="CP17" s="67"/>
      <c r="CQ17" s="67"/>
      <c r="CR17" s="81">
        <f t="shared" si="30"/>
        <v>0</v>
      </c>
      <c r="CS17" s="67"/>
      <c r="CT17" s="67"/>
      <c r="CU17" s="81">
        <f t="shared" si="31"/>
        <v>0</v>
      </c>
      <c r="CV17" s="67"/>
      <c r="CW17" s="67"/>
      <c r="CX17" s="81">
        <f t="shared" si="32"/>
        <v>0</v>
      </c>
      <c r="CY17" s="67"/>
      <c r="CZ17" s="67"/>
      <c r="DA17" s="81">
        <f t="shared" si="33"/>
        <v>0</v>
      </c>
      <c r="DB17" s="78">
        <f t="shared" si="34"/>
        <v>0</v>
      </c>
      <c r="DC17" s="67"/>
      <c r="DD17" s="67"/>
      <c r="DE17" s="81">
        <f t="shared" si="35"/>
        <v>0</v>
      </c>
      <c r="DF17" s="67"/>
      <c r="DG17" s="67"/>
      <c r="DH17" s="81">
        <f t="shared" si="36"/>
        <v>0</v>
      </c>
      <c r="DI17" s="67"/>
      <c r="DJ17" s="67"/>
      <c r="DK17" s="81">
        <f t="shared" si="37"/>
        <v>0</v>
      </c>
      <c r="DL17" s="67"/>
      <c r="DM17" s="67"/>
      <c r="DN17" s="81">
        <f t="shared" si="38"/>
        <v>0</v>
      </c>
      <c r="DO17" s="78">
        <f t="shared" si="39"/>
        <v>0</v>
      </c>
      <c r="DP17" s="67"/>
      <c r="DQ17" s="67"/>
      <c r="DR17" s="81">
        <f t="shared" si="40"/>
        <v>0</v>
      </c>
      <c r="DS17" s="67"/>
      <c r="DT17" s="67"/>
      <c r="DU17" s="81">
        <f t="shared" si="41"/>
        <v>0</v>
      </c>
      <c r="DV17" s="67"/>
      <c r="DW17" s="67"/>
      <c r="DX17" s="81">
        <f t="shared" si="42"/>
        <v>0</v>
      </c>
      <c r="DY17" s="67"/>
      <c r="DZ17" s="67"/>
      <c r="EA17" s="81">
        <f t="shared" si="43"/>
        <v>0</v>
      </c>
      <c r="EB17" s="78">
        <f t="shared" si="44"/>
        <v>0</v>
      </c>
      <c r="EC17" s="67"/>
      <c r="ED17" s="67"/>
      <c r="EE17" s="81">
        <f t="shared" si="45"/>
        <v>0</v>
      </c>
      <c r="EF17" s="67"/>
      <c r="EG17" s="67"/>
      <c r="EH17" s="81">
        <f t="shared" si="46"/>
        <v>0</v>
      </c>
      <c r="EI17" s="67"/>
      <c r="EJ17" s="67"/>
      <c r="EK17" s="81">
        <f t="shared" si="47"/>
        <v>0</v>
      </c>
      <c r="EL17" s="67"/>
      <c r="EM17" s="67"/>
      <c r="EN17" s="81">
        <f t="shared" si="48"/>
        <v>0</v>
      </c>
      <c r="EO17" s="78">
        <f t="shared" si="49"/>
        <v>0</v>
      </c>
      <c r="EP17" s="67"/>
      <c r="EQ17" s="67"/>
      <c r="ER17" s="81">
        <f t="shared" si="50"/>
        <v>0</v>
      </c>
      <c r="ES17" s="67"/>
      <c r="ET17" s="67"/>
      <c r="EU17" s="81">
        <f t="shared" si="51"/>
        <v>0</v>
      </c>
      <c r="EV17" s="67"/>
      <c r="EW17" s="67"/>
      <c r="EX17" s="81">
        <f t="shared" si="52"/>
        <v>0</v>
      </c>
      <c r="EY17" s="67"/>
      <c r="EZ17" s="67"/>
      <c r="FA17" s="81">
        <f t="shared" si="53"/>
        <v>0</v>
      </c>
      <c r="FB17" s="78">
        <f t="shared" si="54"/>
        <v>0</v>
      </c>
      <c r="FC17" s="67"/>
      <c r="FD17" s="67"/>
      <c r="FE17" s="81">
        <f t="shared" si="55"/>
        <v>0</v>
      </c>
      <c r="FF17" s="67"/>
      <c r="FG17" s="67"/>
      <c r="FH17" s="81">
        <f t="shared" si="56"/>
        <v>0</v>
      </c>
      <c r="FI17" s="67"/>
      <c r="FJ17" s="67"/>
      <c r="FK17" s="81">
        <f t="shared" si="57"/>
        <v>0</v>
      </c>
      <c r="FL17" s="67"/>
      <c r="FM17" s="67"/>
      <c r="FN17" s="81">
        <f t="shared" si="58"/>
        <v>0</v>
      </c>
      <c r="FO17" s="78">
        <f t="shared" si="59"/>
        <v>0</v>
      </c>
      <c r="FP17" s="67"/>
      <c r="FQ17" s="67"/>
      <c r="FR17" s="81">
        <f t="shared" si="60"/>
        <v>0</v>
      </c>
      <c r="FS17" s="67"/>
      <c r="FT17" s="67"/>
      <c r="FU17" s="81">
        <f t="shared" si="61"/>
        <v>0</v>
      </c>
      <c r="FV17" s="67"/>
      <c r="FW17" s="67"/>
      <c r="FX17" s="81">
        <f t="shared" si="62"/>
        <v>0</v>
      </c>
      <c r="FY17" s="67"/>
      <c r="FZ17" s="67"/>
      <c r="GA17" s="81">
        <f t="shared" si="63"/>
        <v>0</v>
      </c>
      <c r="GB17" s="78">
        <f t="shared" si="64"/>
        <v>0</v>
      </c>
      <c r="GC17" s="67"/>
      <c r="GD17" s="67"/>
      <c r="GE17" s="81">
        <f t="shared" si="65"/>
        <v>0</v>
      </c>
      <c r="GF17" s="67"/>
      <c r="GG17" s="67"/>
      <c r="GH17" s="81">
        <f t="shared" si="66"/>
        <v>0</v>
      </c>
      <c r="GI17" s="67"/>
      <c r="GJ17" s="67"/>
      <c r="GK17" s="81">
        <f t="shared" si="67"/>
        <v>0</v>
      </c>
      <c r="GL17" s="67"/>
      <c r="GM17" s="67"/>
      <c r="GN17" s="81">
        <f t="shared" si="68"/>
        <v>0</v>
      </c>
      <c r="GO17" s="78">
        <f t="shared" si="69"/>
        <v>0</v>
      </c>
      <c r="GP17" s="67"/>
      <c r="GQ17" s="67"/>
      <c r="GR17" s="81">
        <f t="shared" si="70"/>
        <v>0</v>
      </c>
      <c r="GS17" s="67"/>
      <c r="GT17" s="67"/>
      <c r="GU17" s="81">
        <f t="shared" si="71"/>
        <v>0</v>
      </c>
      <c r="GV17" s="67"/>
      <c r="GW17" s="67"/>
      <c r="GX17" s="81">
        <f t="shared" si="72"/>
        <v>0</v>
      </c>
      <c r="GY17" s="67"/>
      <c r="GZ17" s="67"/>
      <c r="HA17" s="81">
        <f t="shared" si="73"/>
        <v>0</v>
      </c>
      <c r="HB17" s="78">
        <f t="shared" si="74"/>
        <v>0</v>
      </c>
      <c r="HC17" s="67"/>
      <c r="HD17" s="67"/>
      <c r="HE17" s="81">
        <f t="shared" si="75"/>
        <v>0</v>
      </c>
      <c r="HF17" s="67"/>
      <c r="HG17" s="67"/>
      <c r="HH17" s="81">
        <f t="shared" si="76"/>
        <v>0</v>
      </c>
      <c r="HI17" s="67"/>
      <c r="HJ17" s="67"/>
      <c r="HK17" s="81">
        <f t="shared" si="77"/>
        <v>0</v>
      </c>
      <c r="HL17" s="67"/>
      <c r="HM17" s="67"/>
      <c r="HN17" s="81">
        <f t="shared" si="78"/>
        <v>0</v>
      </c>
      <c r="HO17" s="78">
        <f t="shared" si="79"/>
        <v>0</v>
      </c>
    </row>
    <row r="18" spans="2:223" s="10" customFormat="1" ht="21" customHeight="1" x14ac:dyDescent="0.2">
      <c r="E18" s="104" t="s">
        <v>409</v>
      </c>
      <c r="F18" s="69">
        <v>677</v>
      </c>
      <c r="G18" s="59" t="s">
        <v>728</v>
      </c>
      <c r="H18" s="61" t="s">
        <v>725</v>
      </c>
      <c r="I18" s="146">
        <v>24</v>
      </c>
      <c r="J18" s="147">
        <v>1</v>
      </c>
      <c r="K18" s="148">
        <v>21</v>
      </c>
      <c r="L18" s="148">
        <v>1</v>
      </c>
      <c r="M18" s="148">
        <v>8</v>
      </c>
      <c r="N18" s="67" t="s">
        <v>237</v>
      </c>
      <c r="O18" s="61" t="s">
        <v>725</v>
      </c>
      <c r="P18" s="67"/>
      <c r="Q18" s="67"/>
      <c r="R18" s="81">
        <f t="shared" si="0"/>
        <v>0</v>
      </c>
      <c r="S18" s="67"/>
      <c r="T18" s="67"/>
      <c r="U18" s="81">
        <f t="shared" si="1"/>
        <v>0</v>
      </c>
      <c r="V18" s="67"/>
      <c r="W18" s="67"/>
      <c r="X18" s="81">
        <f t="shared" si="2"/>
        <v>0</v>
      </c>
      <c r="Y18" s="67"/>
      <c r="Z18" s="67"/>
      <c r="AA18" s="81">
        <f t="shared" si="3"/>
        <v>0</v>
      </c>
      <c r="AB18" s="78">
        <f t="shared" si="4"/>
        <v>0</v>
      </c>
      <c r="AC18" s="67">
        <v>6</v>
      </c>
      <c r="AD18" s="67">
        <v>7.5</v>
      </c>
      <c r="AE18" s="81">
        <f t="shared" si="5"/>
        <v>7</v>
      </c>
      <c r="AF18" s="67">
        <v>6.5</v>
      </c>
      <c r="AG18" s="67"/>
      <c r="AH18" s="81">
        <f t="shared" si="6"/>
        <v>6.7</v>
      </c>
      <c r="AI18" s="67"/>
      <c r="AJ18" s="67"/>
      <c r="AK18" s="81">
        <f t="shared" si="7"/>
        <v>0</v>
      </c>
      <c r="AL18" s="67"/>
      <c r="AM18" s="67"/>
      <c r="AN18" s="81">
        <f t="shared" si="8"/>
        <v>0</v>
      </c>
      <c r="AO18" s="78">
        <f t="shared" si="9"/>
        <v>6.7</v>
      </c>
      <c r="AP18" s="62">
        <v>3</v>
      </c>
      <c r="AQ18" s="62">
        <v>6</v>
      </c>
      <c r="AR18" s="63">
        <f t="shared" si="10"/>
        <v>5</v>
      </c>
      <c r="AS18" s="63">
        <v>1</v>
      </c>
      <c r="AT18" s="63"/>
      <c r="AU18" s="63">
        <f t="shared" si="11"/>
        <v>2.6</v>
      </c>
      <c r="AV18" s="62"/>
      <c r="AW18" s="62"/>
      <c r="AX18" s="63">
        <f t="shared" si="12"/>
        <v>0</v>
      </c>
      <c r="AY18" s="62"/>
      <c r="AZ18" s="62"/>
      <c r="BA18" s="63">
        <f t="shared" si="13"/>
        <v>0</v>
      </c>
      <c r="BB18" s="64">
        <f t="shared" si="14"/>
        <v>2.6</v>
      </c>
      <c r="BC18" s="67"/>
      <c r="BD18" s="67"/>
      <c r="BE18" s="81">
        <f t="shared" si="15"/>
        <v>0</v>
      </c>
      <c r="BF18" s="67"/>
      <c r="BG18" s="67"/>
      <c r="BH18" s="81">
        <f t="shared" si="16"/>
        <v>0</v>
      </c>
      <c r="BI18" s="67"/>
      <c r="BJ18" s="67"/>
      <c r="BK18" s="81">
        <f t="shared" si="17"/>
        <v>0</v>
      </c>
      <c r="BL18" s="67"/>
      <c r="BM18" s="67"/>
      <c r="BN18" s="81">
        <f t="shared" si="18"/>
        <v>0</v>
      </c>
      <c r="BO18" s="78">
        <f t="shared" si="19"/>
        <v>0</v>
      </c>
      <c r="BP18" s="67">
        <v>7.33</v>
      </c>
      <c r="BQ18" s="67">
        <v>7.56</v>
      </c>
      <c r="BR18" s="81">
        <f t="shared" si="20"/>
        <v>7.5</v>
      </c>
      <c r="BS18" s="67">
        <v>4.5999999999999996</v>
      </c>
      <c r="BT18" s="67"/>
      <c r="BU18" s="81">
        <f t="shared" si="21"/>
        <v>5.8</v>
      </c>
      <c r="BV18" s="67"/>
      <c r="BW18" s="67"/>
      <c r="BX18" s="81">
        <f t="shared" si="22"/>
        <v>0</v>
      </c>
      <c r="BY18" s="67"/>
      <c r="BZ18" s="67"/>
      <c r="CA18" s="81">
        <f t="shared" si="23"/>
        <v>0</v>
      </c>
      <c r="CB18" s="78">
        <f t="shared" si="24"/>
        <v>5.8</v>
      </c>
      <c r="CC18" s="67">
        <v>6.6</v>
      </c>
      <c r="CD18" s="67">
        <v>7.5</v>
      </c>
      <c r="CE18" s="81">
        <f t="shared" si="25"/>
        <v>7.2</v>
      </c>
      <c r="CF18" s="67">
        <v>9.6</v>
      </c>
      <c r="CG18" s="67"/>
      <c r="CH18" s="81">
        <f t="shared" si="26"/>
        <v>8.6</v>
      </c>
      <c r="CI18" s="67"/>
      <c r="CJ18" s="67"/>
      <c r="CK18" s="81">
        <f t="shared" si="27"/>
        <v>0</v>
      </c>
      <c r="CL18" s="67"/>
      <c r="CM18" s="67"/>
      <c r="CN18" s="81">
        <f t="shared" si="28"/>
        <v>0</v>
      </c>
      <c r="CO18" s="78">
        <f t="shared" si="29"/>
        <v>8.6</v>
      </c>
      <c r="CP18" s="67">
        <v>6</v>
      </c>
      <c r="CQ18" s="67">
        <v>7.3</v>
      </c>
      <c r="CR18" s="81">
        <f t="shared" si="30"/>
        <v>6.9</v>
      </c>
      <c r="CS18" s="67">
        <v>7</v>
      </c>
      <c r="CT18" s="67"/>
      <c r="CU18" s="81">
        <f t="shared" si="31"/>
        <v>7</v>
      </c>
      <c r="CV18" s="67"/>
      <c r="CW18" s="67"/>
      <c r="CX18" s="81">
        <f t="shared" si="32"/>
        <v>0</v>
      </c>
      <c r="CY18" s="67"/>
      <c r="CZ18" s="67"/>
      <c r="DA18" s="81">
        <f t="shared" si="33"/>
        <v>0</v>
      </c>
      <c r="DB18" s="78">
        <f t="shared" si="34"/>
        <v>7</v>
      </c>
      <c r="DC18" s="67">
        <v>5</v>
      </c>
      <c r="DD18" s="67">
        <v>7.3</v>
      </c>
      <c r="DE18" s="81">
        <f t="shared" si="35"/>
        <v>6.5</v>
      </c>
      <c r="DF18" s="67">
        <v>6.5</v>
      </c>
      <c r="DG18" s="67"/>
      <c r="DH18" s="81">
        <f t="shared" si="36"/>
        <v>6.5</v>
      </c>
      <c r="DI18" s="67"/>
      <c r="DJ18" s="67"/>
      <c r="DK18" s="81">
        <f t="shared" si="37"/>
        <v>0</v>
      </c>
      <c r="DL18" s="67"/>
      <c r="DM18" s="67"/>
      <c r="DN18" s="81">
        <f t="shared" si="38"/>
        <v>0</v>
      </c>
      <c r="DO18" s="78">
        <f t="shared" si="39"/>
        <v>6.5</v>
      </c>
      <c r="DP18" s="67">
        <v>6</v>
      </c>
      <c r="DQ18" s="67">
        <v>5</v>
      </c>
      <c r="DR18" s="81">
        <f t="shared" si="40"/>
        <v>5.3</v>
      </c>
      <c r="DS18" s="67">
        <v>6.3</v>
      </c>
      <c r="DT18" s="67"/>
      <c r="DU18" s="81">
        <f t="shared" si="41"/>
        <v>5.9</v>
      </c>
      <c r="DV18" s="67"/>
      <c r="DW18" s="67"/>
      <c r="DX18" s="81">
        <f t="shared" si="42"/>
        <v>0</v>
      </c>
      <c r="DY18" s="67"/>
      <c r="DZ18" s="67"/>
      <c r="EA18" s="81">
        <f t="shared" si="43"/>
        <v>0</v>
      </c>
      <c r="EB18" s="78">
        <f t="shared" si="44"/>
        <v>5.9</v>
      </c>
      <c r="EC18" s="67">
        <v>7.5</v>
      </c>
      <c r="ED18" s="67">
        <v>7.7</v>
      </c>
      <c r="EE18" s="81">
        <f t="shared" si="45"/>
        <v>7.6</v>
      </c>
      <c r="EF18" s="67">
        <v>7</v>
      </c>
      <c r="EG18" s="67"/>
      <c r="EH18" s="81">
        <f t="shared" si="46"/>
        <v>7.2</v>
      </c>
      <c r="EI18" s="67"/>
      <c r="EJ18" s="67"/>
      <c r="EK18" s="81">
        <f t="shared" si="47"/>
        <v>0</v>
      </c>
      <c r="EL18" s="67"/>
      <c r="EM18" s="67"/>
      <c r="EN18" s="81">
        <f t="shared" si="48"/>
        <v>0</v>
      </c>
      <c r="EO18" s="78">
        <f t="shared" si="49"/>
        <v>7.2</v>
      </c>
      <c r="EP18" s="67">
        <v>6</v>
      </c>
      <c r="EQ18" s="67">
        <v>5</v>
      </c>
      <c r="ER18" s="81">
        <f t="shared" si="50"/>
        <v>5.3</v>
      </c>
      <c r="ES18" s="67">
        <v>6.3</v>
      </c>
      <c r="ET18" s="67"/>
      <c r="EU18" s="81">
        <f t="shared" si="51"/>
        <v>5.9</v>
      </c>
      <c r="EV18" s="67"/>
      <c r="EW18" s="67"/>
      <c r="EX18" s="81">
        <f t="shared" si="52"/>
        <v>0</v>
      </c>
      <c r="EY18" s="67"/>
      <c r="EZ18" s="67"/>
      <c r="FA18" s="81">
        <f t="shared" si="53"/>
        <v>0</v>
      </c>
      <c r="FB18" s="78">
        <f t="shared" si="54"/>
        <v>5.9</v>
      </c>
      <c r="FC18" s="67">
        <v>8.3000000000000007</v>
      </c>
      <c r="FD18" s="67">
        <v>9.5</v>
      </c>
      <c r="FE18" s="81">
        <f t="shared" si="55"/>
        <v>9.1</v>
      </c>
      <c r="FF18" s="67">
        <v>8.8000000000000007</v>
      </c>
      <c r="FG18" s="67"/>
      <c r="FH18" s="81">
        <f t="shared" si="56"/>
        <v>8.9</v>
      </c>
      <c r="FI18" s="67"/>
      <c r="FJ18" s="67"/>
      <c r="FK18" s="81">
        <f t="shared" si="57"/>
        <v>0</v>
      </c>
      <c r="FL18" s="67"/>
      <c r="FM18" s="67"/>
      <c r="FN18" s="81">
        <f t="shared" si="58"/>
        <v>0</v>
      </c>
      <c r="FO18" s="78">
        <f t="shared" si="59"/>
        <v>8.9</v>
      </c>
      <c r="FP18" s="67"/>
      <c r="FQ18" s="67"/>
      <c r="FR18" s="81">
        <f t="shared" si="60"/>
        <v>0</v>
      </c>
      <c r="FS18" s="67"/>
      <c r="FT18" s="67"/>
      <c r="FU18" s="81">
        <f t="shared" si="61"/>
        <v>0</v>
      </c>
      <c r="FV18" s="67"/>
      <c r="FW18" s="67"/>
      <c r="FX18" s="81">
        <f t="shared" si="62"/>
        <v>0</v>
      </c>
      <c r="FY18" s="67"/>
      <c r="FZ18" s="67"/>
      <c r="GA18" s="81">
        <f t="shared" si="63"/>
        <v>0</v>
      </c>
      <c r="GB18" s="78">
        <f t="shared" si="64"/>
        <v>0</v>
      </c>
      <c r="GC18" s="67">
        <v>8.3000000000000007</v>
      </c>
      <c r="GD18" s="67">
        <v>8.8000000000000007</v>
      </c>
      <c r="GE18" s="81">
        <f t="shared" si="65"/>
        <v>8.6</v>
      </c>
      <c r="GF18" s="67">
        <v>8.5</v>
      </c>
      <c r="GG18" s="67"/>
      <c r="GH18" s="81">
        <f t="shared" si="66"/>
        <v>8.5</v>
      </c>
      <c r="GI18" s="67"/>
      <c r="GJ18" s="67"/>
      <c r="GK18" s="81">
        <f t="shared" si="67"/>
        <v>0</v>
      </c>
      <c r="GL18" s="67"/>
      <c r="GM18" s="67"/>
      <c r="GN18" s="81">
        <f t="shared" si="68"/>
        <v>0</v>
      </c>
      <c r="GO18" s="78">
        <f t="shared" si="69"/>
        <v>8.5</v>
      </c>
      <c r="GP18" s="67">
        <v>8.6999999999999993</v>
      </c>
      <c r="GQ18" s="67">
        <v>7.1</v>
      </c>
      <c r="GR18" s="81">
        <f t="shared" si="70"/>
        <v>7.6</v>
      </c>
      <c r="GS18" s="67">
        <v>8</v>
      </c>
      <c r="GT18" s="67"/>
      <c r="GU18" s="81">
        <f t="shared" si="71"/>
        <v>7.8</v>
      </c>
      <c r="GV18" s="67"/>
      <c r="GW18" s="67"/>
      <c r="GX18" s="81">
        <f t="shared" si="72"/>
        <v>0</v>
      </c>
      <c r="GY18" s="67"/>
      <c r="GZ18" s="67"/>
      <c r="HA18" s="81">
        <f t="shared" si="73"/>
        <v>0</v>
      </c>
      <c r="HB18" s="78">
        <f t="shared" si="74"/>
        <v>7.8</v>
      </c>
      <c r="HC18" s="67">
        <v>7.8</v>
      </c>
      <c r="HD18" s="67">
        <v>9.5</v>
      </c>
      <c r="HE18" s="81">
        <f t="shared" si="75"/>
        <v>8.9</v>
      </c>
      <c r="HF18" s="67">
        <v>8.8000000000000007</v>
      </c>
      <c r="HG18" s="67"/>
      <c r="HH18" s="81">
        <f t="shared" si="76"/>
        <v>8.8000000000000007</v>
      </c>
      <c r="HI18" s="67"/>
      <c r="HJ18" s="67"/>
      <c r="HK18" s="81">
        <f t="shared" si="77"/>
        <v>0</v>
      </c>
      <c r="HL18" s="67"/>
      <c r="HM18" s="67"/>
      <c r="HN18" s="81">
        <f t="shared" si="78"/>
        <v>0</v>
      </c>
      <c r="HO18" s="78">
        <f t="shared" si="79"/>
        <v>8.8000000000000007</v>
      </c>
    </row>
    <row r="19" spans="2:223" s="10" customFormat="1" ht="21" customHeight="1" x14ac:dyDescent="0.2">
      <c r="E19" s="104" t="s">
        <v>409</v>
      </c>
      <c r="F19" s="70">
        <v>686</v>
      </c>
      <c r="G19" s="59" t="s">
        <v>729</v>
      </c>
      <c r="H19" s="61" t="s">
        <v>291</v>
      </c>
      <c r="I19" s="146">
        <v>1</v>
      </c>
      <c r="J19" s="147">
        <v>3</v>
      </c>
      <c r="K19" s="148">
        <v>22</v>
      </c>
      <c r="L19" s="148">
        <v>9</v>
      </c>
      <c r="M19" s="148">
        <v>0</v>
      </c>
      <c r="N19" s="93" t="s">
        <v>237</v>
      </c>
      <c r="O19" s="61" t="s">
        <v>291</v>
      </c>
      <c r="P19" s="67"/>
      <c r="Q19" s="67"/>
      <c r="R19" s="81">
        <f t="shared" si="0"/>
        <v>0</v>
      </c>
      <c r="S19" s="67"/>
      <c r="T19" s="67"/>
      <c r="U19" s="81">
        <f t="shared" si="1"/>
        <v>0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4"/>
        <v>0</v>
      </c>
      <c r="AC19" s="67">
        <v>8</v>
      </c>
      <c r="AD19" s="67">
        <v>7</v>
      </c>
      <c r="AE19" s="81">
        <f t="shared" si="5"/>
        <v>7.3</v>
      </c>
      <c r="AF19" s="67">
        <v>7</v>
      </c>
      <c r="AG19" s="67"/>
      <c r="AH19" s="81">
        <f t="shared" si="6"/>
        <v>7.1</v>
      </c>
      <c r="AI19" s="67"/>
      <c r="AJ19" s="67"/>
      <c r="AK19" s="81">
        <f t="shared" si="7"/>
        <v>0</v>
      </c>
      <c r="AL19" s="67"/>
      <c r="AM19" s="67"/>
      <c r="AN19" s="81">
        <f t="shared" si="8"/>
        <v>0</v>
      </c>
      <c r="AO19" s="78">
        <f t="shared" si="9"/>
        <v>7.1</v>
      </c>
      <c r="AP19" s="67">
        <v>8.5</v>
      </c>
      <c r="AQ19" s="67">
        <v>8</v>
      </c>
      <c r="AR19" s="81">
        <f t="shared" si="10"/>
        <v>8.1999999999999993</v>
      </c>
      <c r="AS19" s="81">
        <v>7</v>
      </c>
      <c r="AT19" s="81"/>
      <c r="AU19" s="81">
        <f t="shared" si="11"/>
        <v>7.5</v>
      </c>
      <c r="AV19" s="67"/>
      <c r="AW19" s="67"/>
      <c r="AX19" s="81">
        <f t="shared" si="12"/>
        <v>0</v>
      </c>
      <c r="AY19" s="67"/>
      <c r="AZ19" s="67"/>
      <c r="BA19" s="81">
        <f t="shared" si="13"/>
        <v>0</v>
      </c>
      <c r="BB19" s="78">
        <f t="shared" si="14"/>
        <v>7.5</v>
      </c>
      <c r="BC19" s="67">
        <v>8</v>
      </c>
      <c r="BD19" s="67">
        <v>8</v>
      </c>
      <c r="BE19" s="81">
        <f t="shared" si="15"/>
        <v>8</v>
      </c>
      <c r="BF19" s="67">
        <v>9</v>
      </c>
      <c r="BG19" s="67"/>
      <c r="BH19" s="81">
        <f t="shared" si="16"/>
        <v>8.6</v>
      </c>
      <c r="BI19" s="67"/>
      <c r="BJ19" s="67"/>
      <c r="BK19" s="81">
        <f t="shared" si="17"/>
        <v>0</v>
      </c>
      <c r="BL19" s="67"/>
      <c r="BM19" s="67"/>
      <c r="BN19" s="81">
        <f t="shared" si="18"/>
        <v>0</v>
      </c>
      <c r="BO19" s="78">
        <f t="shared" si="19"/>
        <v>8.6</v>
      </c>
      <c r="BP19" s="67">
        <v>9</v>
      </c>
      <c r="BQ19" s="67">
        <v>8.67</v>
      </c>
      <c r="BR19" s="81">
        <f t="shared" si="20"/>
        <v>8.8000000000000007</v>
      </c>
      <c r="BS19" s="67">
        <v>8.9</v>
      </c>
      <c r="BT19" s="67"/>
      <c r="BU19" s="81">
        <f t="shared" si="21"/>
        <v>8.9</v>
      </c>
      <c r="BV19" s="67"/>
      <c r="BW19" s="67"/>
      <c r="BX19" s="81">
        <f t="shared" si="22"/>
        <v>0</v>
      </c>
      <c r="BY19" s="67"/>
      <c r="BZ19" s="67"/>
      <c r="CA19" s="81">
        <f t="shared" si="23"/>
        <v>0</v>
      </c>
      <c r="CB19" s="78">
        <f t="shared" si="24"/>
        <v>8.9</v>
      </c>
      <c r="CC19" s="67">
        <v>6.8</v>
      </c>
      <c r="CD19" s="67">
        <v>7.5</v>
      </c>
      <c r="CE19" s="81">
        <f t="shared" si="25"/>
        <v>7.3</v>
      </c>
      <c r="CF19" s="67">
        <v>7.6</v>
      </c>
      <c r="CG19" s="67"/>
      <c r="CH19" s="81">
        <f t="shared" si="26"/>
        <v>7.5</v>
      </c>
      <c r="CI19" s="67"/>
      <c r="CJ19" s="67"/>
      <c r="CK19" s="81">
        <f t="shared" si="27"/>
        <v>0</v>
      </c>
      <c r="CL19" s="67"/>
      <c r="CM19" s="67"/>
      <c r="CN19" s="81">
        <f t="shared" si="28"/>
        <v>0</v>
      </c>
      <c r="CO19" s="78">
        <f t="shared" si="29"/>
        <v>7.5</v>
      </c>
      <c r="CP19" s="67"/>
      <c r="CQ19" s="67"/>
      <c r="CR19" s="81">
        <f t="shared" si="30"/>
        <v>0</v>
      </c>
      <c r="CS19" s="67"/>
      <c r="CT19" s="67"/>
      <c r="CU19" s="81">
        <f t="shared" si="31"/>
        <v>0</v>
      </c>
      <c r="CV19" s="67"/>
      <c r="CW19" s="67"/>
      <c r="CX19" s="81">
        <f t="shared" si="32"/>
        <v>0</v>
      </c>
      <c r="CY19" s="67"/>
      <c r="CZ19" s="67"/>
      <c r="DA19" s="81">
        <f t="shared" si="33"/>
        <v>0</v>
      </c>
      <c r="DB19" s="78">
        <f t="shared" si="34"/>
        <v>0</v>
      </c>
      <c r="DC19" s="67">
        <v>7.5</v>
      </c>
      <c r="DD19" s="67">
        <v>8</v>
      </c>
      <c r="DE19" s="81">
        <f t="shared" si="35"/>
        <v>7.8</v>
      </c>
      <c r="DF19" s="67">
        <v>9</v>
      </c>
      <c r="DG19" s="67"/>
      <c r="DH19" s="81">
        <f t="shared" si="36"/>
        <v>8.5</v>
      </c>
      <c r="DI19" s="67"/>
      <c r="DJ19" s="67"/>
      <c r="DK19" s="81">
        <f t="shared" si="37"/>
        <v>0</v>
      </c>
      <c r="DL19" s="67"/>
      <c r="DM19" s="67"/>
      <c r="DN19" s="81">
        <f t="shared" si="38"/>
        <v>0</v>
      </c>
      <c r="DO19" s="78">
        <f t="shared" si="39"/>
        <v>8.5</v>
      </c>
      <c r="DP19" s="67">
        <v>7</v>
      </c>
      <c r="DQ19" s="67">
        <v>7</v>
      </c>
      <c r="DR19" s="81">
        <f t="shared" si="40"/>
        <v>7</v>
      </c>
      <c r="DS19" s="67">
        <v>7.5</v>
      </c>
      <c r="DT19" s="67"/>
      <c r="DU19" s="81">
        <f t="shared" si="41"/>
        <v>7.3</v>
      </c>
      <c r="DV19" s="67"/>
      <c r="DW19" s="67"/>
      <c r="DX19" s="81">
        <f t="shared" si="42"/>
        <v>0</v>
      </c>
      <c r="DY19" s="67"/>
      <c r="DZ19" s="67"/>
      <c r="EA19" s="81">
        <f t="shared" si="43"/>
        <v>0</v>
      </c>
      <c r="EB19" s="78">
        <f t="shared" si="44"/>
        <v>7.3</v>
      </c>
      <c r="EC19" s="67">
        <v>8</v>
      </c>
      <c r="ED19" s="67">
        <v>8</v>
      </c>
      <c r="EE19" s="81">
        <f t="shared" si="45"/>
        <v>8</v>
      </c>
      <c r="EF19" s="67">
        <v>8.9</v>
      </c>
      <c r="EG19" s="67"/>
      <c r="EH19" s="81">
        <f t="shared" si="46"/>
        <v>8.5</v>
      </c>
      <c r="EI19" s="67"/>
      <c r="EJ19" s="67"/>
      <c r="EK19" s="81">
        <f t="shared" si="47"/>
        <v>0</v>
      </c>
      <c r="EL19" s="67"/>
      <c r="EM19" s="67"/>
      <c r="EN19" s="81">
        <f t="shared" si="48"/>
        <v>0</v>
      </c>
      <c r="EO19" s="78">
        <f t="shared" si="49"/>
        <v>8.5</v>
      </c>
      <c r="EP19" s="67">
        <v>8</v>
      </c>
      <c r="EQ19" s="67">
        <v>8.5</v>
      </c>
      <c r="ER19" s="81">
        <f t="shared" si="50"/>
        <v>8.3000000000000007</v>
      </c>
      <c r="ES19" s="67">
        <v>9.3000000000000007</v>
      </c>
      <c r="ET19" s="67"/>
      <c r="EU19" s="81">
        <f t="shared" si="51"/>
        <v>8.9</v>
      </c>
      <c r="EV19" s="67"/>
      <c r="EW19" s="67"/>
      <c r="EX19" s="81">
        <f t="shared" si="52"/>
        <v>0</v>
      </c>
      <c r="EY19" s="67"/>
      <c r="EZ19" s="67"/>
      <c r="FA19" s="81">
        <f t="shared" si="53"/>
        <v>0</v>
      </c>
      <c r="FB19" s="78">
        <f t="shared" si="54"/>
        <v>8.9</v>
      </c>
      <c r="FC19" s="67">
        <v>7</v>
      </c>
      <c r="FD19" s="67">
        <v>7.5</v>
      </c>
      <c r="FE19" s="81">
        <f t="shared" si="55"/>
        <v>7.3</v>
      </c>
      <c r="FF19" s="67">
        <v>7.5</v>
      </c>
      <c r="FG19" s="67"/>
      <c r="FH19" s="81">
        <f t="shared" si="56"/>
        <v>7.4</v>
      </c>
      <c r="FI19" s="67"/>
      <c r="FJ19" s="67"/>
      <c r="FK19" s="81">
        <f t="shared" si="57"/>
        <v>0</v>
      </c>
      <c r="FL19" s="67"/>
      <c r="FM19" s="67"/>
      <c r="FN19" s="81">
        <f t="shared" si="58"/>
        <v>0</v>
      </c>
      <c r="FO19" s="78">
        <f t="shared" si="59"/>
        <v>7.4</v>
      </c>
      <c r="FP19" s="67">
        <v>9.4</v>
      </c>
      <c r="FQ19" s="67">
        <v>8.1999999999999993</v>
      </c>
      <c r="FR19" s="81">
        <f t="shared" si="60"/>
        <v>8.6</v>
      </c>
      <c r="FS19" s="67">
        <v>9</v>
      </c>
      <c r="FT19" s="67"/>
      <c r="FU19" s="81">
        <f t="shared" si="61"/>
        <v>8.8000000000000007</v>
      </c>
      <c r="FV19" s="67"/>
      <c r="FW19" s="67"/>
      <c r="FX19" s="81">
        <f t="shared" si="62"/>
        <v>0</v>
      </c>
      <c r="FY19" s="67"/>
      <c r="FZ19" s="67"/>
      <c r="GA19" s="81">
        <f t="shared" si="63"/>
        <v>0</v>
      </c>
      <c r="GB19" s="78">
        <f t="shared" si="64"/>
        <v>8.8000000000000007</v>
      </c>
      <c r="GC19" s="67">
        <v>9.1999999999999993</v>
      </c>
      <c r="GD19" s="67">
        <v>8.8000000000000007</v>
      </c>
      <c r="GE19" s="81">
        <f t="shared" si="65"/>
        <v>8.9</v>
      </c>
      <c r="GF19" s="67">
        <v>9.1999999999999993</v>
      </c>
      <c r="GG19" s="67"/>
      <c r="GH19" s="81">
        <f t="shared" si="66"/>
        <v>9.1</v>
      </c>
      <c r="GI19" s="67"/>
      <c r="GJ19" s="67"/>
      <c r="GK19" s="81">
        <f t="shared" si="67"/>
        <v>0</v>
      </c>
      <c r="GL19" s="67"/>
      <c r="GM19" s="67"/>
      <c r="GN19" s="81">
        <f t="shared" si="68"/>
        <v>0</v>
      </c>
      <c r="GO19" s="78">
        <f t="shared" si="69"/>
        <v>9.1</v>
      </c>
      <c r="GP19" s="67">
        <v>9</v>
      </c>
      <c r="GQ19" s="67">
        <v>9</v>
      </c>
      <c r="GR19" s="81">
        <f t="shared" si="70"/>
        <v>9</v>
      </c>
      <c r="GS19" s="67">
        <v>8.5</v>
      </c>
      <c r="GT19" s="67"/>
      <c r="GU19" s="81">
        <f t="shared" si="71"/>
        <v>8.6999999999999993</v>
      </c>
      <c r="GV19" s="67"/>
      <c r="GW19" s="67"/>
      <c r="GX19" s="81">
        <f t="shared" si="72"/>
        <v>0</v>
      </c>
      <c r="GY19" s="67"/>
      <c r="GZ19" s="67"/>
      <c r="HA19" s="81">
        <f t="shared" si="73"/>
        <v>0</v>
      </c>
      <c r="HB19" s="78">
        <f t="shared" si="74"/>
        <v>8.6999999999999993</v>
      </c>
      <c r="HC19" s="67">
        <v>7</v>
      </c>
      <c r="HD19" s="67">
        <v>7.5</v>
      </c>
      <c r="HE19" s="81">
        <f t="shared" si="75"/>
        <v>7.3</v>
      </c>
      <c r="HF19" s="67">
        <v>9.5</v>
      </c>
      <c r="HG19" s="67"/>
      <c r="HH19" s="81">
        <f t="shared" si="76"/>
        <v>8.6</v>
      </c>
      <c r="HI19" s="67"/>
      <c r="HJ19" s="67"/>
      <c r="HK19" s="81">
        <f t="shared" si="77"/>
        <v>0</v>
      </c>
      <c r="HL19" s="67"/>
      <c r="HM19" s="67"/>
      <c r="HN19" s="81">
        <f t="shared" si="78"/>
        <v>0</v>
      </c>
      <c r="HO19" s="78">
        <f t="shared" si="79"/>
        <v>8.6</v>
      </c>
    </row>
    <row r="20" spans="2:223" s="10" customFormat="1" ht="21" customHeight="1" x14ac:dyDescent="0.2">
      <c r="E20" s="104" t="s">
        <v>409</v>
      </c>
      <c r="F20" s="69">
        <v>693</v>
      </c>
      <c r="G20" s="59" t="s">
        <v>730</v>
      </c>
      <c r="H20" s="61" t="s">
        <v>408</v>
      </c>
      <c r="I20" s="146">
        <v>10</v>
      </c>
      <c r="J20" s="147">
        <v>3</v>
      </c>
      <c r="K20" s="148">
        <v>13</v>
      </c>
      <c r="L20" s="148">
        <v>3</v>
      </c>
      <c r="M20" s="148">
        <v>94</v>
      </c>
      <c r="N20" s="93" t="s">
        <v>237</v>
      </c>
      <c r="O20" s="61" t="s">
        <v>408</v>
      </c>
      <c r="P20" s="67"/>
      <c r="Q20" s="67"/>
      <c r="R20" s="81">
        <f t="shared" si="0"/>
        <v>0</v>
      </c>
      <c r="S20" s="67"/>
      <c r="T20" s="67"/>
      <c r="U20" s="81">
        <f t="shared" si="1"/>
        <v>0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0</v>
      </c>
      <c r="AC20" s="67">
        <v>8</v>
      </c>
      <c r="AD20" s="67">
        <v>8</v>
      </c>
      <c r="AE20" s="81">
        <f t="shared" si="5"/>
        <v>8</v>
      </c>
      <c r="AF20" s="67">
        <v>6.5</v>
      </c>
      <c r="AG20" s="67"/>
      <c r="AH20" s="81">
        <f t="shared" si="6"/>
        <v>7.1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7.1</v>
      </c>
      <c r="AP20" s="67">
        <v>8</v>
      </c>
      <c r="AQ20" s="67">
        <v>8</v>
      </c>
      <c r="AR20" s="81">
        <f t="shared" si="10"/>
        <v>8</v>
      </c>
      <c r="AS20" s="81">
        <v>8</v>
      </c>
      <c r="AT20" s="81"/>
      <c r="AU20" s="81">
        <f t="shared" si="11"/>
        <v>8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8</v>
      </c>
      <c r="BC20" s="67">
        <v>8</v>
      </c>
      <c r="BD20" s="67">
        <v>8</v>
      </c>
      <c r="BE20" s="81">
        <f t="shared" si="15"/>
        <v>8</v>
      </c>
      <c r="BF20" s="67">
        <v>8</v>
      </c>
      <c r="BG20" s="67"/>
      <c r="BH20" s="81">
        <f t="shared" si="16"/>
        <v>8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8</v>
      </c>
      <c r="BP20" s="67">
        <v>7.67</v>
      </c>
      <c r="BQ20" s="67">
        <v>7.33</v>
      </c>
      <c r="BR20" s="81">
        <f t="shared" si="20"/>
        <v>7.4</v>
      </c>
      <c r="BS20" s="67">
        <v>8.6</v>
      </c>
      <c r="BT20" s="67"/>
      <c r="BU20" s="81">
        <f t="shared" si="21"/>
        <v>8.1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8.1</v>
      </c>
      <c r="CC20" s="67">
        <v>8</v>
      </c>
      <c r="CD20" s="67">
        <v>8.1</v>
      </c>
      <c r="CE20" s="81">
        <f t="shared" si="25"/>
        <v>8.1</v>
      </c>
      <c r="CF20" s="67">
        <v>9.8000000000000007</v>
      </c>
      <c r="CG20" s="67"/>
      <c r="CH20" s="81">
        <f t="shared" si="26"/>
        <v>9.1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9.1</v>
      </c>
      <c r="CP20" s="67">
        <v>9</v>
      </c>
      <c r="CQ20" s="67">
        <v>9</v>
      </c>
      <c r="CR20" s="81">
        <f t="shared" si="30"/>
        <v>9</v>
      </c>
      <c r="CS20" s="67">
        <v>8.8000000000000007</v>
      </c>
      <c r="CT20" s="67"/>
      <c r="CU20" s="81">
        <f t="shared" si="31"/>
        <v>8.9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8.9</v>
      </c>
      <c r="DC20" s="67">
        <v>8</v>
      </c>
      <c r="DD20" s="67">
        <v>8.5</v>
      </c>
      <c r="DE20" s="81">
        <f t="shared" si="35"/>
        <v>8.3000000000000007</v>
      </c>
      <c r="DF20" s="67">
        <v>9.5</v>
      </c>
      <c r="DG20" s="67"/>
      <c r="DH20" s="81">
        <f t="shared" si="36"/>
        <v>9</v>
      </c>
      <c r="DI20" s="67"/>
      <c r="DJ20" s="67"/>
      <c r="DK20" s="81">
        <f t="shared" si="37"/>
        <v>0</v>
      </c>
      <c r="DL20" s="67"/>
      <c r="DM20" s="67"/>
      <c r="DN20" s="81">
        <f t="shared" si="38"/>
        <v>0</v>
      </c>
      <c r="DO20" s="78">
        <f t="shared" si="39"/>
        <v>9</v>
      </c>
      <c r="DP20" s="67">
        <v>8.5</v>
      </c>
      <c r="DQ20" s="67">
        <v>8</v>
      </c>
      <c r="DR20" s="81">
        <f t="shared" si="40"/>
        <v>8.1999999999999993</v>
      </c>
      <c r="DS20" s="67">
        <v>7.5</v>
      </c>
      <c r="DT20" s="67"/>
      <c r="DU20" s="81">
        <f t="shared" si="41"/>
        <v>7.8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7.8</v>
      </c>
      <c r="EC20" s="67">
        <v>8.5</v>
      </c>
      <c r="ED20" s="67">
        <v>9.5</v>
      </c>
      <c r="EE20" s="81">
        <f t="shared" si="45"/>
        <v>9.1999999999999993</v>
      </c>
      <c r="EF20" s="67">
        <v>9.1</v>
      </c>
      <c r="EG20" s="67"/>
      <c r="EH20" s="81">
        <f t="shared" si="46"/>
        <v>9.1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9.1</v>
      </c>
      <c r="EP20" s="67">
        <v>9.5</v>
      </c>
      <c r="EQ20" s="67">
        <v>9</v>
      </c>
      <c r="ER20" s="81">
        <f t="shared" si="50"/>
        <v>9.1999999999999993</v>
      </c>
      <c r="ES20" s="67">
        <v>9.5</v>
      </c>
      <c r="ET20" s="67"/>
      <c r="EU20" s="81">
        <f t="shared" si="51"/>
        <v>9.4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9.4</v>
      </c>
      <c r="FC20" s="67">
        <v>8</v>
      </c>
      <c r="FD20" s="67">
        <v>8</v>
      </c>
      <c r="FE20" s="81">
        <f t="shared" si="55"/>
        <v>8</v>
      </c>
      <c r="FF20" s="67">
        <v>7</v>
      </c>
      <c r="FG20" s="67"/>
      <c r="FH20" s="81">
        <f t="shared" si="56"/>
        <v>7.4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7.4</v>
      </c>
      <c r="FP20" s="67">
        <v>9.1999999999999993</v>
      </c>
      <c r="FQ20" s="67">
        <v>7.7</v>
      </c>
      <c r="FR20" s="81">
        <f t="shared" si="60"/>
        <v>8.1999999999999993</v>
      </c>
      <c r="FS20" s="67">
        <v>8.9</v>
      </c>
      <c r="FT20" s="67"/>
      <c r="FU20" s="81">
        <f t="shared" si="61"/>
        <v>8.6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78">
        <f t="shared" si="64"/>
        <v>8.6</v>
      </c>
      <c r="GC20" s="67">
        <v>9.5</v>
      </c>
      <c r="GD20" s="67">
        <v>9.1999999999999993</v>
      </c>
      <c r="GE20" s="81">
        <f t="shared" si="65"/>
        <v>9.3000000000000007</v>
      </c>
      <c r="GF20" s="67">
        <v>9.5</v>
      </c>
      <c r="GG20" s="67"/>
      <c r="GH20" s="81">
        <f t="shared" si="66"/>
        <v>9.4</v>
      </c>
      <c r="GI20" s="67"/>
      <c r="GJ20" s="67"/>
      <c r="GK20" s="81">
        <f t="shared" si="67"/>
        <v>0</v>
      </c>
      <c r="GL20" s="67"/>
      <c r="GM20" s="67"/>
      <c r="GN20" s="81">
        <f t="shared" si="68"/>
        <v>0</v>
      </c>
      <c r="GO20" s="78">
        <f t="shared" si="69"/>
        <v>9.4</v>
      </c>
      <c r="GP20" s="67">
        <v>8.3000000000000007</v>
      </c>
      <c r="GQ20" s="67">
        <v>8.8000000000000007</v>
      </c>
      <c r="GR20" s="81">
        <f t="shared" si="70"/>
        <v>8.6</v>
      </c>
      <c r="GS20" s="67">
        <v>9</v>
      </c>
      <c r="GT20" s="67"/>
      <c r="GU20" s="81">
        <f t="shared" si="71"/>
        <v>8.8000000000000007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8.8000000000000007</v>
      </c>
      <c r="HC20" s="67">
        <v>9.6999999999999993</v>
      </c>
      <c r="HD20" s="67">
        <v>9.5</v>
      </c>
      <c r="HE20" s="81">
        <f t="shared" si="75"/>
        <v>9.6</v>
      </c>
      <c r="HF20" s="67">
        <v>9</v>
      </c>
      <c r="HG20" s="67"/>
      <c r="HH20" s="81">
        <f t="shared" si="76"/>
        <v>9.1999999999999993</v>
      </c>
      <c r="HI20" s="67"/>
      <c r="HJ20" s="67"/>
      <c r="HK20" s="81">
        <f t="shared" si="77"/>
        <v>0</v>
      </c>
      <c r="HL20" s="67"/>
      <c r="HM20" s="67"/>
      <c r="HN20" s="81">
        <f t="shared" si="78"/>
        <v>0</v>
      </c>
      <c r="HO20" s="78">
        <f t="shared" si="79"/>
        <v>9.1999999999999993</v>
      </c>
    </row>
    <row r="21" spans="2:223" s="10" customFormat="1" ht="21" customHeight="1" x14ac:dyDescent="0.2">
      <c r="O21" s="203"/>
      <c r="P21" s="67"/>
      <c r="Q21" s="67"/>
      <c r="R21" s="81">
        <f t="shared" si="0"/>
        <v>0</v>
      </c>
      <c r="S21" s="67"/>
      <c r="T21" s="67"/>
      <c r="U21" s="81">
        <f t="shared" si="1"/>
        <v>0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4"/>
        <v>0</v>
      </c>
      <c r="AC21" s="67"/>
      <c r="AD21" s="67"/>
      <c r="AE21" s="81">
        <f t="shared" si="5"/>
        <v>0</v>
      </c>
      <c r="AF21" s="67"/>
      <c r="AG21" s="67"/>
      <c r="AH21" s="81">
        <f t="shared" si="6"/>
        <v>0</v>
      </c>
      <c r="AI21" s="67"/>
      <c r="AJ21" s="67"/>
      <c r="AK21" s="81">
        <f t="shared" si="7"/>
        <v>0</v>
      </c>
      <c r="AL21" s="67"/>
      <c r="AM21" s="67"/>
      <c r="AN21" s="81">
        <f t="shared" si="8"/>
        <v>0</v>
      </c>
      <c r="AO21" s="78">
        <f t="shared" si="9"/>
        <v>0</v>
      </c>
      <c r="AP21" s="67"/>
      <c r="AQ21" s="67"/>
      <c r="AR21" s="81">
        <f t="shared" si="10"/>
        <v>0</v>
      </c>
      <c r="AS21" s="81"/>
      <c r="AT21" s="81"/>
      <c r="AU21" s="81">
        <f t="shared" si="11"/>
        <v>0</v>
      </c>
      <c r="AV21" s="67"/>
      <c r="AW21" s="67"/>
      <c r="AX21" s="81">
        <f t="shared" si="12"/>
        <v>0</v>
      </c>
      <c r="AY21" s="67"/>
      <c r="AZ21" s="67"/>
      <c r="BA21" s="81">
        <f t="shared" si="13"/>
        <v>0</v>
      </c>
      <c r="BB21" s="78">
        <f t="shared" si="14"/>
        <v>0</v>
      </c>
      <c r="BC21" s="67"/>
      <c r="BD21" s="67"/>
      <c r="BE21" s="81">
        <f t="shared" si="15"/>
        <v>0</v>
      </c>
      <c r="BF21" s="67"/>
      <c r="BG21" s="67"/>
      <c r="BH21" s="81">
        <f t="shared" si="16"/>
        <v>0</v>
      </c>
      <c r="BI21" s="67"/>
      <c r="BJ21" s="67"/>
      <c r="BK21" s="81">
        <f t="shared" si="17"/>
        <v>0</v>
      </c>
      <c r="BL21" s="67"/>
      <c r="BM21" s="67"/>
      <c r="BN21" s="81">
        <f t="shared" si="18"/>
        <v>0</v>
      </c>
      <c r="BO21" s="78">
        <f t="shared" si="19"/>
        <v>0</v>
      </c>
      <c r="BP21" s="67"/>
      <c r="BQ21" s="67"/>
      <c r="BR21" s="81">
        <f t="shared" si="20"/>
        <v>0</v>
      </c>
      <c r="BS21" s="67"/>
      <c r="BT21" s="67"/>
      <c r="BU21" s="81">
        <f t="shared" si="21"/>
        <v>0</v>
      </c>
      <c r="BV21" s="67"/>
      <c r="BW21" s="67"/>
      <c r="BX21" s="81">
        <f t="shared" si="22"/>
        <v>0</v>
      </c>
      <c r="BY21" s="67"/>
      <c r="BZ21" s="67"/>
      <c r="CA21" s="81">
        <f t="shared" si="23"/>
        <v>0</v>
      </c>
      <c r="CB21" s="78">
        <f t="shared" si="24"/>
        <v>0</v>
      </c>
      <c r="CC21" s="67"/>
      <c r="CD21" s="67"/>
      <c r="CE21" s="81">
        <f t="shared" si="25"/>
        <v>0</v>
      </c>
      <c r="CF21" s="67"/>
      <c r="CG21" s="67"/>
      <c r="CH21" s="81">
        <f t="shared" si="26"/>
        <v>0</v>
      </c>
      <c r="CI21" s="67"/>
      <c r="CJ21" s="67"/>
      <c r="CK21" s="81">
        <f t="shared" si="27"/>
        <v>0</v>
      </c>
      <c r="CL21" s="67"/>
      <c r="CM21" s="67"/>
      <c r="CN21" s="81">
        <f t="shared" si="28"/>
        <v>0</v>
      </c>
      <c r="CO21" s="78">
        <f t="shared" si="29"/>
        <v>0</v>
      </c>
      <c r="CP21" s="67"/>
      <c r="CQ21" s="67"/>
      <c r="CR21" s="81">
        <f t="shared" si="30"/>
        <v>0</v>
      </c>
      <c r="CS21" s="67"/>
      <c r="CT21" s="67"/>
      <c r="CU21" s="81">
        <f t="shared" si="31"/>
        <v>0</v>
      </c>
      <c r="CV21" s="67"/>
      <c r="CW21" s="67"/>
      <c r="CX21" s="81">
        <f t="shared" si="32"/>
        <v>0</v>
      </c>
      <c r="CY21" s="67"/>
      <c r="CZ21" s="67"/>
      <c r="DA21" s="81">
        <f t="shared" si="33"/>
        <v>0</v>
      </c>
      <c r="DB21" s="78">
        <f t="shared" si="34"/>
        <v>0</v>
      </c>
      <c r="DC21" s="67"/>
      <c r="DD21" s="67"/>
      <c r="DE21" s="81">
        <f t="shared" si="35"/>
        <v>0</v>
      </c>
      <c r="DF21" s="67"/>
      <c r="DG21" s="67"/>
      <c r="DH21" s="81">
        <f t="shared" si="36"/>
        <v>0</v>
      </c>
      <c r="DI21" s="67"/>
      <c r="DJ21" s="67"/>
      <c r="DK21" s="81">
        <f t="shared" si="37"/>
        <v>0</v>
      </c>
      <c r="DL21" s="67"/>
      <c r="DM21" s="67"/>
      <c r="DN21" s="81">
        <f t="shared" si="38"/>
        <v>0</v>
      </c>
      <c r="DO21" s="78">
        <f t="shared" si="39"/>
        <v>0</v>
      </c>
      <c r="DP21" s="67"/>
      <c r="DQ21" s="67"/>
      <c r="DR21" s="81">
        <f t="shared" si="40"/>
        <v>0</v>
      </c>
      <c r="DS21" s="67"/>
      <c r="DT21" s="67"/>
      <c r="DU21" s="81">
        <f t="shared" si="41"/>
        <v>0</v>
      </c>
      <c r="DV21" s="67"/>
      <c r="DW21" s="67"/>
      <c r="DX21" s="81">
        <f t="shared" si="42"/>
        <v>0</v>
      </c>
      <c r="DY21" s="67"/>
      <c r="DZ21" s="67"/>
      <c r="EA21" s="81">
        <f t="shared" si="43"/>
        <v>0</v>
      </c>
      <c r="EB21" s="78">
        <f t="shared" si="44"/>
        <v>0</v>
      </c>
      <c r="EC21" s="67"/>
      <c r="ED21" s="67"/>
      <c r="EE21" s="81">
        <f t="shared" si="45"/>
        <v>0</v>
      </c>
      <c r="EF21" s="67"/>
      <c r="EG21" s="67"/>
      <c r="EH21" s="81">
        <f t="shared" si="46"/>
        <v>0</v>
      </c>
      <c r="EI21" s="67"/>
      <c r="EJ21" s="67"/>
      <c r="EK21" s="81">
        <f t="shared" si="47"/>
        <v>0</v>
      </c>
      <c r="EL21" s="67"/>
      <c r="EM21" s="67"/>
      <c r="EN21" s="81">
        <f t="shared" si="48"/>
        <v>0</v>
      </c>
      <c r="EO21" s="78">
        <f t="shared" si="49"/>
        <v>0</v>
      </c>
      <c r="EP21" s="67"/>
      <c r="EQ21" s="67"/>
      <c r="ER21" s="81">
        <f t="shared" si="50"/>
        <v>0</v>
      </c>
      <c r="ES21" s="67"/>
      <c r="ET21" s="67"/>
      <c r="EU21" s="81">
        <f t="shared" si="51"/>
        <v>0</v>
      </c>
      <c r="EV21" s="67"/>
      <c r="EW21" s="67"/>
      <c r="EX21" s="81">
        <f t="shared" si="52"/>
        <v>0</v>
      </c>
      <c r="EY21" s="67"/>
      <c r="EZ21" s="67"/>
      <c r="FA21" s="81">
        <f t="shared" si="53"/>
        <v>0</v>
      </c>
      <c r="FB21" s="78">
        <f t="shared" si="54"/>
        <v>0</v>
      </c>
      <c r="FC21" s="67"/>
      <c r="FD21" s="67"/>
      <c r="FE21" s="81">
        <f t="shared" si="55"/>
        <v>0</v>
      </c>
      <c r="FF21" s="67"/>
      <c r="FG21" s="67"/>
      <c r="FH21" s="81">
        <f t="shared" si="56"/>
        <v>0</v>
      </c>
      <c r="FI21" s="67"/>
      <c r="FJ21" s="67"/>
      <c r="FK21" s="81">
        <f t="shared" si="57"/>
        <v>0</v>
      </c>
      <c r="FL21" s="67"/>
      <c r="FM21" s="67"/>
      <c r="FN21" s="81">
        <f t="shared" si="58"/>
        <v>0</v>
      </c>
      <c r="FO21" s="78">
        <f t="shared" si="59"/>
        <v>0</v>
      </c>
      <c r="FP21" s="67"/>
      <c r="FQ21" s="67"/>
      <c r="FR21" s="81">
        <f t="shared" si="60"/>
        <v>0</v>
      </c>
      <c r="FS21" s="67"/>
      <c r="FT21" s="67"/>
      <c r="FU21" s="81">
        <f t="shared" si="61"/>
        <v>0</v>
      </c>
      <c r="FV21" s="67"/>
      <c r="FW21" s="67"/>
      <c r="FX21" s="81">
        <f t="shared" si="62"/>
        <v>0</v>
      </c>
      <c r="FY21" s="67"/>
      <c r="FZ21" s="67"/>
      <c r="GA21" s="81">
        <f t="shared" si="63"/>
        <v>0</v>
      </c>
      <c r="GB21" s="78">
        <f t="shared" si="64"/>
        <v>0</v>
      </c>
      <c r="GC21" s="67"/>
      <c r="GD21" s="67"/>
      <c r="GE21" s="81">
        <f t="shared" si="65"/>
        <v>0</v>
      </c>
      <c r="GF21" s="67"/>
      <c r="GG21" s="67"/>
      <c r="GH21" s="81">
        <f t="shared" si="66"/>
        <v>0</v>
      </c>
      <c r="GI21" s="67"/>
      <c r="GJ21" s="67"/>
      <c r="GK21" s="81">
        <f t="shared" si="67"/>
        <v>0</v>
      </c>
      <c r="GL21" s="67"/>
      <c r="GM21" s="67"/>
      <c r="GN21" s="81">
        <f t="shared" si="68"/>
        <v>0</v>
      </c>
      <c r="GO21" s="78">
        <f t="shared" si="69"/>
        <v>0</v>
      </c>
      <c r="GP21" s="67"/>
      <c r="GQ21" s="67"/>
      <c r="GR21" s="81">
        <f t="shared" si="70"/>
        <v>0</v>
      </c>
      <c r="GS21" s="67"/>
      <c r="GT21" s="67"/>
      <c r="GU21" s="81">
        <f t="shared" si="71"/>
        <v>0</v>
      </c>
      <c r="GV21" s="67"/>
      <c r="GW21" s="67"/>
      <c r="GX21" s="81">
        <f t="shared" si="72"/>
        <v>0</v>
      </c>
      <c r="GY21" s="67"/>
      <c r="GZ21" s="67"/>
      <c r="HA21" s="81">
        <f t="shared" si="73"/>
        <v>0</v>
      </c>
      <c r="HB21" s="78">
        <f t="shared" si="74"/>
        <v>0</v>
      </c>
      <c r="HC21" s="67"/>
      <c r="HD21" s="67"/>
      <c r="HE21" s="81">
        <f t="shared" si="75"/>
        <v>0</v>
      </c>
      <c r="HF21" s="67"/>
      <c r="HG21" s="67"/>
      <c r="HH21" s="81">
        <f t="shared" si="76"/>
        <v>0</v>
      </c>
      <c r="HI21" s="67"/>
      <c r="HJ21" s="67"/>
      <c r="HK21" s="81">
        <f t="shared" si="77"/>
        <v>0</v>
      </c>
      <c r="HL21" s="67"/>
      <c r="HM21" s="67"/>
      <c r="HN21" s="81">
        <f t="shared" si="78"/>
        <v>0</v>
      </c>
      <c r="HO21" s="78">
        <f t="shared" si="79"/>
        <v>0</v>
      </c>
    </row>
    <row r="22" spans="2:223" s="10" customFormat="1" ht="21" customHeight="1" x14ac:dyDescent="0.2">
      <c r="B22" s="93" t="s">
        <v>157</v>
      </c>
      <c r="C22" s="93">
        <v>192</v>
      </c>
      <c r="D22" s="76"/>
      <c r="E22" s="57" t="s">
        <v>298</v>
      </c>
      <c r="F22" s="70">
        <v>610</v>
      </c>
      <c r="G22" s="91" t="s">
        <v>299</v>
      </c>
      <c r="H22" s="92" t="s">
        <v>300</v>
      </c>
      <c r="I22" s="52">
        <v>10</v>
      </c>
      <c r="J22" s="51">
        <v>5</v>
      </c>
      <c r="K22" s="52">
        <v>2</v>
      </c>
      <c r="L22" s="51">
        <v>9</v>
      </c>
      <c r="M22" s="94">
        <v>93</v>
      </c>
      <c r="N22" s="93" t="s">
        <v>237</v>
      </c>
      <c r="O22" s="92" t="s">
        <v>300</v>
      </c>
      <c r="P22" s="67"/>
      <c r="Q22" s="67"/>
      <c r="R22" s="81">
        <f t="shared" si="0"/>
        <v>0</v>
      </c>
      <c r="S22" s="67"/>
      <c r="T22" s="67"/>
      <c r="U22" s="81">
        <f t="shared" si="1"/>
        <v>0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4"/>
        <v>0</v>
      </c>
      <c r="AC22" s="67"/>
      <c r="AD22" s="67"/>
      <c r="AE22" s="81">
        <f t="shared" si="5"/>
        <v>0</v>
      </c>
      <c r="AF22" s="67"/>
      <c r="AG22" s="67"/>
      <c r="AH22" s="81">
        <f t="shared" si="6"/>
        <v>0</v>
      </c>
      <c r="AI22" s="67"/>
      <c r="AJ22" s="67"/>
      <c r="AK22" s="81">
        <f t="shared" si="7"/>
        <v>0</v>
      </c>
      <c r="AL22" s="67"/>
      <c r="AM22" s="67"/>
      <c r="AN22" s="81">
        <f t="shared" si="8"/>
        <v>0</v>
      </c>
      <c r="AO22" s="78">
        <f t="shared" si="9"/>
        <v>0</v>
      </c>
      <c r="AP22" s="67"/>
      <c r="AQ22" s="67"/>
      <c r="AR22" s="81">
        <f t="shared" si="10"/>
        <v>0</v>
      </c>
      <c r="AS22" s="81"/>
      <c r="AT22" s="81"/>
      <c r="AU22" s="81">
        <f t="shared" si="11"/>
        <v>0</v>
      </c>
      <c r="AV22" s="67"/>
      <c r="AW22" s="67"/>
      <c r="AX22" s="81">
        <f t="shared" si="12"/>
        <v>0</v>
      </c>
      <c r="AY22" s="67"/>
      <c r="AZ22" s="67"/>
      <c r="BA22" s="81">
        <f t="shared" si="13"/>
        <v>0</v>
      </c>
      <c r="BB22" s="78">
        <f t="shared" si="14"/>
        <v>0</v>
      </c>
      <c r="BC22" s="67"/>
      <c r="BD22" s="67"/>
      <c r="BE22" s="81">
        <f t="shared" si="15"/>
        <v>0</v>
      </c>
      <c r="BF22" s="67"/>
      <c r="BG22" s="67"/>
      <c r="BH22" s="81">
        <f t="shared" si="16"/>
        <v>0</v>
      </c>
      <c r="BI22" s="67"/>
      <c r="BJ22" s="67"/>
      <c r="BK22" s="81">
        <f t="shared" si="17"/>
        <v>0</v>
      </c>
      <c r="BL22" s="67"/>
      <c r="BM22" s="67"/>
      <c r="BN22" s="81">
        <f t="shared" si="18"/>
        <v>0</v>
      </c>
      <c r="BO22" s="78">
        <f t="shared" si="19"/>
        <v>0</v>
      </c>
      <c r="BP22" s="67"/>
      <c r="BQ22" s="67"/>
      <c r="BR22" s="81">
        <f t="shared" si="20"/>
        <v>0</v>
      </c>
      <c r="BS22" s="67"/>
      <c r="BT22" s="67"/>
      <c r="BU22" s="81">
        <f t="shared" si="21"/>
        <v>0</v>
      </c>
      <c r="BV22" s="67"/>
      <c r="BW22" s="67"/>
      <c r="BX22" s="81">
        <f t="shared" si="22"/>
        <v>0</v>
      </c>
      <c r="BY22" s="67"/>
      <c r="BZ22" s="67"/>
      <c r="CA22" s="81">
        <f t="shared" si="23"/>
        <v>0</v>
      </c>
      <c r="CB22" s="78">
        <f t="shared" si="24"/>
        <v>0</v>
      </c>
      <c r="CC22" s="62">
        <v>7.5</v>
      </c>
      <c r="CD22" s="62">
        <v>7.9</v>
      </c>
      <c r="CE22" s="63">
        <f t="shared" si="25"/>
        <v>7.8</v>
      </c>
      <c r="CF22" s="62"/>
      <c r="CG22" s="62"/>
      <c r="CH22" s="63">
        <f t="shared" si="26"/>
        <v>3.1</v>
      </c>
      <c r="CI22" s="62"/>
      <c r="CJ22" s="62"/>
      <c r="CK22" s="63">
        <f t="shared" si="27"/>
        <v>0</v>
      </c>
      <c r="CL22" s="62"/>
      <c r="CM22" s="62"/>
      <c r="CN22" s="63">
        <f t="shared" si="28"/>
        <v>0</v>
      </c>
      <c r="CO22" s="64">
        <f t="shared" si="29"/>
        <v>3.1</v>
      </c>
      <c r="CP22" s="67"/>
      <c r="CQ22" s="67"/>
      <c r="CR22" s="81">
        <f t="shared" si="30"/>
        <v>0</v>
      </c>
      <c r="CS22" s="67"/>
      <c r="CT22" s="67"/>
      <c r="CU22" s="81">
        <f t="shared" si="31"/>
        <v>0</v>
      </c>
      <c r="CV22" s="67"/>
      <c r="CW22" s="67"/>
      <c r="CX22" s="81">
        <f t="shared" si="32"/>
        <v>0</v>
      </c>
      <c r="CY22" s="67"/>
      <c r="CZ22" s="67"/>
      <c r="DA22" s="81">
        <f t="shared" si="33"/>
        <v>0</v>
      </c>
      <c r="DB22" s="78">
        <f t="shared" si="34"/>
        <v>0</v>
      </c>
      <c r="DC22" s="67"/>
      <c r="DD22" s="67"/>
      <c r="DE22" s="81">
        <f t="shared" si="35"/>
        <v>0</v>
      </c>
      <c r="DF22" s="67"/>
      <c r="DG22" s="67"/>
      <c r="DH22" s="81">
        <f t="shared" si="36"/>
        <v>0</v>
      </c>
      <c r="DI22" s="67"/>
      <c r="DJ22" s="67"/>
      <c r="DK22" s="81">
        <f t="shared" si="37"/>
        <v>0</v>
      </c>
      <c r="DL22" s="67"/>
      <c r="DM22" s="67"/>
      <c r="DN22" s="81">
        <f t="shared" si="38"/>
        <v>0</v>
      </c>
      <c r="DO22" s="78">
        <f t="shared" si="39"/>
        <v>0</v>
      </c>
      <c r="DP22" s="67"/>
      <c r="DQ22" s="67"/>
      <c r="DR22" s="81">
        <f t="shared" si="40"/>
        <v>0</v>
      </c>
      <c r="DS22" s="67"/>
      <c r="DT22" s="67"/>
      <c r="DU22" s="81">
        <f t="shared" si="41"/>
        <v>0</v>
      </c>
      <c r="DV22" s="67"/>
      <c r="DW22" s="67"/>
      <c r="DX22" s="81">
        <f t="shared" si="42"/>
        <v>0</v>
      </c>
      <c r="DY22" s="67"/>
      <c r="DZ22" s="67"/>
      <c r="EA22" s="81">
        <f t="shared" si="43"/>
        <v>0</v>
      </c>
      <c r="EB22" s="78">
        <f t="shared" si="44"/>
        <v>0</v>
      </c>
      <c r="EC22" s="67"/>
      <c r="ED22" s="67"/>
      <c r="EE22" s="81">
        <f t="shared" si="45"/>
        <v>0</v>
      </c>
      <c r="EF22" s="67"/>
      <c r="EG22" s="67"/>
      <c r="EH22" s="81">
        <f t="shared" si="46"/>
        <v>0</v>
      </c>
      <c r="EI22" s="67"/>
      <c r="EJ22" s="67"/>
      <c r="EK22" s="81">
        <f t="shared" si="47"/>
        <v>0</v>
      </c>
      <c r="EL22" s="67"/>
      <c r="EM22" s="67"/>
      <c r="EN22" s="81">
        <f t="shared" si="48"/>
        <v>0</v>
      </c>
      <c r="EO22" s="78">
        <f t="shared" si="49"/>
        <v>0</v>
      </c>
      <c r="EP22" s="67"/>
      <c r="EQ22" s="67"/>
      <c r="ER22" s="81">
        <f t="shared" si="50"/>
        <v>0</v>
      </c>
      <c r="ES22" s="67"/>
      <c r="ET22" s="67"/>
      <c r="EU22" s="81">
        <f t="shared" si="51"/>
        <v>0</v>
      </c>
      <c r="EV22" s="67"/>
      <c r="EW22" s="67"/>
      <c r="EX22" s="81">
        <f t="shared" si="52"/>
        <v>0</v>
      </c>
      <c r="EY22" s="67"/>
      <c r="EZ22" s="67"/>
      <c r="FA22" s="81">
        <f t="shared" si="53"/>
        <v>0</v>
      </c>
      <c r="FB22" s="78">
        <f t="shared" si="54"/>
        <v>0</v>
      </c>
      <c r="FC22" s="67"/>
      <c r="FD22" s="67"/>
      <c r="FE22" s="81">
        <f t="shared" si="55"/>
        <v>0</v>
      </c>
      <c r="FF22" s="67"/>
      <c r="FG22" s="67"/>
      <c r="FH22" s="81">
        <f t="shared" si="56"/>
        <v>0</v>
      </c>
      <c r="FI22" s="67"/>
      <c r="FJ22" s="67"/>
      <c r="FK22" s="81">
        <f t="shared" si="57"/>
        <v>0</v>
      </c>
      <c r="FL22" s="67"/>
      <c r="FM22" s="67"/>
      <c r="FN22" s="81">
        <f t="shared" si="58"/>
        <v>0</v>
      </c>
      <c r="FO22" s="78">
        <f t="shared" si="59"/>
        <v>0</v>
      </c>
      <c r="FP22" s="62">
        <v>9</v>
      </c>
      <c r="FQ22" s="62">
        <v>9</v>
      </c>
      <c r="FR22" s="63">
        <f t="shared" si="60"/>
        <v>9</v>
      </c>
      <c r="FS22" s="62"/>
      <c r="FT22" s="62"/>
      <c r="FU22" s="63">
        <f t="shared" si="61"/>
        <v>3.6</v>
      </c>
      <c r="FV22" s="62"/>
      <c r="FW22" s="62"/>
      <c r="FX22" s="63">
        <f t="shared" si="62"/>
        <v>0</v>
      </c>
      <c r="FY22" s="62"/>
      <c r="FZ22" s="62"/>
      <c r="GA22" s="63">
        <f t="shared" si="63"/>
        <v>0</v>
      </c>
      <c r="GB22" s="64">
        <f t="shared" si="64"/>
        <v>3.6</v>
      </c>
      <c r="GC22" s="67"/>
      <c r="GD22" s="67"/>
      <c r="GE22" s="81">
        <f t="shared" si="65"/>
        <v>0</v>
      </c>
      <c r="GF22" s="67"/>
      <c r="GG22" s="67"/>
      <c r="GH22" s="81">
        <f t="shared" si="66"/>
        <v>0</v>
      </c>
      <c r="GI22" s="67"/>
      <c r="GJ22" s="67"/>
      <c r="GK22" s="81">
        <f t="shared" si="67"/>
        <v>0</v>
      </c>
      <c r="GL22" s="67"/>
      <c r="GM22" s="67"/>
      <c r="GN22" s="81">
        <f t="shared" si="68"/>
        <v>0</v>
      </c>
      <c r="GO22" s="78">
        <f t="shared" si="69"/>
        <v>0</v>
      </c>
      <c r="GP22" s="67"/>
      <c r="GQ22" s="67"/>
      <c r="GR22" s="81">
        <f t="shared" si="70"/>
        <v>0</v>
      </c>
      <c r="GS22" s="67"/>
      <c r="GT22" s="67"/>
      <c r="GU22" s="81">
        <f t="shared" si="71"/>
        <v>0</v>
      </c>
      <c r="GV22" s="67"/>
      <c r="GW22" s="67"/>
      <c r="GX22" s="81">
        <f t="shared" si="72"/>
        <v>0</v>
      </c>
      <c r="GY22" s="67"/>
      <c r="GZ22" s="67"/>
      <c r="HA22" s="81">
        <f t="shared" si="73"/>
        <v>0</v>
      </c>
      <c r="HB22" s="78">
        <f t="shared" si="74"/>
        <v>0</v>
      </c>
      <c r="HC22" s="67"/>
      <c r="HD22" s="67"/>
      <c r="HE22" s="81">
        <f t="shared" si="75"/>
        <v>0</v>
      </c>
      <c r="HF22" s="67"/>
      <c r="HG22" s="67"/>
      <c r="HH22" s="81">
        <f t="shared" si="76"/>
        <v>0</v>
      </c>
      <c r="HI22" s="67"/>
      <c r="HJ22" s="67"/>
      <c r="HK22" s="81">
        <f t="shared" si="77"/>
        <v>0</v>
      </c>
      <c r="HL22" s="67"/>
      <c r="HM22" s="67"/>
      <c r="HN22" s="81">
        <f t="shared" si="78"/>
        <v>0</v>
      </c>
      <c r="HO22" s="78">
        <f t="shared" si="79"/>
        <v>0</v>
      </c>
    </row>
    <row r="23" spans="2:223" s="10" customFormat="1" ht="21" customHeight="1" x14ac:dyDescent="0.2">
      <c r="B23" s="207" t="s">
        <v>157</v>
      </c>
      <c r="C23" s="207">
        <v>192</v>
      </c>
      <c r="D23" s="208"/>
      <c r="E23" s="209" t="s">
        <v>298</v>
      </c>
      <c r="F23" s="230">
        <v>613</v>
      </c>
      <c r="G23" s="236" t="s">
        <v>301</v>
      </c>
      <c r="H23" s="232" t="s">
        <v>302</v>
      </c>
      <c r="I23" s="213">
        <v>13</v>
      </c>
      <c r="J23" s="214">
        <v>5</v>
      </c>
      <c r="K23" s="213">
        <v>21</v>
      </c>
      <c r="L23" s="214">
        <v>6</v>
      </c>
      <c r="M23" s="226">
        <v>96</v>
      </c>
      <c r="N23" s="93" t="s">
        <v>237</v>
      </c>
      <c r="O23" s="89" t="s">
        <v>302</v>
      </c>
      <c r="P23" s="67">
        <v>10</v>
      </c>
      <c r="Q23" s="67">
        <v>10</v>
      </c>
      <c r="R23" s="81">
        <f t="shared" si="0"/>
        <v>10</v>
      </c>
      <c r="S23" s="67">
        <v>7</v>
      </c>
      <c r="T23" s="67"/>
      <c r="U23" s="81">
        <f t="shared" si="1"/>
        <v>8.1999999999999993</v>
      </c>
      <c r="V23" s="67"/>
      <c r="W23" s="67"/>
      <c r="X23" s="81">
        <f t="shared" si="2"/>
        <v>0</v>
      </c>
      <c r="Y23" s="67"/>
      <c r="Z23" s="67"/>
      <c r="AA23" s="81">
        <f t="shared" si="3"/>
        <v>0</v>
      </c>
      <c r="AB23" s="78">
        <f t="shared" si="4"/>
        <v>8.1999999999999993</v>
      </c>
      <c r="AC23" s="67">
        <v>8</v>
      </c>
      <c r="AD23" s="67">
        <v>8.5</v>
      </c>
      <c r="AE23" s="81">
        <f t="shared" si="5"/>
        <v>8.3000000000000007</v>
      </c>
      <c r="AF23" s="67">
        <v>7</v>
      </c>
      <c r="AG23" s="67"/>
      <c r="AH23" s="81">
        <f t="shared" si="6"/>
        <v>7.5</v>
      </c>
      <c r="AI23" s="67"/>
      <c r="AJ23" s="67"/>
      <c r="AK23" s="81">
        <f t="shared" si="7"/>
        <v>0</v>
      </c>
      <c r="AL23" s="67"/>
      <c r="AM23" s="67"/>
      <c r="AN23" s="81">
        <f t="shared" si="8"/>
        <v>0</v>
      </c>
      <c r="AO23" s="78">
        <f t="shared" si="9"/>
        <v>7.5</v>
      </c>
      <c r="AP23" s="67">
        <v>9</v>
      </c>
      <c r="AQ23" s="67">
        <v>7</v>
      </c>
      <c r="AR23" s="81">
        <f t="shared" si="10"/>
        <v>7.7</v>
      </c>
      <c r="AS23" s="81">
        <v>5.5</v>
      </c>
      <c r="AT23" s="81"/>
      <c r="AU23" s="81">
        <f t="shared" si="11"/>
        <v>6.4</v>
      </c>
      <c r="AV23" s="67"/>
      <c r="AW23" s="67"/>
      <c r="AX23" s="81">
        <f t="shared" si="12"/>
        <v>0</v>
      </c>
      <c r="AY23" s="67"/>
      <c r="AZ23" s="67"/>
      <c r="BA23" s="81">
        <f t="shared" si="13"/>
        <v>0</v>
      </c>
      <c r="BB23" s="78">
        <f t="shared" si="14"/>
        <v>6.4</v>
      </c>
      <c r="BC23" s="67">
        <v>8</v>
      </c>
      <c r="BD23" s="67">
        <v>8</v>
      </c>
      <c r="BE23" s="81">
        <f t="shared" si="15"/>
        <v>8</v>
      </c>
      <c r="BF23" s="67">
        <v>9</v>
      </c>
      <c r="BG23" s="67"/>
      <c r="BH23" s="81">
        <f t="shared" si="16"/>
        <v>8.6</v>
      </c>
      <c r="BI23" s="67"/>
      <c r="BJ23" s="67"/>
      <c r="BK23" s="81">
        <f t="shared" si="17"/>
        <v>0</v>
      </c>
      <c r="BL23" s="67"/>
      <c r="BM23" s="67"/>
      <c r="BN23" s="81">
        <f t="shared" si="18"/>
        <v>0</v>
      </c>
      <c r="BO23" s="78">
        <f t="shared" si="19"/>
        <v>8.6</v>
      </c>
      <c r="BP23" s="67">
        <v>8.67</v>
      </c>
      <c r="BQ23" s="67">
        <v>9.11</v>
      </c>
      <c r="BR23" s="81">
        <f t="shared" si="20"/>
        <v>9</v>
      </c>
      <c r="BS23" s="67">
        <v>9</v>
      </c>
      <c r="BT23" s="67"/>
      <c r="BU23" s="81">
        <f t="shared" si="21"/>
        <v>9</v>
      </c>
      <c r="BV23" s="67"/>
      <c r="BW23" s="67"/>
      <c r="BX23" s="81">
        <f t="shared" si="22"/>
        <v>0</v>
      </c>
      <c r="BY23" s="67"/>
      <c r="BZ23" s="67"/>
      <c r="CA23" s="81">
        <f t="shared" si="23"/>
        <v>0</v>
      </c>
      <c r="CB23" s="78">
        <f t="shared" si="24"/>
        <v>9</v>
      </c>
      <c r="CC23" s="67">
        <v>8.6999999999999993</v>
      </c>
      <c r="CD23" s="67">
        <v>8.9</v>
      </c>
      <c r="CE23" s="81">
        <f t="shared" si="25"/>
        <v>8.8000000000000007</v>
      </c>
      <c r="CF23" s="67">
        <v>9.8000000000000007</v>
      </c>
      <c r="CG23" s="67"/>
      <c r="CH23" s="81">
        <f t="shared" si="26"/>
        <v>9.4</v>
      </c>
      <c r="CI23" s="67"/>
      <c r="CJ23" s="67"/>
      <c r="CK23" s="81">
        <f t="shared" si="27"/>
        <v>0</v>
      </c>
      <c r="CL23" s="67"/>
      <c r="CM23" s="67"/>
      <c r="CN23" s="81">
        <f t="shared" si="28"/>
        <v>0</v>
      </c>
      <c r="CO23" s="78">
        <f t="shared" si="29"/>
        <v>9.4</v>
      </c>
      <c r="CP23" s="67">
        <v>6</v>
      </c>
      <c r="CQ23" s="67">
        <v>7</v>
      </c>
      <c r="CR23" s="81">
        <f>ROUND((CP23+CQ23*2)/3,1)</f>
        <v>6.7</v>
      </c>
      <c r="CS23" s="67">
        <v>9</v>
      </c>
      <c r="CT23" s="67"/>
      <c r="CU23" s="81">
        <f>ROUND((MAX(CS23:CT23)*0.6+CR23*0.4),1)</f>
        <v>8.1</v>
      </c>
      <c r="CV23" s="67"/>
      <c r="CW23" s="67"/>
      <c r="CX23" s="81">
        <f>ROUND((CV23+CW23*2)/3,1)</f>
        <v>0</v>
      </c>
      <c r="CY23" s="67"/>
      <c r="CZ23" s="67"/>
      <c r="DA23" s="81">
        <f>ROUND((MAX(CY23:CZ23)*0.6+CX23*0.4),1)</f>
        <v>0</v>
      </c>
      <c r="DB23" s="78">
        <f>ROUND(IF(CX23=0,(MAX(CS23,CT23)*0.6+CR23*0.4),(MAX(CY23,CZ23)*0.6+CX23*0.4)),1)</f>
        <v>8.1</v>
      </c>
      <c r="DC23" s="67">
        <v>7</v>
      </c>
      <c r="DD23" s="67">
        <v>8</v>
      </c>
      <c r="DE23" s="81">
        <f>ROUND((DC23+DD23*2)/3,1)</f>
        <v>7.7</v>
      </c>
      <c r="DF23" s="67">
        <v>8.6999999999999993</v>
      </c>
      <c r="DG23" s="67"/>
      <c r="DH23" s="81">
        <f>ROUND((MAX(DF23:DG23)*0.6+DE23*0.4),1)</f>
        <v>8.3000000000000007</v>
      </c>
      <c r="DI23" s="67"/>
      <c r="DJ23" s="67"/>
      <c r="DK23" s="81">
        <f>ROUND((DI23+DJ23*2)/3,1)</f>
        <v>0</v>
      </c>
      <c r="DL23" s="67"/>
      <c r="DM23" s="67"/>
      <c r="DN23" s="81">
        <f>ROUND((MAX(DL23:DM23)*0.6+DK23*0.4),1)</f>
        <v>0</v>
      </c>
      <c r="DO23" s="78">
        <f>ROUND(IF(DK23=0,(MAX(DF23,DG23)*0.6+DE23*0.4),(MAX(DL23,DM23)*0.6+DK23*0.4)),1)</f>
        <v>8.3000000000000007</v>
      </c>
      <c r="DP23" s="67">
        <v>5</v>
      </c>
      <c r="DQ23" s="67">
        <v>5</v>
      </c>
      <c r="DR23" s="81">
        <f>ROUND((DP23+DQ23*2)/3,1)</f>
        <v>5</v>
      </c>
      <c r="DS23" s="67">
        <v>6</v>
      </c>
      <c r="DT23" s="67"/>
      <c r="DU23" s="81">
        <f>ROUND((MAX(DS23:DT23)*0.6+DR23*0.4),1)</f>
        <v>5.6</v>
      </c>
      <c r="DV23" s="67"/>
      <c r="DW23" s="67"/>
      <c r="DX23" s="81">
        <f>ROUND((DV23+DW23*2)/3,1)</f>
        <v>0</v>
      </c>
      <c r="DY23" s="67"/>
      <c r="DZ23" s="67"/>
      <c r="EA23" s="81">
        <f>ROUND((MAX(DY23:DZ23)*0.6+DX23*0.4),1)</f>
        <v>0</v>
      </c>
      <c r="EB23" s="78">
        <f>ROUND(IF(DX23=0,(MAX(DS23,DT23)*0.6+DR23*0.4),(MAX(DY23,DZ23)*0.6+DX23*0.4)),1)</f>
        <v>5.6</v>
      </c>
      <c r="EC23" s="67">
        <v>7</v>
      </c>
      <c r="ED23" s="67">
        <v>7</v>
      </c>
      <c r="EE23" s="81">
        <f>ROUND((EC23+ED23*2)/3,1)</f>
        <v>7</v>
      </c>
      <c r="EF23" s="67">
        <v>5</v>
      </c>
      <c r="EG23" s="67"/>
      <c r="EH23" s="81">
        <f>ROUND((MAX(EF23:EG23)*0.6+EE23*0.4),1)</f>
        <v>5.8</v>
      </c>
      <c r="EI23" s="67"/>
      <c r="EJ23" s="67"/>
      <c r="EK23" s="81">
        <f>ROUND((EI23+EJ23*2)/3,1)</f>
        <v>0</v>
      </c>
      <c r="EL23" s="67"/>
      <c r="EM23" s="67"/>
      <c r="EN23" s="81">
        <f>ROUND((MAX(EL23:EM23)*0.6+EK23*0.4),1)</f>
        <v>0</v>
      </c>
      <c r="EO23" s="78">
        <f>ROUND(IF(EK23=0,(MAX(EF23,EG23)*0.6+EE23*0.4),(MAX(EL23,EM23)*0.6+EK23*0.4)),1)</f>
        <v>5.8</v>
      </c>
      <c r="EP23" s="67">
        <v>8</v>
      </c>
      <c r="EQ23" s="67">
        <v>8</v>
      </c>
      <c r="ER23" s="81">
        <f>ROUND((EP23+EQ23*2)/3,1)</f>
        <v>8</v>
      </c>
      <c r="ES23" s="67">
        <v>8</v>
      </c>
      <c r="ET23" s="67"/>
      <c r="EU23" s="81">
        <f>ROUND((MAX(ES23:ET23)*0.6+ER23*0.4),1)</f>
        <v>8</v>
      </c>
      <c r="EV23" s="67"/>
      <c r="EW23" s="67"/>
      <c r="EX23" s="81">
        <f>ROUND((EV23+EW23*2)/3,1)</f>
        <v>0</v>
      </c>
      <c r="EY23" s="67"/>
      <c r="EZ23" s="67"/>
      <c r="FA23" s="81">
        <f>ROUND((MAX(EY23:EZ23)*0.6+EX23*0.4),1)</f>
        <v>0</v>
      </c>
      <c r="FB23" s="78">
        <f>ROUND(IF(EX23=0,(MAX(ES23,ET23)*0.6+ER23*0.4),(MAX(EY23,EZ23)*0.6+EX23*0.4)),1)</f>
        <v>8</v>
      </c>
      <c r="FC23" s="67">
        <v>9.5</v>
      </c>
      <c r="FD23" s="67">
        <v>8.5</v>
      </c>
      <c r="FE23" s="81">
        <f>ROUND((FC23+FD23*2)/3,1)</f>
        <v>8.8000000000000007</v>
      </c>
      <c r="FF23" s="67">
        <v>9.1999999999999993</v>
      </c>
      <c r="FG23" s="67"/>
      <c r="FH23" s="81">
        <f>ROUND((MAX(FF23:FG23)*0.6+FE23*0.4),1)</f>
        <v>9</v>
      </c>
      <c r="FI23" s="67"/>
      <c r="FJ23" s="67"/>
      <c r="FK23" s="81">
        <f>ROUND((FI23+FJ23*2)/3,1)</f>
        <v>0</v>
      </c>
      <c r="FL23" s="67"/>
      <c r="FM23" s="67"/>
      <c r="FN23" s="81">
        <f>ROUND((MAX(FL23:FM23)*0.6+FK23*0.4),1)</f>
        <v>0</v>
      </c>
      <c r="FO23" s="78">
        <f>ROUND(IF(FK23=0,(MAX(FF23,FG23)*0.6+FE23*0.4),(MAX(FL23,FM23)*0.6+FK23*0.4)),1)</f>
        <v>9</v>
      </c>
      <c r="FP23" s="67">
        <v>8</v>
      </c>
      <c r="FQ23" s="67">
        <v>8</v>
      </c>
      <c r="FR23" s="81">
        <f>ROUND((FP23+FQ23*2)/3,1)</f>
        <v>8</v>
      </c>
      <c r="FS23" s="67">
        <v>8</v>
      </c>
      <c r="FT23" s="67"/>
      <c r="FU23" s="81">
        <f>ROUND((MAX(FS23:FT23)*0.6+FR23*0.4),1)</f>
        <v>8</v>
      </c>
      <c r="FV23" s="67"/>
      <c r="FW23" s="67"/>
      <c r="FX23" s="81">
        <f>ROUND((FV23+FW23*2)/3,1)</f>
        <v>0</v>
      </c>
      <c r="FY23" s="67"/>
      <c r="FZ23" s="67"/>
      <c r="GA23" s="81">
        <f>ROUND((MAX(FY23:FZ23)*0.6+FX23*0.4),1)</f>
        <v>0</v>
      </c>
      <c r="GB23" s="78">
        <f>ROUND(IF(FX23=0,(MAX(FS23,FT23)*0.6+FR23*0.4),(MAX(FY23,FZ23)*0.6+FX23*0.4)),1)</f>
        <v>8</v>
      </c>
      <c r="GC23" s="67">
        <v>9.5</v>
      </c>
      <c r="GD23" s="67">
        <v>8.8000000000000007</v>
      </c>
      <c r="GE23" s="81">
        <f>ROUND((GC23+GD23*2)/3,1)</f>
        <v>9</v>
      </c>
      <c r="GF23" s="67">
        <v>9.3000000000000007</v>
      </c>
      <c r="GG23" s="67"/>
      <c r="GH23" s="81">
        <f>ROUND((MAX(GF23:GG23)*0.6+GE23*0.4),1)</f>
        <v>9.1999999999999993</v>
      </c>
      <c r="GI23" s="67"/>
      <c r="GJ23" s="67"/>
      <c r="GK23" s="81">
        <f>ROUND((GI23+GJ23*2)/3,1)</f>
        <v>0</v>
      </c>
      <c r="GL23" s="67"/>
      <c r="GM23" s="67"/>
      <c r="GN23" s="81">
        <f>ROUND((MAX(GL23:GM23)*0.6+GK23*0.4),1)</f>
        <v>0</v>
      </c>
      <c r="GO23" s="78">
        <f>ROUND(IF(GK23=0,(MAX(GF23,GG23)*0.6+GE23*0.4),(MAX(GL23,GM23)*0.6+GK23*0.4)),1)</f>
        <v>9.1999999999999993</v>
      </c>
      <c r="GP23" s="67">
        <v>8</v>
      </c>
      <c r="GQ23" s="67">
        <v>7</v>
      </c>
      <c r="GR23" s="81">
        <f>ROUND((GP23+GQ23*2)/3,1)</f>
        <v>7.3</v>
      </c>
      <c r="GS23" s="67">
        <v>8</v>
      </c>
      <c r="GT23" s="67"/>
      <c r="GU23" s="81">
        <f>ROUND((MAX(GS23:GT23)*0.6+GR23*0.4),1)</f>
        <v>7.7</v>
      </c>
      <c r="GV23" s="67"/>
      <c r="GW23" s="67"/>
      <c r="GX23" s="81">
        <f>ROUND((GV23+GW23*2)/3,1)</f>
        <v>0</v>
      </c>
      <c r="GY23" s="67"/>
      <c r="GZ23" s="67"/>
      <c r="HA23" s="81">
        <f>ROUND((MAX(GY23:GZ23)*0.6+GX23*0.4),1)</f>
        <v>0</v>
      </c>
      <c r="HB23" s="78">
        <f>ROUND(IF(GX23=0,(MAX(GS23,GT23)*0.6+GR23*0.4),(MAX(GY23,GZ23)*0.6+GX23*0.4)),1)</f>
        <v>7.7</v>
      </c>
      <c r="HC23" s="67">
        <v>8</v>
      </c>
      <c r="HD23" s="67">
        <v>8</v>
      </c>
      <c r="HE23" s="81">
        <f>ROUND((HC23+HD23*2)/3,1)</f>
        <v>8</v>
      </c>
      <c r="HF23" s="67">
        <v>9.6</v>
      </c>
      <c r="HG23" s="67"/>
      <c r="HH23" s="81">
        <f>ROUND((MAX(HF23:HG23)*0.6+HE23*0.4),1)</f>
        <v>9</v>
      </c>
      <c r="HI23" s="67"/>
      <c r="HJ23" s="67"/>
      <c r="HK23" s="81">
        <f>ROUND((HI23+HJ23*2)/3,1)</f>
        <v>0</v>
      </c>
      <c r="HL23" s="67"/>
      <c r="HM23" s="67"/>
      <c r="HN23" s="81">
        <f>ROUND((MAX(HL23:HM23)*0.6+HK23*0.4),1)</f>
        <v>0</v>
      </c>
      <c r="HO23" s="78">
        <f>ROUND(IF(HK23=0,(MAX(HF23,HG23)*0.6+HE23*0.4),(MAX(HL23,HM23)*0.6+HK23*0.4)),1)</f>
        <v>9</v>
      </c>
    </row>
    <row r="24" spans="2:223" s="10" customFormat="1" ht="21" customHeight="1" x14ac:dyDescent="0.2">
      <c r="E24" s="104" t="s">
        <v>298</v>
      </c>
      <c r="F24" s="70">
        <v>636</v>
      </c>
      <c r="G24" s="59" t="s">
        <v>731</v>
      </c>
      <c r="H24" s="66" t="s">
        <v>215</v>
      </c>
      <c r="I24" s="52">
        <v>28</v>
      </c>
      <c r="J24" s="51">
        <v>8</v>
      </c>
      <c r="K24" s="52">
        <v>14</v>
      </c>
      <c r="L24" s="51">
        <v>3</v>
      </c>
      <c r="M24" s="94">
        <v>85</v>
      </c>
      <c r="N24" s="67" t="s">
        <v>219</v>
      </c>
      <c r="O24" s="66" t="s">
        <v>215</v>
      </c>
      <c r="P24" s="67"/>
      <c r="Q24" s="67"/>
      <c r="R24" s="81">
        <f t="shared" si="0"/>
        <v>0</v>
      </c>
      <c r="S24" s="67"/>
      <c r="T24" s="67"/>
      <c r="U24" s="81">
        <f t="shared" si="1"/>
        <v>0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4"/>
        <v>0</v>
      </c>
      <c r="AC24" s="67"/>
      <c r="AD24" s="67"/>
      <c r="AE24" s="81">
        <f t="shared" si="5"/>
        <v>0</v>
      </c>
      <c r="AF24" s="67"/>
      <c r="AG24" s="67"/>
      <c r="AH24" s="81">
        <f t="shared" si="6"/>
        <v>0</v>
      </c>
      <c r="AI24" s="67"/>
      <c r="AJ24" s="67"/>
      <c r="AK24" s="81">
        <f t="shared" si="7"/>
        <v>0</v>
      </c>
      <c r="AL24" s="67"/>
      <c r="AM24" s="67"/>
      <c r="AN24" s="81">
        <f t="shared" si="8"/>
        <v>0</v>
      </c>
      <c r="AO24" s="78">
        <f t="shared" si="9"/>
        <v>0</v>
      </c>
      <c r="AP24" s="67"/>
      <c r="AQ24" s="67"/>
      <c r="AR24" s="81">
        <f t="shared" si="10"/>
        <v>0</v>
      </c>
      <c r="AS24" s="81"/>
      <c r="AT24" s="81"/>
      <c r="AU24" s="81">
        <f t="shared" si="11"/>
        <v>0</v>
      </c>
      <c r="AV24" s="67"/>
      <c r="AW24" s="67"/>
      <c r="AX24" s="81">
        <f t="shared" si="12"/>
        <v>0</v>
      </c>
      <c r="AY24" s="67"/>
      <c r="AZ24" s="67"/>
      <c r="BA24" s="81">
        <f t="shared" si="13"/>
        <v>0</v>
      </c>
      <c r="BB24" s="78">
        <f t="shared" si="14"/>
        <v>0</v>
      </c>
      <c r="BC24" s="67"/>
      <c r="BD24" s="67"/>
      <c r="BE24" s="81">
        <f t="shared" si="15"/>
        <v>0</v>
      </c>
      <c r="BF24" s="67"/>
      <c r="BG24" s="67"/>
      <c r="BH24" s="81">
        <f t="shared" si="16"/>
        <v>0</v>
      </c>
      <c r="BI24" s="67"/>
      <c r="BJ24" s="67"/>
      <c r="BK24" s="81">
        <f t="shared" si="17"/>
        <v>0</v>
      </c>
      <c r="BL24" s="67"/>
      <c r="BM24" s="67"/>
      <c r="BN24" s="81">
        <f t="shared" si="18"/>
        <v>0</v>
      </c>
      <c r="BO24" s="78">
        <f t="shared" si="19"/>
        <v>0</v>
      </c>
      <c r="BP24" s="67"/>
      <c r="BQ24" s="67"/>
      <c r="BR24" s="81">
        <f t="shared" si="20"/>
        <v>0</v>
      </c>
      <c r="BS24" s="67"/>
      <c r="BT24" s="67"/>
      <c r="BU24" s="81">
        <f t="shared" si="21"/>
        <v>0</v>
      </c>
      <c r="BV24" s="67"/>
      <c r="BW24" s="67"/>
      <c r="BX24" s="81">
        <f t="shared" si="22"/>
        <v>0</v>
      </c>
      <c r="BY24" s="67"/>
      <c r="BZ24" s="67"/>
      <c r="CA24" s="81">
        <f t="shared" si="23"/>
        <v>0</v>
      </c>
      <c r="CB24" s="78">
        <f t="shared" si="24"/>
        <v>0</v>
      </c>
      <c r="CC24" s="67"/>
      <c r="CD24" s="67"/>
      <c r="CE24" s="81">
        <f t="shared" si="25"/>
        <v>0</v>
      </c>
      <c r="CF24" s="67"/>
      <c r="CG24" s="67"/>
      <c r="CH24" s="81">
        <f t="shared" si="26"/>
        <v>0</v>
      </c>
      <c r="CI24" s="67"/>
      <c r="CJ24" s="67"/>
      <c r="CK24" s="81">
        <f t="shared" si="27"/>
        <v>0</v>
      </c>
      <c r="CL24" s="67"/>
      <c r="CM24" s="67"/>
      <c r="CN24" s="81">
        <f t="shared" si="28"/>
        <v>0</v>
      </c>
      <c r="CO24" s="78">
        <f t="shared" si="29"/>
        <v>0</v>
      </c>
      <c r="CP24" s="67"/>
      <c r="CQ24" s="67"/>
      <c r="CR24" s="81">
        <f>ROUND((CP24+CQ24*2)/3,1)</f>
        <v>0</v>
      </c>
      <c r="CS24" s="67"/>
      <c r="CT24" s="67"/>
      <c r="CU24" s="81">
        <f>ROUND((MAX(CS24:CT24)*0.6+CR24*0.4),1)</f>
        <v>0</v>
      </c>
      <c r="CV24" s="67"/>
      <c r="CW24" s="67"/>
      <c r="CX24" s="81">
        <f>ROUND((CV24+CW24*2)/3,1)</f>
        <v>0</v>
      </c>
      <c r="CY24" s="67"/>
      <c r="CZ24" s="67"/>
      <c r="DA24" s="81">
        <f>ROUND((MAX(CY24:CZ24)*0.6+CX24*0.4),1)</f>
        <v>0</v>
      </c>
      <c r="DB24" s="78">
        <f>ROUND(IF(CX24=0,(MAX(CS24,CT24)*0.6+CR24*0.4),(MAX(CY24,CZ24)*0.6+CX24*0.4)),1)</f>
        <v>0</v>
      </c>
      <c r="DC24" s="67"/>
      <c r="DD24" s="67"/>
      <c r="DE24" s="81">
        <f>ROUND((DC24+DD24*2)/3,1)</f>
        <v>0</v>
      </c>
      <c r="DF24" s="67"/>
      <c r="DG24" s="67"/>
      <c r="DH24" s="81">
        <f>ROUND((MAX(DF24:DG24)*0.6+DE24*0.4),1)</f>
        <v>0</v>
      </c>
      <c r="DI24" s="67"/>
      <c r="DJ24" s="67"/>
      <c r="DK24" s="81">
        <f>ROUND((DI24+DJ24*2)/3,1)</f>
        <v>0</v>
      </c>
      <c r="DL24" s="67"/>
      <c r="DM24" s="67"/>
      <c r="DN24" s="81">
        <f>ROUND((MAX(DL24:DM24)*0.6+DK24*0.4),1)</f>
        <v>0</v>
      </c>
      <c r="DO24" s="78">
        <f>ROUND(IF(DK24=0,(MAX(DF24,DG24)*0.6+DE24*0.4),(MAX(DL24,DM24)*0.6+DK24*0.4)),1)</f>
        <v>0</v>
      </c>
      <c r="DP24" s="67"/>
      <c r="DQ24" s="67"/>
      <c r="DR24" s="81">
        <f>ROUND((DP24+DQ24*2)/3,1)</f>
        <v>0</v>
      </c>
      <c r="DS24" s="67"/>
      <c r="DT24" s="67"/>
      <c r="DU24" s="81">
        <f>ROUND((MAX(DS24:DT24)*0.6+DR24*0.4),1)</f>
        <v>0</v>
      </c>
      <c r="DV24" s="67"/>
      <c r="DW24" s="67"/>
      <c r="DX24" s="81">
        <f>ROUND((DV24+DW24*2)/3,1)</f>
        <v>0</v>
      </c>
      <c r="DY24" s="67"/>
      <c r="DZ24" s="67"/>
      <c r="EA24" s="81">
        <f>ROUND((MAX(DY24:DZ24)*0.6+DX24*0.4),1)</f>
        <v>0</v>
      </c>
      <c r="EB24" s="78">
        <f>ROUND(IF(DX24=0,(MAX(DS24,DT24)*0.6+DR24*0.4),(MAX(DY24,DZ24)*0.6+DX24*0.4)),1)</f>
        <v>0</v>
      </c>
      <c r="EC24" s="67"/>
      <c r="ED24" s="67"/>
      <c r="EE24" s="81">
        <f>ROUND((EC24+ED24*2)/3,1)</f>
        <v>0</v>
      </c>
      <c r="EF24" s="67"/>
      <c r="EG24" s="67"/>
      <c r="EH24" s="81">
        <f>ROUND((MAX(EF24:EG24)*0.6+EE24*0.4),1)</f>
        <v>0</v>
      </c>
      <c r="EI24" s="67"/>
      <c r="EJ24" s="67"/>
      <c r="EK24" s="81">
        <f>ROUND((EI24+EJ24*2)/3,1)</f>
        <v>0</v>
      </c>
      <c r="EL24" s="67"/>
      <c r="EM24" s="67"/>
      <c r="EN24" s="81">
        <f>ROUND((MAX(EL24:EM24)*0.6+EK24*0.4),1)</f>
        <v>0</v>
      </c>
      <c r="EO24" s="78">
        <f>ROUND(IF(EK24=0,(MAX(EF24,EG24)*0.6+EE24*0.4),(MAX(EL24,EM24)*0.6+EK24*0.4)),1)</f>
        <v>0</v>
      </c>
      <c r="EP24" s="67"/>
      <c r="EQ24" s="67"/>
      <c r="ER24" s="81">
        <f>ROUND((EP24+EQ24*2)/3,1)</f>
        <v>0</v>
      </c>
      <c r="ES24" s="67"/>
      <c r="ET24" s="67"/>
      <c r="EU24" s="81">
        <f>ROUND((MAX(ES24:ET24)*0.6+ER24*0.4),1)</f>
        <v>0</v>
      </c>
      <c r="EV24" s="67"/>
      <c r="EW24" s="67"/>
      <c r="EX24" s="81">
        <f>ROUND((EV24+EW24*2)/3,1)</f>
        <v>0</v>
      </c>
      <c r="EY24" s="67"/>
      <c r="EZ24" s="67"/>
      <c r="FA24" s="81">
        <f>ROUND((MAX(EY24:EZ24)*0.6+EX24*0.4),1)</f>
        <v>0</v>
      </c>
      <c r="FB24" s="78">
        <f>ROUND(IF(EX24=0,(MAX(ES24,ET24)*0.6+ER24*0.4),(MAX(EY24,EZ24)*0.6+EX24*0.4)),1)</f>
        <v>0</v>
      </c>
      <c r="FC24" s="67"/>
      <c r="FD24" s="67"/>
      <c r="FE24" s="81">
        <f>ROUND((FC24+FD24*2)/3,1)</f>
        <v>0</v>
      </c>
      <c r="FF24" s="67"/>
      <c r="FG24" s="67"/>
      <c r="FH24" s="81">
        <f>ROUND((MAX(FF24:FG24)*0.6+FE24*0.4),1)</f>
        <v>0</v>
      </c>
      <c r="FI24" s="67"/>
      <c r="FJ24" s="67"/>
      <c r="FK24" s="81">
        <f>ROUND((FI24+FJ24*2)/3,1)</f>
        <v>0</v>
      </c>
      <c r="FL24" s="67"/>
      <c r="FM24" s="67"/>
      <c r="FN24" s="81">
        <f>ROUND((MAX(FL24:FM24)*0.6+FK24*0.4),1)</f>
        <v>0</v>
      </c>
      <c r="FO24" s="78">
        <f>ROUND(IF(FK24=0,(MAX(FF24,FG24)*0.6+FE24*0.4),(MAX(FL24,FM24)*0.6+FK24*0.4)),1)</f>
        <v>0</v>
      </c>
      <c r="FP24" s="67"/>
      <c r="FQ24" s="67"/>
      <c r="FR24" s="81">
        <f>ROUND((FP24+FQ24*2)/3,1)</f>
        <v>0</v>
      </c>
      <c r="FS24" s="67"/>
      <c r="FT24" s="67"/>
      <c r="FU24" s="81">
        <f>ROUND((MAX(FS24:FT24)*0.6+FR24*0.4),1)</f>
        <v>0</v>
      </c>
      <c r="FV24" s="67"/>
      <c r="FW24" s="67"/>
      <c r="FX24" s="81">
        <f>ROUND((FV24+FW24*2)/3,1)</f>
        <v>0</v>
      </c>
      <c r="FY24" s="67"/>
      <c r="FZ24" s="67"/>
      <c r="GA24" s="81">
        <f>ROUND((MAX(FY24:FZ24)*0.6+FX24*0.4),1)</f>
        <v>0</v>
      </c>
      <c r="GB24" s="78">
        <f>ROUND(IF(FX24=0,(MAX(FS24,FT24)*0.6+FR24*0.4),(MAX(FY24,FZ24)*0.6+FX24*0.4)),1)</f>
        <v>0</v>
      </c>
      <c r="GC24" s="67"/>
      <c r="GD24" s="67"/>
      <c r="GE24" s="81">
        <f>ROUND((GC24+GD24*2)/3,1)</f>
        <v>0</v>
      </c>
      <c r="GF24" s="67"/>
      <c r="GG24" s="67"/>
      <c r="GH24" s="81">
        <f>ROUND((MAX(GF24:GG24)*0.6+GE24*0.4),1)</f>
        <v>0</v>
      </c>
      <c r="GI24" s="67"/>
      <c r="GJ24" s="67"/>
      <c r="GK24" s="81">
        <f>ROUND((GI24+GJ24*2)/3,1)</f>
        <v>0</v>
      </c>
      <c r="GL24" s="67"/>
      <c r="GM24" s="67"/>
      <c r="GN24" s="81">
        <f>ROUND((MAX(GL24:GM24)*0.6+GK24*0.4),1)</f>
        <v>0</v>
      </c>
      <c r="GO24" s="78">
        <f>ROUND(IF(GK24=0,(MAX(GF24,GG24)*0.6+GE24*0.4),(MAX(GL24,GM24)*0.6+GK24*0.4)),1)</f>
        <v>0</v>
      </c>
      <c r="GP24" s="67"/>
      <c r="GQ24" s="67"/>
      <c r="GR24" s="81">
        <f>ROUND((GP24+GQ24*2)/3,1)</f>
        <v>0</v>
      </c>
      <c r="GS24" s="67"/>
      <c r="GT24" s="67"/>
      <c r="GU24" s="81">
        <f>ROUND((MAX(GS24:GT24)*0.6+GR24*0.4),1)</f>
        <v>0</v>
      </c>
      <c r="GV24" s="67"/>
      <c r="GW24" s="67"/>
      <c r="GX24" s="81">
        <f>ROUND((GV24+GW24*2)/3,1)</f>
        <v>0</v>
      </c>
      <c r="GY24" s="67"/>
      <c r="GZ24" s="67"/>
      <c r="HA24" s="81">
        <f>ROUND((MAX(GY24:GZ24)*0.6+GX24*0.4),1)</f>
        <v>0</v>
      </c>
      <c r="HB24" s="78">
        <f>ROUND(IF(GX24=0,(MAX(GS24,GT24)*0.6+GR24*0.4),(MAX(GY24,GZ24)*0.6+GX24*0.4)),1)</f>
        <v>0</v>
      </c>
      <c r="HC24" s="67"/>
      <c r="HD24" s="67"/>
      <c r="HE24" s="81">
        <f>ROUND((HC24+HD24*2)/3,1)</f>
        <v>0</v>
      </c>
      <c r="HF24" s="67"/>
      <c r="HG24" s="67"/>
      <c r="HH24" s="81">
        <f>ROUND((MAX(HF24:HG24)*0.6+HE24*0.4),1)</f>
        <v>0</v>
      </c>
      <c r="HI24" s="67"/>
      <c r="HJ24" s="67"/>
      <c r="HK24" s="81">
        <f>ROUND((HI24+HJ24*2)/3,1)</f>
        <v>0</v>
      </c>
      <c r="HL24" s="67"/>
      <c r="HM24" s="67"/>
      <c r="HN24" s="81">
        <f>ROUND((MAX(HL24:HM24)*0.6+HK24*0.4),1)</f>
        <v>0</v>
      </c>
      <c r="HO24" s="78">
        <f>ROUND(IF(HK24=0,(MAX(HF24,HG24)*0.6+HE24*0.4),(MAX(HL24,HM24)*0.6+HK24*0.4)),1)</f>
        <v>0</v>
      </c>
    </row>
    <row r="25" spans="2:223" s="10" customFormat="1" ht="21" customHeight="1" x14ac:dyDescent="0.2">
      <c r="B25" s="237"/>
      <c r="C25" s="237"/>
      <c r="D25" s="237"/>
      <c r="E25" s="209" t="s">
        <v>298</v>
      </c>
      <c r="F25" s="230">
        <v>637</v>
      </c>
      <c r="G25" s="225" t="s">
        <v>539</v>
      </c>
      <c r="H25" s="212" t="s">
        <v>540</v>
      </c>
      <c r="I25" s="213">
        <v>6</v>
      </c>
      <c r="J25" s="214">
        <v>9</v>
      </c>
      <c r="K25" s="213">
        <v>9</v>
      </c>
      <c r="L25" s="214">
        <v>7</v>
      </c>
      <c r="M25" s="215">
        <v>89</v>
      </c>
      <c r="N25" s="67" t="s">
        <v>237</v>
      </c>
      <c r="O25" s="66" t="s">
        <v>540</v>
      </c>
      <c r="P25" s="67">
        <v>10</v>
      </c>
      <c r="Q25" s="67">
        <v>10</v>
      </c>
      <c r="R25" s="81">
        <f t="shared" si="0"/>
        <v>10</v>
      </c>
      <c r="S25" s="67">
        <v>9</v>
      </c>
      <c r="T25" s="67"/>
      <c r="U25" s="81">
        <f t="shared" si="1"/>
        <v>9.4</v>
      </c>
      <c r="V25" s="67"/>
      <c r="W25" s="67"/>
      <c r="X25" s="81">
        <f t="shared" si="2"/>
        <v>0</v>
      </c>
      <c r="Y25" s="67"/>
      <c r="Z25" s="67"/>
      <c r="AA25" s="81">
        <f t="shared" si="3"/>
        <v>0</v>
      </c>
      <c r="AB25" s="78">
        <f t="shared" si="4"/>
        <v>9.4</v>
      </c>
      <c r="AC25" s="67">
        <v>8</v>
      </c>
      <c r="AD25" s="67">
        <v>8</v>
      </c>
      <c r="AE25" s="81">
        <f t="shared" si="5"/>
        <v>8</v>
      </c>
      <c r="AF25" s="67">
        <v>8.5</v>
      </c>
      <c r="AG25" s="67"/>
      <c r="AH25" s="81">
        <f t="shared" si="6"/>
        <v>8.3000000000000007</v>
      </c>
      <c r="AI25" s="67"/>
      <c r="AJ25" s="67"/>
      <c r="AK25" s="81">
        <f t="shared" si="7"/>
        <v>0</v>
      </c>
      <c r="AL25" s="67"/>
      <c r="AM25" s="67"/>
      <c r="AN25" s="81">
        <f t="shared" si="8"/>
        <v>0</v>
      </c>
      <c r="AO25" s="78">
        <f t="shared" si="9"/>
        <v>8.3000000000000007</v>
      </c>
      <c r="AP25" s="67">
        <v>9</v>
      </c>
      <c r="AQ25" s="67">
        <v>9</v>
      </c>
      <c r="AR25" s="81">
        <f t="shared" si="10"/>
        <v>9</v>
      </c>
      <c r="AS25" s="81">
        <v>9</v>
      </c>
      <c r="AT25" s="81"/>
      <c r="AU25" s="81">
        <f t="shared" si="11"/>
        <v>9</v>
      </c>
      <c r="AV25" s="67"/>
      <c r="AW25" s="67"/>
      <c r="AX25" s="81">
        <f t="shared" si="12"/>
        <v>0</v>
      </c>
      <c r="AY25" s="67"/>
      <c r="AZ25" s="67"/>
      <c r="BA25" s="81">
        <f t="shared" si="13"/>
        <v>0</v>
      </c>
      <c r="BB25" s="78">
        <f t="shared" si="14"/>
        <v>9</v>
      </c>
      <c r="BC25" s="67">
        <v>8</v>
      </c>
      <c r="BD25" s="67">
        <v>8</v>
      </c>
      <c r="BE25" s="81">
        <f t="shared" si="15"/>
        <v>8</v>
      </c>
      <c r="BF25" s="67">
        <v>9</v>
      </c>
      <c r="BG25" s="67"/>
      <c r="BH25" s="81">
        <f t="shared" si="16"/>
        <v>8.6</v>
      </c>
      <c r="BI25" s="67"/>
      <c r="BJ25" s="67"/>
      <c r="BK25" s="81">
        <f t="shared" si="17"/>
        <v>0</v>
      </c>
      <c r="BL25" s="67"/>
      <c r="BM25" s="67"/>
      <c r="BN25" s="81">
        <f t="shared" si="18"/>
        <v>0</v>
      </c>
      <c r="BO25" s="78">
        <f t="shared" si="19"/>
        <v>8.6</v>
      </c>
      <c r="BP25" s="67">
        <v>9</v>
      </c>
      <c r="BQ25" s="67">
        <v>9.56</v>
      </c>
      <c r="BR25" s="81">
        <f t="shared" si="20"/>
        <v>9.4</v>
      </c>
      <c r="BS25" s="67">
        <v>9</v>
      </c>
      <c r="BT25" s="67"/>
      <c r="BU25" s="81">
        <f t="shared" si="21"/>
        <v>9.1999999999999993</v>
      </c>
      <c r="BV25" s="67"/>
      <c r="BW25" s="67"/>
      <c r="BX25" s="81">
        <f t="shared" si="22"/>
        <v>0</v>
      </c>
      <c r="BY25" s="67"/>
      <c r="BZ25" s="67"/>
      <c r="CA25" s="81">
        <f t="shared" si="23"/>
        <v>0</v>
      </c>
      <c r="CB25" s="78">
        <f t="shared" si="24"/>
        <v>9.1999999999999993</v>
      </c>
      <c r="CC25" s="67">
        <v>8.8000000000000007</v>
      </c>
      <c r="CD25" s="67">
        <v>9.1999999999999993</v>
      </c>
      <c r="CE25" s="81">
        <f t="shared" si="25"/>
        <v>9.1</v>
      </c>
      <c r="CF25" s="67">
        <v>9.1999999999999993</v>
      </c>
      <c r="CG25" s="67"/>
      <c r="CH25" s="81">
        <f t="shared" si="26"/>
        <v>9.1999999999999993</v>
      </c>
      <c r="CI25" s="67"/>
      <c r="CJ25" s="67"/>
      <c r="CK25" s="81">
        <f t="shared" si="27"/>
        <v>0</v>
      </c>
      <c r="CL25" s="67"/>
      <c r="CM25" s="67"/>
      <c r="CN25" s="81">
        <f t="shared" si="28"/>
        <v>0</v>
      </c>
      <c r="CO25" s="78">
        <f t="shared" si="29"/>
        <v>9.1999999999999993</v>
      </c>
      <c r="CP25" s="67">
        <v>10</v>
      </c>
      <c r="CQ25" s="67">
        <v>8</v>
      </c>
      <c r="CR25" s="81">
        <f t="shared" si="30"/>
        <v>8.6999999999999993</v>
      </c>
      <c r="CS25" s="67">
        <v>9</v>
      </c>
      <c r="CT25" s="67"/>
      <c r="CU25" s="81">
        <f t="shared" si="31"/>
        <v>8.9</v>
      </c>
      <c r="CV25" s="67"/>
      <c r="CW25" s="67"/>
      <c r="CX25" s="81">
        <f t="shared" si="32"/>
        <v>0</v>
      </c>
      <c r="CY25" s="67"/>
      <c r="CZ25" s="67"/>
      <c r="DA25" s="81">
        <f t="shared" si="33"/>
        <v>0</v>
      </c>
      <c r="DB25" s="78">
        <f t="shared" si="34"/>
        <v>8.9</v>
      </c>
      <c r="DC25" s="67">
        <v>9</v>
      </c>
      <c r="DD25" s="67">
        <v>8.5</v>
      </c>
      <c r="DE25" s="81">
        <f t="shared" si="35"/>
        <v>8.6999999999999993</v>
      </c>
      <c r="DF25" s="67">
        <v>9</v>
      </c>
      <c r="DG25" s="67"/>
      <c r="DH25" s="81">
        <f t="shared" si="36"/>
        <v>8.9</v>
      </c>
      <c r="DI25" s="67"/>
      <c r="DJ25" s="67"/>
      <c r="DK25" s="81">
        <f t="shared" si="37"/>
        <v>0</v>
      </c>
      <c r="DL25" s="67"/>
      <c r="DM25" s="67"/>
      <c r="DN25" s="81">
        <f t="shared" si="38"/>
        <v>0</v>
      </c>
      <c r="DO25" s="78">
        <f t="shared" si="39"/>
        <v>8.9</v>
      </c>
      <c r="DP25" s="67">
        <v>10</v>
      </c>
      <c r="DQ25" s="67">
        <v>9</v>
      </c>
      <c r="DR25" s="81">
        <f t="shared" si="40"/>
        <v>9.3000000000000007</v>
      </c>
      <c r="DS25" s="67">
        <v>8.5</v>
      </c>
      <c r="DT25" s="67"/>
      <c r="DU25" s="81">
        <f t="shared" si="41"/>
        <v>8.8000000000000007</v>
      </c>
      <c r="DV25" s="67"/>
      <c r="DW25" s="67"/>
      <c r="DX25" s="81">
        <f t="shared" si="42"/>
        <v>0</v>
      </c>
      <c r="DY25" s="67"/>
      <c r="DZ25" s="67"/>
      <c r="EA25" s="81">
        <f t="shared" si="43"/>
        <v>0</v>
      </c>
      <c r="EB25" s="78">
        <f t="shared" si="44"/>
        <v>8.8000000000000007</v>
      </c>
      <c r="EC25" s="67">
        <v>10</v>
      </c>
      <c r="ED25" s="67">
        <v>9.5</v>
      </c>
      <c r="EE25" s="81">
        <f t="shared" si="45"/>
        <v>9.6999999999999993</v>
      </c>
      <c r="EF25" s="67">
        <v>8.8000000000000007</v>
      </c>
      <c r="EG25" s="67"/>
      <c r="EH25" s="81">
        <f t="shared" si="46"/>
        <v>9.1999999999999993</v>
      </c>
      <c r="EI25" s="67"/>
      <c r="EJ25" s="67"/>
      <c r="EK25" s="81">
        <f t="shared" si="47"/>
        <v>0</v>
      </c>
      <c r="EL25" s="67"/>
      <c r="EM25" s="67"/>
      <c r="EN25" s="81">
        <f t="shared" si="48"/>
        <v>0</v>
      </c>
      <c r="EO25" s="78">
        <f t="shared" si="49"/>
        <v>9.1999999999999993</v>
      </c>
      <c r="EP25" s="67">
        <v>9.5</v>
      </c>
      <c r="EQ25" s="67">
        <v>7.6</v>
      </c>
      <c r="ER25" s="81">
        <f t="shared" si="50"/>
        <v>8.1999999999999993</v>
      </c>
      <c r="ES25" s="67">
        <v>7.5</v>
      </c>
      <c r="ET25" s="67"/>
      <c r="EU25" s="81">
        <f t="shared" si="51"/>
        <v>7.8</v>
      </c>
      <c r="EV25" s="67"/>
      <c r="EW25" s="67"/>
      <c r="EX25" s="81">
        <f t="shared" si="52"/>
        <v>0</v>
      </c>
      <c r="EY25" s="67"/>
      <c r="EZ25" s="67"/>
      <c r="FA25" s="81">
        <f t="shared" si="53"/>
        <v>0</v>
      </c>
      <c r="FB25" s="78">
        <f t="shared" si="54"/>
        <v>7.8</v>
      </c>
      <c r="FC25" s="67">
        <v>8.6999999999999993</v>
      </c>
      <c r="FD25" s="67">
        <v>9.6999999999999993</v>
      </c>
      <c r="FE25" s="81">
        <f t="shared" si="55"/>
        <v>9.4</v>
      </c>
      <c r="FF25" s="67">
        <v>8.8000000000000007</v>
      </c>
      <c r="FG25" s="67"/>
      <c r="FH25" s="81">
        <f t="shared" si="56"/>
        <v>9</v>
      </c>
      <c r="FI25" s="67"/>
      <c r="FJ25" s="67"/>
      <c r="FK25" s="81">
        <f t="shared" si="57"/>
        <v>0</v>
      </c>
      <c r="FL25" s="67"/>
      <c r="FM25" s="67"/>
      <c r="FN25" s="81">
        <f t="shared" si="58"/>
        <v>0</v>
      </c>
      <c r="FO25" s="78">
        <f t="shared" si="59"/>
        <v>9</v>
      </c>
      <c r="FP25" s="67">
        <v>9</v>
      </c>
      <c r="FQ25" s="67">
        <v>7</v>
      </c>
      <c r="FR25" s="81">
        <f t="shared" si="60"/>
        <v>7.7</v>
      </c>
      <c r="FS25" s="67">
        <v>8</v>
      </c>
      <c r="FT25" s="67"/>
      <c r="FU25" s="81">
        <f t="shared" si="61"/>
        <v>7.9</v>
      </c>
      <c r="FV25" s="67"/>
      <c r="FW25" s="67"/>
      <c r="FX25" s="81">
        <f t="shared" si="62"/>
        <v>0</v>
      </c>
      <c r="FY25" s="67"/>
      <c r="FZ25" s="67"/>
      <c r="GA25" s="81">
        <f t="shared" si="63"/>
        <v>0</v>
      </c>
      <c r="GB25" s="78">
        <f t="shared" si="64"/>
        <v>7.9</v>
      </c>
      <c r="GC25" s="67">
        <v>9</v>
      </c>
      <c r="GD25" s="67">
        <v>7</v>
      </c>
      <c r="GE25" s="81">
        <f t="shared" si="65"/>
        <v>7.7</v>
      </c>
      <c r="GF25" s="67">
        <v>8</v>
      </c>
      <c r="GG25" s="67"/>
      <c r="GH25" s="81">
        <f t="shared" si="66"/>
        <v>7.9</v>
      </c>
      <c r="GI25" s="67"/>
      <c r="GJ25" s="67"/>
      <c r="GK25" s="81">
        <f t="shared" si="67"/>
        <v>0</v>
      </c>
      <c r="GL25" s="67"/>
      <c r="GM25" s="67"/>
      <c r="GN25" s="81">
        <f t="shared" si="68"/>
        <v>0</v>
      </c>
      <c r="GO25" s="78">
        <f t="shared" si="69"/>
        <v>7.9</v>
      </c>
      <c r="GP25" s="67">
        <v>8.8000000000000007</v>
      </c>
      <c r="GQ25" s="67">
        <v>8.8000000000000007</v>
      </c>
      <c r="GR25" s="81">
        <f t="shared" si="70"/>
        <v>8.8000000000000007</v>
      </c>
      <c r="GS25" s="67">
        <v>7</v>
      </c>
      <c r="GT25" s="67"/>
      <c r="GU25" s="81">
        <f t="shared" si="71"/>
        <v>7.7</v>
      </c>
      <c r="GV25" s="67">
        <v>8.5</v>
      </c>
      <c r="GW25" s="67">
        <v>8.8000000000000007</v>
      </c>
      <c r="GX25" s="81">
        <f t="shared" si="72"/>
        <v>8.6999999999999993</v>
      </c>
      <c r="GY25" s="67">
        <v>7</v>
      </c>
      <c r="GZ25" s="67"/>
      <c r="HA25" s="81">
        <f t="shared" si="73"/>
        <v>7.7</v>
      </c>
      <c r="HB25" s="78">
        <f t="shared" si="74"/>
        <v>7.7</v>
      </c>
      <c r="HC25" s="67">
        <v>9</v>
      </c>
      <c r="HD25" s="67">
        <v>8</v>
      </c>
      <c r="HE25" s="81">
        <f t="shared" si="75"/>
        <v>8.3000000000000007</v>
      </c>
      <c r="HF25" s="67">
        <v>9.5</v>
      </c>
      <c r="HG25" s="67"/>
      <c r="HH25" s="81">
        <f t="shared" si="76"/>
        <v>9</v>
      </c>
      <c r="HI25" s="67"/>
      <c r="HJ25" s="67"/>
      <c r="HK25" s="81">
        <f t="shared" si="77"/>
        <v>0</v>
      </c>
      <c r="HL25" s="67"/>
      <c r="HM25" s="67"/>
      <c r="HN25" s="81">
        <f t="shared" si="78"/>
        <v>0</v>
      </c>
      <c r="HO25" s="78">
        <f t="shared" si="79"/>
        <v>9</v>
      </c>
    </row>
    <row r="26" spans="2:223" s="10" customFormat="1" ht="21" customHeight="1" x14ac:dyDescent="0.2">
      <c r="E26" s="57" t="s">
        <v>298</v>
      </c>
      <c r="F26" s="69">
        <v>669</v>
      </c>
      <c r="G26" s="59" t="s">
        <v>732</v>
      </c>
      <c r="H26" s="66" t="s">
        <v>725</v>
      </c>
      <c r="I26" s="52">
        <v>24</v>
      </c>
      <c r="J26" s="51">
        <v>11</v>
      </c>
      <c r="K26" s="52">
        <v>8</v>
      </c>
      <c r="L26" s="51">
        <v>11</v>
      </c>
      <c r="M26" s="94">
        <v>95</v>
      </c>
      <c r="N26" s="67" t="s">
        <v>237</v>
      </c>
      <c r="O26" s="66" t="s">
        <v>725</v>
      </c>
      <c r="P26" s="67">
        <v>10</v>
      </c>
      <c r="Q26" s="67">
        <v>10</v>
      </c>
      <c r="R26" s="81">
        <f t="shared" si="0"/>
        <v>10</v>
      </c>
      <c r="S26" s="67">
        <v>7</v>
      </c>
      <c r="T26" s="67"/>
      <c r="U26" s="81">
        <f t="shared" si="1"/>
        <v>8.1999999999999993</v>
      </c>
      <c r="V26" s="67"/>
      <c r="W26" s="67"/>
      <c r="X26" s="81">
        <f t="shared" si="2"/>
        <v>0</v>
      </c>
      <c r="Y26" s="67"/>
      <c r="Z26" s="67"/>
      <c r="AA26" s="81">
        <f t="shared" si="3"/>
        <v>0</v>
      </c>
      <c r="AB26" s="78">
        <f t="shared" si="4"/>
        <v>8.1999999999999993</v>
      </c>
      <c r="AC26" s="67">
        <v>7</v>
      </c>
      <c r="AD26" s="67">
        <v>8</v>
      </c>
      <c r="AE26" s="81">
        <f t="shared" si="5"/>
        <v>7.7</v>
      </c>
      <c r="AF26" s="67">
        <v>7.5</v>
      </c>
      <c r="AG26" s="67"/>
      <c r="AH26" s="81">
        <f t="shared" si="6"/>
        <v>7.6</v>
      </c>
      <c r="AI26" s="67"/>
      <c r="AJ26" s="67"/>
      <c r="AK26" s="81">
        <f t="shared" si="7"/>
        <v>0</v>
      </c>
      <c r="AL26" s="67"/>
      <c r="AM26" s="67"/>
      <c r="AN26" s="81">
        <f t="shared" si="8"/>
        <v>0</v>
      </c>
      <c r="AO26" s="78">
        <f t="shared" si="9"/>
        <v>7.6</v>
      </c>
      <c r="AP26" s="67">
        <v>8</v>
      </c>
      <c r="AQ26" s="67">
        <v>8</v>
      </c>
      <c r="AR26" s="81">
        <f t="shared" si="10"/>
        <v>8</v>
      </c>
      <c r="AS26" s="81">
        <v>8.5</v>
      </c>
      <c r="AT26" s="81"/>
      <c r="AU26" s="81">
        <f t="shared" si="11"/>
        <v>8.3000000000000007</v>
      </c>
      <c r="AV26" s="67"/>
      <c r="AW26" s="67"/>
      <c r="AX26" s="81">
        <f t="shared" si="12"/>
        <v>0</v>
      </c>
      <c r="AY26" s="67"/>
      <c r="AZ26" s="67"/>
      <c r="BA26" s="81">
        <f t="shared" si="13"/>
        <v>0</v>
      </c>
      <c r="BB26" s="78">
        <f t="shared" si="14"/>
        <v>8.3000000000000007</v>
      </c>
      <c r="BC26" s="67">
        <v>8</v>
      </c>
      <c r="BD26" s="67">
        <v>9</v>
      </c>
      <c r="BE26" s="81">
        <f t="shared" si="15"/>
        <v>8.6999999999999993</v>
      </c>
      <c r="BF26" s="67">
        <v>9</v>
      </c>
      <c r="BG26" s="67"/>
      <c r="BH26" s="81">
        <f t="shared" si="16"/>
        <v>8.9</v>
      </c>
      <c r="BI26" s="67"/>
      <c r="BJ26" s="67"/>
      <c r="BK26" s="81">
        <f t="shared" si="17"/>
        <v>0</v>
      </c>
      <c r="BL26" s="67"/>
      <c r="BM26" s="67"/>
      <c r="BN26" s="81">
        <f t="shared" si="18"/>
        <v>0</v>
      </c>
      <c r="BO26" s="78">
        <f t="shared" si="19"/>
        <v>8.9</v>
      </c>
      <c r="BP26" s="67">
        <v>9.33</v>
      </c>
      <c r="BQ26" s="67">
        <v>8.44</v>
      </c>
      <c r="BR26" s="81">
        <f t="shared" si="20"/>
        <v>8.6999999999999993</v>
      </c>
      <c r="BS26" s="67">
        <v>7.3</v>
      </c>
      <c r="BT26" s="67"/>
      <c r="BU26" s="81">
        <f t="shared" si="21"/>
        <v>7.9</v>
      </c>
      <c r="BV26" s="67"/>
      <c r="BW26" s="67"/>
      <c r="BX26" s="81">
        <f t="shared" si="22"/>
        <v>0</v>
      </c>
      <c r="BY26" s="67"/>
      <c r="BZ26" s="67"/>
      <c r="CA26" s="81">
        <f t="shared" si="23"/>
        <v>0</v>
      </c>
      <c r="CB26" s="78">
        <f t="shared" si="24"/>
        <v>7.9</v>
      </c>
      <c r="CC26" s="67">
        <v>9.1999999999999993</v>
      </c>
      <c r="CD26" s="67">
        <v>9.4</v>
      </c>
      <c r="CE26" s="81">
        <f t="shared" si="25"/>
        <v>9.3000000000000007</v>
      </c>
      <c r="CF26" s="67">
        <v>7.8</v>
      </c>
      <c r="CG26" s="67"/>
      <c r="CH26" s="81">
        <f t="shared" si="26"/>
        <v>8.4</v>
      </c>
      <c r="CI26" s="67"/>
      <c r="CJ26" s="67"/>
      <c r="CK26" s="81">
        <f t="shared" si="27"/>
        <v>0</v>
      </c>
      <c r="CL26" s="67"/>
      <c r="CM26" s="67"/>
      <c r="CN26" s="81">
        <f t="shared" si="28"/>
        <v>0</v>
      </c>
      <c r="CO26" s="78">
        <f t="shared" si="29"/>
        <v>8.4</v>
      </c>
      <c r="CP26" s="67">
        <v>9</v>
      </c>
      <c r="CQ26" s="67">
        <v>7.5</v>
      </c>
      <c r="CR26" s="81">
        <f t="shared" si="30"/>
        <v>8</v>
      </c>
      <c r="CS26" s="67">
        <v>8.5</v>
      </c>
      <c r="CT26" s="67"/>
      <c r="CU26" s="81">
        <f t="shared" si="31"/>
        <v>8.3000000000000007</v>
      </c>
      <c r="CV26" s="67"/>
      <c r="CW26" s="67"/>
      <c r="CX26" s="81">
        <f t="shared" si="32"/>
        <v>0</v>
      </c>
      <c r="CY26" s="67"/>
      <c r="CZ26" s="67"/>
      <c r="DA26" s="81">
        <f t="shared" si="33"/>
        <v>0</v>
      </c>
      <c r="DB26" s="78">
        <f t="shared" si="34"/>
        <v>8.3000000000000007</v>
      </c>
      <c r="DC26" s="67">
        <v>8</v>
      </c>
      <c r="DD26" s="67">
        <v>8</v>
      </c>
      <c r="DE26" s="81">
        <f t="shared" si="35"/>
        <v>8</v>
      </c>
      <c r="DF26" s="67">
        <v>7</v>
      </c>
      <c r="DG26" s="67"/>
      <c r="DH26" s="81">
        <f t="shared" si="36"/>
        <v>7.4</v>
      </c>
      <c r="DI26" s="67"/>
      <c r="DJ26" s="67"/>
      <c r="DK26" s="81">
        <f t="shared" si="37"/>
        <v>0</v>
      </c>
      <c r="DL26" s="67"/>
      <c r="DM26" s="67"/>
      <c r="DN26" s="81">
        <f t="shared" si="38"/>
        <v>0</v>
      </c>
      <c r="DO26" s="78">
        <f t="shared" si="39"/>
        <v>7.4</v>
      </c>
      <c r="DP26" s="67">
        <v>8</v>
      </c>
      <c r="DQ26" s="67">
        <v>8.5</v>
      </c>
      <c r="DR26" s="81">
        <f t="shared" si="40"/>
        <v>8.3000000000000007</v>
      </c>
      <c r="DS26" s="67">
        <v>8.5</v>
      </c>
      <c r="DT26" s="67"/>
      <c r="DU26" s="81">
        <f t="shared" si="41"/>
        <v>8.4</v>
      </c>
      <c r="DV26" s="67"/>
      <c r="DW26" s="67"/>
      <c r="DX26" s="81">
        <f t="shared" si="42"/>
        <v>0</v>
      </c>
      <c r="DY26" s="67"/>
      <c r="DZ26" s="67"/>
      <c r="EA26" s="81">
        <f t="shared" si="43"/>
        <v>0</v>
      </c>
      <c r="EB26" s="78">
        <f t="shared" si="44"/>
        <v>8.4</v>
      </c>
      <c r="EC26" s="67">
        <v>9</v>
      </c>
      <c r="ED26" s="67">
        <v>9.5</v>
      </c>
      <c r="EE26" s="81">
        <f t="shared" si="45"/>
        <v>9.3000000000000007</v>
      </c>
      <c r="EF26" s="67">
        <v>9</v>
      </c>
      <c r="EG26" s="67"/>
      <c r="EH26" s="81">
        <f t="shared" si="46"/>
        <v>9.1</v>
      </c>
      <c r="EI26" s="67"/>
      <c r="EJ26" s="67"/>
      <c r="EK26" s="81">
        <f t="shared" si="47"/>
        <v>0</v>
      </c>
      <c r="EL26" s="67"/>
      <c r="EM26" s="67"/>
      <c r="EN26" s="81">
        <f t="shared" si="48"/>
        <v>0</v>
      </c>
      <c r="EO26" s="78">
        <f t="shared" si="49"/>
        <v>9.1</v>
      </c>
      <c r="EP26" s="67">
        <v>7.5</v>
      </c>
      <c r="EQ26" s="67">
        <v>8.6</v>
      </c>
      <c r="ER26" s="81">
        <f t="shared" si="50"/>
        <v>8.1999999999999993</v>
      </c>
      <c r="ES26" s="67">
        <v>8.4</v>
      </c>
      <c r="ET26" s="67"/>
      <c r="EU26" s="81">
        <f t="shared" si="51"/>
        <v>8.3000000000000007</v>
      </c>
      <c r="EV26" s="67"/>
      <c r="EW26" s="67"/>
      <c r="EX26" s="81">
        <f t="shared" si="52"/>
        <v>0</v>
      </c>
      <c r="EY26" s="67"/>
      <c r="EZ26" s="67"/>
      <c r="FA26" s="81">
        <f t="shared" si="53"/>
        <v>0</v>
      </c>
      <c r="FB26" s="78">
        <f t="shared" si="54"/>
        <v>8.3000000000000007</v>
      </c>
      <c r="FC26" s="67">
        <v>8.6</v>
      </c>
      <c r="FD26" s="67">
        <v>8.6999999999999993</v>
      </c>
      <c r="FE26" s="81">
        <f t="shared" si="55"/>
        <v>8.6999999999999993</v>
      </c>
      <c r="FF26" s="67">
        <v>9</v>
      </c>
      <c r="FG26" s="67"/>
      <c r="FH26" s="81">
        <f t="shared" si="56"/>
        <v>8.9</v>
      </c>
      <c r="FI26" s="67"/>
      <c r="FJ26" s="67"/>
      <c r="FK26" s="81">
        <f t="shared" si="57"/>
        <v>0</v>
      </c>
      <c r="FL26" s="67"/>
      <c r="FM26" s="67"/>
      <c r="FN26" s="81">
        <f t="shared" si="58"/>
        <v>0</v>
      </c>
      <c r="FO26" s="78">
        <f t="shared" si="59"/>
        <v>8.9</v>
      </c>
      <c r="FP26" s="67">
        <v>9</v>
      </c>
      <c r="FQ26" s="67">
        <v>7.5</v>
      </c>
      <c r="FR26" s="81">
        <f t="shared" si="60"/>
        <v>8</v>
      </c>
      <c r="FS26" s="67">
        <v>9</v>
      </c>
      <c r="FT26" s="67"/>
      <c r="FU26" s="81">
        <f t="shared" si="61"/>
        <v>8.6</v>
      </c>
      <c r="FV26" s="67"/>
      <c r="FW26" s="67"/>
      <c r="FX26" s="81">
        <f t="shared" si="62"/>
        <v>0</v>
      </c>
      <c r="FY26" s="67"/>
      <c r="FZ26" s="67"/>
      <c r="GA26" s="81">
        <f t="shared" si="63"/>
        <v>0</v>
      </c>
      <c r="GB26" s="78">
        <f t="shared" si="64"/>
        <v>8.6</v>
      </c>
      <c r="GC26" s="67">
        <v>8.5</v>
      </c>
      <c r="GD26" s="67">
        <v>7.5</v>
      </c>
      <c r="GE26" s="81">
        <f t="shared" si="65"/>
        <v>7.8</v>
      </c>
      <c r="GF26" s="67">
        <v>6.5</v>
      </c>
      <c r="GG26" s="67"/>
      <c r="GH26" s="81">
        <f t="shared" si="66"/>
        <v>7</v>
      </c>
      <c r="GI26" s="67"/>
      <c r="GJ26" s="67"/>
      <c r="GK26" s="81">
        <f t="shared" si="67"/>
        <v>0</v>
      </c>
      <c r="GL26" s="67"/>
      <c r="GM26" s="67"/>
      <c r="GN26" s="81">
        <f t="shared" si="68"/>
        <v>0</v>
      </c>
      <c r="GO26" s="78">
        <f t="shared" si="69"/>
        <v>7</v>
      </c>
      <c r="GP26" s="67">
        <v>9</v>
      </c>
      <c r="GQ26" s="67">
        <v>9</v>
      </c>
      <c r="GR26" s="81">
        <f t="shared" si="70"/>
        <v>9</v>
      </c>
      <c r="GS26" s="67">
        <v>8.5</v>
      </c>
      <c r="GT26" s="67"/>
      <c r="GU26" s="81">
        <f t="shared" si="71"/>
        <v>8.6999999999999993</v>
      </c>
      <c r="GV26" s="67"/>
      <c r="GW26" s="67"/>
      <c r="GX26" s="81">
        <f t="shared" si="72"/>
        <v>0</v>
      </c>
      <c r="GY26" s="67"/>
      <c r="GZ26" s="67"/>
      <c r="HA26" s="81">
        <f t="shared" si="73"/>
        <v>0</v>
      </c>
      <c r="HB26" s="78">
        <f t="shared" si="74"/>
        <v>8.6999999999999993</v>
      </c>
      <c r="HC26" s="67">
        <v>9</v>
      </c>
      <c r="HD26" s="67">
        <v>8</v>
      </c>
      <c r="HE26" s="81">
        <f t="shared" si="75"/>
        <v>8.3000000000000007</v>
      </c>
      <c r="HF26" s="67">
        <v>10</v>
      </c>
      <c r="HG26" s="67"/>
      <c r="HH26" s="81">
        <f t="shared" si="76"/>
        <v>9.3000000000000007</v>
      </c>
      <c r="HI26" s="67"/>
      <c r="HJ26" s="67"/>
      <c r="HK26" s="81">
        <f t="shared" si="77"/>
        <v>0</v>
      </c>
      <c r="HL26" s="67"/>
      <c r="HM26" s="67"/>
      <c r="HN26" s="81">
        <f t="shared" si="78"/>
        <v>0</v>
      </c>
      <c r="HO26" s="78">
        <f t="shared" si="79"/>
        <v>9.3000000000000007</v>
      </c>
    </row>
    <row r="27" spans="2:223" s="10" customFormat="1" ht="21" customHeight="1" x14ac:dyDescent="0.2">
      <c r="P27" s="67"/>
      <c r="Q27" s="67"/>
      <c r="R27" s="81">
        <f t="shared" si="0"/>
        <v>0</v>
      </c>
      <c r="S27" s="67"/>
      <c r="T27" s="67"/>
      <c r="U27" s="81">
        <f t="shared" si="1"/>
        <v>0</v>
      </c>
      <c r="V27" s="67"/>
      <c r="W27" s="67"/>
      <c r="X27" s="81">
        <f t="shared" si="2"/>
        <v>0</v>
      </c>
      <c r="Y27" s="67"/>
      <c r="Z27" s="67"/>
      <c r="AA27" s="81">
        <f t="shared" si="3"/>
        <v>0</v>
      </c>
      <c r="AB27" s="78">
        <f t="shared" si="4"/>
        <v>0</v>
      </c>
      <c r="AC27" s="67"/>
      <c r="AD27" s="67"/>
      <c r="AE27" s="81">
        <f t="shared" si="5"/>
        <v>0</v>
      </c>
      <c r="AF27" s="67"/>
      <c r="AG27" s="67"/>
      <c r="AH27" s="81">
        <f t="shared" si="6"/>
        <v>0</v>
      </c>
      <c r="AI27" s="67"/>
      <c r="AJ27" s="67"/>
      <c r="AK27" s="81">
        <f t="shared" si="7"/>
        <v>0</v>
      </c>
      <c r="AL27" s="67"/>
      <c r="AM27" s="67"/>
      <c r="AN27" s="81">
        <f t="shared" si="8"/>
        <v>0</v>
      </c>
      <c r="AO27" s="78">
        <f t="shared" si="9"/>
        <v>0</v>
      </c>
      <c r="AP27" s="67"/>
      <c r="AQ27" s="67"/>
      <c r="AR27" s="81">
        <f t="shared" si="10"/>
        <v>0</v>
      </c>
      <c r="AS27" s="81"/>
      <c r="AT27" s="81"/>
      <c r="AU27" s="81">
        <f t="shared" si="11"/>
        <v>0</v>
      </c>
      <c r="AV27" s="67"/>
      <c r="AW27" s="67"/>
      <c r="AX27" s="81">
        <f t="shared" si="12"/>
        <v>0</v>
      </c>
      <c r="AY27" s="67"/>
      <c r="AZ27" s="67"/>
      <c r="BA27" s="81">
        <f t="shared" si="13"/>
        <v>0</v>
      </c>
      <c r="BB27" s="78">
        <f t="shared" si="14"/>
        <v>0</v>
      </c>
      <c r="BC27" s="67"/>
      <c r="BD27" s="67"/>
      <c r="BE27" s="81">
        <f t="shared" si="15"/>
        <v>0</v>
      </c>
      <c r="BF27" s="67"/>
      <c r="BG27" s="67"/>
      <c r="BH27" s="81">
        <f t="shared" si="16"/>
        <v>0</v>
      </c>
      <c r="BI27" s="67"/>
      <c r="BJ27" s="67"/>
      <c r="BK27" s="81">
        <f t="shared" si="17"/>
        <v>0</v>
      </c>
      <c r="BL27" s="67"/>
      <c r="BM27" s="67"/>
      <c r="BN27" s="81">
        <f t="shared" si="18"/>
        <v>0</v>
      </c>
      <c r="BO27" s="78">
        <f t="shared" si="19"/>
        <v>0</v>
      </c>
      <c r="BP27" s="67"/>
      <c r="BQ27" s="67"/>
      <c r="BR27" s="81">
        <f t="shared" si="20"/>
        <v>0</v>
      </c>
      <c r="BS27" s="67"/>
      <c r="BT27" s="67"/>
      <c r="BU27" s="81">
        <f t="shared" si="21"/>
        <v>0</v>
      </c>
      <c r="BV27" s="67"/>
      <c r="BW27" s="67"/>
      <c r="BX27" s="81">
        <f t="shared" si="22"/>
        <v>0</v>
      </c>
      <c r="BY27" s="67"/>
      <c r="BZ27" s="67"/>
      <c r="CA27" s="81">
        <f t="shared" si="23"/>
        <v>0</v>
      </c>
      <c r="CB27" s="78">
        <f t="shared" si="24"/>
        <v>0</v>
      </c>
      <c r="CC27" s="67"/>
      <c r="CD27" s="67"/>
      <c r="CE27" s="81">
        <f t="shared" si="25"/>
        <v>0</v>
      </c>
      <c r="CF27" s="67"/>
      <c r="CG27" s="67"/>
      <c r="CH27" s="81">
        <f t="shared" si="26"/>
        <v>0</v>
      </c>
      <c r="CI27" s="67"/>
      <c r="CJ27" s="67"/>
      <c r="CK27" s="81">
        <f t="shared" si="27"/>
        <v>0</v>
      </c>
      <c r="CL27" s="67"/>
      <c r="CM27" s="67"/>
      <c r="CN27" s="81">
        <f t="shared" si="28"/>
        <v>0</v>
      </c>
      <c r="CO27" s="78">
        <f t="shared" si="29"/>
        <v>0</v>
      </c>
      <c r="CP27" s="67"/>
      <c r="CQ27" s="67"/>
      <c r="CR27" s="81">
        <f>ROUND((CP27+CQ27*2)/3,1)</f>
        <v>0</v>
      </c>
      <c r="CS27" s="67"/>
      <c r="CT27" s="67"/>
      <c r="CU27" s="81">
        <f>ROUND((MAX(CS27:CT27)*0.6+CR27*0.4),1)</f>
        <v>0</v>
      </c>
      <c r="CV27" s="67"/>
      <c r="CW27" s="67"/>
      <c r="CX27" s="81">
        <f>ROUND((CV27+CW27*2)/3,1)</f>
        <v>0</v>
      </c>
      <c r="CY27" s="67"/>
      <c r="CZ27" s="67"/>
      <c r="DA27" s="81">
        <f>ROUND((MAX(CY27:CZ27)*0.6+CX27*0.4),1)</f>
        <v>0</v>
      </c>
      <c r="DB27" s="78">
        <f>ROUND(IF(CX27=0,(MAX(CS27,CT27)*0.6+CR27*0.4),(MAX(CY27,CZ27)*0.6+CX27*0.4)),1)</f>
        <v>0</v>
      </c>
      <c r="DC27" s="67"/>
      <c r="DD27" s="67"/>
      <c r="DE27" s="81">
        <f>ROUND((DC27+DD27*2)/3,1)</f>
        <v>0</v>
      </c>
      <c r="DF27" s="67"/>
      <c r="DG27" s="67"/>
      <c r="DH27" s="81">
        <f>ROUND((MAX(DF27:DG27)*0.6+DE27*0.4),1)</f>
        <v>0</v>
      </c>
      <c r="DI27" s="67"/>
      <c r="DJ27" s="67"/>
      <c r="DK27" s="81">
        <f>ROUND((DI27+DJ27*2)/3,1)</f>
        <v>0</v>
      </c>
      <c r="DL27" s="67"/>
      <c r="DM27" s="67"/>
      <c r="DN27" s="81">
        <f>ROUND((MAX(DL27:DM27)*0.6+DK27*0.4),1)</f>
        <v>0</v>
      </c>
      <c r="DO27" s="78">
        <f>ROUND(IF(DK27=0,(MAX(DF27,DG27)*0.6+DE27*0.4),(MAX(DL27,DM27)*0.6+DK27*0.4)),1)</f>
        <v>0</v>
      </c>
      <c r="DP27" s="67"/>
      <c r="DQ27" s="67"/>
      <c r="DR27" s="81">
        <f>ROUND((DP27+DQ27*2)/3,1)</f>
        <v>0</v>
      </c>
      <c r="DS27" s="67"/>
      <c r="DT27" s="67"/>
      <c r="DU27" s="81">
        <f>ROUND((MAX(DS27:DT27)*0.6+DR27*0.4),1)</f>
        <v>0</v>
      </c>
      <c r="DV27" s="67"/>
      <c r="DW27" s="67"/>
      <c r="DX27" s="81">
        <f>ROUND((DV27+DW27*2)/3,1)</f>
        <v>0</v>
      </c>
      <c r="DY27" s="67"/>
      <c r="DZ27" s="67"/>
      <c r="EA27" s="81">
        <f>ROUND((MAX(DY27:DZ27)*0.6+DX27*0.4),1)</f>
        <v>0</v>
      </c>
      <c r="EB27" s="78">
        <f>ROUND(IF(DX27=0,(MAX(DS27,DT27)*0.6+DR27*0.4),(MAX(DY27,DZ27)*0.6+DX27*0.4)),1)</f>
        <v>0</v>
      </c>
      <c r="EC27" s="67"/>
      <c r="ED27" s="67"/>
      <c r="EE27" s="81">
        <f>ROUND((EC27+ED27*2)/3,1)</f>
        <v>0</v>
      </c>
      <c r="EF27" s="67"/>
      <c r="EG27" s="67"/>
      <c r="EH27" s="81">
        <f>ROUND((MAX(EF27:EG27)*0.6+EE27*0.4),1)</f>
        <v>0</v>
      </c>
      <c r="EI27" s="67"/>
      <c r="EJ27" s="67"/>
      <c r="EK27" s="81">
        <f>ROUND((EI27+EJ27*2)/3,1)</f>
        <v>0</v>
      </c>
      <c r="EL27" s="67"/>
      <c r="EM27" s="67"/>
      <c r="EN27" s="81">
        <f>ROUND((MAX(EL27:EM27)*0.6+EK27*0.4),1)</f>
        <v>0</v>
      </c>
      <c r="EO27" s="78">
        <f>ROUND(IF(EK27=0,(MAX(EF27,EG27)*0.6+EE27*0.4),(MAX(EL27,EM27)*0.6+EK27*0.4)),1)</f>
        <v>0</v>
      </c>
      <c r="EP27" s="67"/>
      <c r="EQ27" s="67"/>
      <c r="ER27" s="81">
        <f>ROUND((EP27+EQ27*2)/3,1)</f>
        <v>0</v>
      </c>
      <c r="ES27" s="67"/>
      <c r="ET27" s="67"/>
      <c r="EU27" s="81">
        <f>ROUND((MAX(ES27:ET27)*0.6+ER27*0.4),1)</f>
        <v>0</v>
      </c>
      <c r="EV27" s="67"/>
      <c r="EW27" s="67"/>
      <c r="EX27" s="81">
        <f>ROUND((EV27+EW27*2)/3,1)</f>
        <v>0</v>
      </c>
      <c r="EY27" s="67"/>
      <c r="EZ27" s="67"/>
      <c r="FA27" s="81">
        <f>ROUND((MAX(EY27:EZ27)*0.6+EX27*0.4),1)</f>
        <v>0</v>
      </c>
      <c r="FB27" s="78">
        <f>ROUND(IF(EX27=0,(MAX(ES27,ET27)*0.6+ER27*0.4),(MAX(EY27,EZ27)*0.6+EX27*0.4)),1)</f>
        <v>0</v>
      </c>
      <c r="FC27" s="67"/>
      <c r="FD27" s="67"/>
      <c r="FE27" s="81">
        <f>ROUND((FC27+FD27*2)/3,1)</f>
        <v>0</v>
      </c>
      <c r="FF27" s="67"/>
      <c r="FG27" s="67"/>
      <c r="FH27" s="81">
        <f>ROUND((MAX(FF27:FG27)*0.6+FE27*0.4),1)</f>
        <v>0</v>
      </c>
      <c r="FI27" s="67"/>
      <c r="FJ27" s="67"/>
      <c r="FK27" s="81">
        <f>ROUND((FI27+FJ27*2)/3,1)</f>
        <v>0</v>
      </c>
      <c r="FL27" s="67"/>
      <c r="FM27" s="67"/>
      <c r="FN27" s="81">
        <f>ROUND((MAX(FL27:FM27)*0.6+FK27*0.4),1)</f>
        <v>0</v>
      </c>
      <c r="FO27" s="78">
        <f>ROUND(IF(FK27=0,(MAX(FF27,FG27)*0.6+FE27*0.4),(MAX(FL27,FM27)*0.6+FK27*0.4)),1)</f>
        <v>0</v>
      </c>
      <c r="FP27" s="67"/>
      <c r="FQ27" s="67"/>
      <c r="FR27" s="81">
        <f>ROUND((FP27+FQ27*2)/3,1)</f>
        <v>0</v>
      </c>
      <c r="FS27" s="67"/>
      <c r="FT27" s="67"/>
      <c r="FU27" s="81">
        <f>ROUND((MAX(FS27:FT27)*0.6+FR27*0.4),1)</f>
        <v>0</v>
      </c>
      <c r="FV27" s="67"/>
      <c r="FW27" s="67"/>
      <c r="FX27" s="81">
        <f>ROUND((FV27+FW27*2)/3,1)</f>
        <v>0</v>
      </c>
      <c r="FY27" s="67"/>
      <c r="FZ27" s="67"/>
      <c r="GA27" s="81">
        <f>ROUND((MAX(FY27:FZ27)*0.6+FX27*0.4),1)</f>
        <v>0</v>
      </c>
      <c r="GB27" s="78">
        <f>ROUND(IF(FX27=0,(MAX(FS27,FT27)*0.6+FR27*0.4),(MAX(FY27,FZ27)*0.6+FX27*0.4)),1)</f>
        <v>0</v>
      </c>
      <c r="GC27" s="67"/>
      <c r="GD27" s="67"/>
      <c r="GE27" s="81">
        <f>ROUND((GC27+GD27*2)/3,1)</f>
        <v>0</v>
      </c>
      <c r="GF27" s="67"/>
      <c r="GG27" s="67"/>
      <c r="GH27" s="81">
        <f>ROUND((MAX(GF27:GG27)*0.6+GE27*0.4),1)</f>
        <v>0</v>
      </c>
      <c r="GI27" s="67"/>
      <c r="GJ27" s="67"/>
      <c r="GK27" s="81">
        <f>ROUND((GI27+GJ27*2)/3,1)</f>
        <v>0</v>
      </c>
      <c r="GL27" s="67"/>
      <c r="GM27" s="67"/>
      <c r="GN27" s="81">
        <f>ROUND((MAX(GL27:GM27)*0.6+GK27*0.4),1)</f>
        <v>0</v>
      </c>
      <c r="GO27" s="78">
        <f>ROUND(IF(GK27=0,(MAX(GF27,GG27)*0.6+GE27*0.4),(MAX(GL27,GM27)*0.6+GK27*0.4)),1)</f>
        <v>0</v>
      </c>
      <c r="GP27" s="67"/>
      <c r="GQ27" s="67"/>
      <c r="GR27" s="81">
        <f>ROUND((GP27+GQ27*2)/3,1)</f>
        <v>0</v>
      </c>
      <c r="GS27" s="67"/>
      <c r="GT27" s="67"/>
      <c r="GU27" s="81">
        <f>ROUND((MAX(GS27:GT27)*0.6+GR27*0.4),1)</f>
        <v>0</v>
      </c>
      <c r="GV27" s="67"/>
      <c r="GW27" s="67"/>
      <c r="GX27" s="81">
        <f>ROUND((GV27+GW27*2)/3,1)</f>
        <v>0</v>
      </c>
      <c r="GY27" s="67"/>
      <c r="GZ27" s="67"/>
      <c r="HA27" s="81">
        <f>ROUND((MAX(GY27:GZ27)*0.6+GX27*0.4),1)</f>
        <v>0</v>
      </c>
      <c r="HB27" s="78">
        <f>ROUND(IF(GX27=0,(MAX(GS27,GT27)*0.6+GR27*0.4),(MAX(GY27,GZ27)*0.6+GX27*0.4)),1)</f>
        <v>0</v>
      </c>
      <c r="HC27" s="67"/>
      <c r="HD27" s="67"/>
      <c r="HE27" s="81">
        <f>ROUND((HC27+HD27*2)/3,1)</f>
        <v>0</v>
      </c>
      <c r="HF27" s="67"/>
      <c r="HG27" s="67"/>
      <c r="HH27" s="81">
        <f>ROUND((MAX(HF27:HG27)*0.6+HE27*0.4),1)</f>
        <v>0</v>
      </c>
      <c r="HI27" s="67"/>
      <c r="HJ27" s="67"/>
      <c r="HK27" s="81">
        <f>ROUND((HI27+HJ27*2)/3,1)</f>
        <v>0</v>
      </c>
      <c r="HL27" s="67"/>
      <c r="HM27" s="67"/>
      <c r="HN27" s="81">
        <f>ROUND((MAX(HL27:HM27)*0.6+HK27*0.4),1)</f>
        <v>0</v>
      </c>
      <c r="HO27" s="78">
        <f>ROUND(IF(HK27=0,(MAX(HF27,HG27)*0.6+HE27*0.4),(MAX(HL27,HM27)*0.6+HK27*0.4)),1)</f>
        <v>0</v>
      </c>
    </row>
    <row r="28" spans="2:223" s="10" customFormat="1" ht="21" customHeight="1" x14ac:dyDescent="0.2">
      <c r="B28" s="207" t="s">
        <v>112</v>
      </c>
      <c r="C28" s="207">
        <v>182</v>
      </c>
      <c r="D28" s="240" t="s">
        <v>420</v>
      </c>
      <c r="E28" s="208" t="s">
        <v>733</v>
      </c>
      <c r="F28" s="210">
        <v>614</v>
      </c>
      <c r="G28" s="225" t="s">
        <v>421</v>
      </c>
      <c r="H28" s="212" t="s">
        <v>422</v>
      </c>
      <c r="I28" s="213">
        <v>16</v>
      </c>
      <c r="J28" s="214">
        <v>5</v>
      </c>
      <c r="K28" s="213">
        <v>3</v>
      </c>
      <c r="L28" s="214">
        <v>11</v>
      </c>
      <c r="M28" s="215">
        <v>94</v>
      </c>
      <c r="N28" s="67" t="s">
        <v>237</v>
      </c>
      <c r="O28" s="66" t="s">
        <v>422</v>
      </c>
      <c r="P28" s="67">
        <v>10</v>
      </c>
      <c r="Q28" s="67">
        <v>8.8000000000000007</v>
      </c>
      <c r="R28" s="81">
        <f t="shared" si="0"/>
        <v>9.1999999999999993</v>
      </c>
      <c r="S28" s="67">
        <v>4</v>
      </c>
      <c r="T28" s="67"/>
      <c r="U28" s="81">
        <f t="shared" si="1"/>
        <v>6.1</v>
      </c>
      <c r="V28" s="67"/>
      <c r="W28" s="67"/>
      <c r="X28" s="81">
        <f t="shared" si="2"/>
        <v>0</v>
      </c>
      <c r="Y28" s="67"/>
      <c r="Z28" s="67"/>
      <c r="AA28" s="81">
        <f t="shared" si="3"/>
        <v>0</v>
      </c>
      <c r="AB28" s="78">
        <f t="shared" si="4"/>
        <v>6.1</v>
      </c>
      <c r="AC28" s="67">
        <v>8</v>
      </c>
      <c r="AD28" s="67">
        <v>7</v>
      </c>
      <c r="AE28" s="81">
        <f t="shared" si="5"/>
        <v>7.3</v>
      </c>
      <c r="AF28" s="67">
        <v>8</v>
      </c>
      <c r="AG28" s="67"/>
      <c r="AH28" s="81">
        <f t="shared" si="6"/>
        <v>7.7</v>
      </c>
      <c r="AI28" s="67"/>
      <c r="AJ28" s="67"/>
      <c r="AK28" s="81">
        <f t="shared" si="7"/>
        <v>0</v>
      </c>
      <c r="AL28" s="67"/>
      <c r="AM28" s="67"/>
      <c r="AN28" s="81">
        <f t="shared" si="8"/>
        <v>0</v>
      </c>
      <c r="AO28" s="78">
        <f t="shared" si="9"/>
        <v>7.7</v>
      </c>
      <c r="AP28" s="67">
        <v>9.5</v>
      </c>
      <c r="AQ28" s="67">
        <v>7</v>
      </c>
      <c r="AR28" s="81">
        <f t="shared" si="10"/>
        <v>7.8</v>
      </c>
      <c r="AS28" s="81">
        <v>7</v>
      </c>
      <c r="AT28" s="81"/>
      <c r="AU28" s="81">
        <f t="shared" si="11"/>
        <v>7.3</v>
      </c>
      <c r="AV28" s="67"/>
      <c r="AW28" s="67"/>
      <c r="AX28" s="81">
        <f t="shared" si="12"/>
        <v>0</v>
      </c>
      <c r="AY28" s="67"/>
      <c r="AZ28" s="67"/>
      <c r="BA28" s="81">
        <f t="shared" si="13"/>
        <v>0</v>
      </c>
      <c r="BB28" s="78">
        <f t="shared" si="14"/>
        <v>7.3</v>
      </c>
      <c r="BC28" s="67">
        <v>10</v>
      </c>
      <c r="BD28" s="67">
        <v>10</v>
      </c>
      <c r="BE28" s="81">
        <f t="shared" si="15"/>
        <v>10</v>
      </c>
      <c r="BF28" s="67">
        <v>10</v>
      </c>
      <c r="BG28" s="67"/>
      <c r="BH28" s="81">
        <f t="shared" si="16"/>
        <v>10</v>
      </c>
      <c r="BI28" s="67"/>
      <c r="BJ28" s="67"/>
      <c r="BK28" s="81">
        <f t="shared" si="17"/>
        <v>0</v>
      </c>
      <c r="BL28" s="67"/>
      <c r="BM28" s="67"/>
      <c r="BN28" s="81">
        <f t="shared" si="18"/>
        <v>0</v>
      </c>
      <c r="BO28" s="78">
        <f t="shared" si="19"/>
        <v>10</v>
      </c>
      <c r="BP28" s="67">
        <v>8</v>
      </c>
      <c r="BQ28" s="67">
        <v>9.1</v>
      </c>
      <c r="BR28" s="81">
        <f t="shared" si="20"/>
        <v>8.6999999999999993</v>
      </c>
      <c r="BS28" s="67">
        <v>6.8</v>
      </c>
      <c r="BT28" s="67"/>
      <c r="BU28" s="81">
        <f t="shared" si="21"/>
        <v>7.6</v>
      </c>
      <c r="BV28" s="67"/>
      <c r="BW28" s="67"/>
      <c r="BX28" s="81">
        <f t="shared" si="22"/>
        <v>0</v>
      </c>
      <c r="BY28" s="67"/>
      <c r="BZ28" s="67"/>
      <c r="CA28" s="81">
        <f t="shared" si="23"/>
        <v>0</v>
      </c>
      <c r="CB28" s="78">
        <f t="shared" si="24"/>
        <v>7.6</v>
      </c>
      <c r="CC28" s="67">
        <v>9.1999999999999993</v>
      </c>
      <c r="CD28" s="67">
        <v>8.8000000000000007</v>
      </c>
      <c r="CE28" s="81">
        <f t="shared" si="25"/>
        <v>8.9</v>
      </c>
      <c r="CF28" s="67">
        <v>9.4</v>
      </c>
      <c r="CG28" s="67"/>
      <c r="CH28" s="81">
        <f t="shared" si="26"/>
        <v>9.1999999999999993</v>
      </c>
      <c r="CI28" s="67"/>
      <c r="CJ28" s="67"/>
      <c r="CK28" s="81">
        <f t="shared" si="27"/>
        <v>0</v>
      </c>
      <c r="CL28" s="67"/>
      <c r="CM28" s="67"/>
      <c r="CN28" s="81">
        <f t="shared" si="28"/>
        <v>0</v>
      </c>
      <c r="CO28" s="78">
        <f t="shared" si="29"/>
        <v>9.1999999999999993</v>
      </c>
      <c r="CP28" s="67">
        <v>8.5</v>
      </c>
      <c r="CQ28" s="67">
        <v>8.5</v>
      </c>
      <c r="CR28" s="81">
        <f t="shared" si="30"/>
        <v>8.5</v>
      </c>
      <c r="CS28" s="67">
        <v>9.3000000000000007</v>
      </c>
      <c r="CT28" s="67"/>
      <c r="CU28" s="81">
        <f t="shared" si="31"/>
        <v>9</v>
      </c>
      <c r="CV28" s="67"/>
      <c r="CW28" s="67"/>
      <c r="CX28" s="81">
        <f t="shared" si="32"/>
        <v>0</v>
      </c>
      <c r="CY28" s="67"/>
      <c r="CZ28" s="67"/>
      <c r="DA28" s="81">
        <f t="shared" si="33"/>
        <v>0</v>
      </c>
      <c r="DB28" s="78">
        <f t="shared" si="34"/>
        <v>9</v>
      </c>
      <c r="DC28" s="67">
        <v>8</v>
      </c>
      <c r="DD28" s="67">
        <v>9</v>
      </c>
      <c r="DE28" s="81">
        <f t="shared" si="35"/>
        <v>8.6999999999999993</v>
      </c>
      <c r="DF28" s="67">
        <v>9.6</v>
      </c>
      <c r="DG28" s="67"/>
      <c r="DH28" s="81">
        <f t="shared" si="36"/>
        <v>9.1999999999999993</v>
      </c>
      <c r="DI28" s="67"/>
      <c r="DJ28" s="67"/>
      <c r="DK28" s="81">
        <f t="shared" si="37"/>
        <v>0</v>
      </c>
      <c r="DL28" s="67"/>
      <c r="DM28" s="67"/>
      <c r="DN28" s="81">
        <f t="shared" si="38"/>
        <v>0</v>
      </c>
      <c r="DO28" s="78">
        <f t="shared" si="39"/>
        <v>9.1999999999999993</v>
      </c>
      <c r="DP28" s="62">
        <v>7</v>
      </c>
      <c r="DQ28" s="62">
        <v>7.5</v>
      </c>
      <c r="DR28" s="63">
        <f t="shared" si="40"/>
        <v>7.3</v>
      </c>
      <c r="DS28" s="62"/>
      <c r="DT28" s="62">
        <v>8</v>
      </c>
      <c r="DU28" s="63">
        <f t="shared" si="41"/>
        <v>7.7</v>
      </c>
      <c r="DV28" s="62"/>
      <c r="DW28" s="62"/>
      <c r="DX28" s="63">
        <f t="shared" si="42"/>
        <v>0</v>
      </c>
      <c r="DY28" s="62"/>
      <c r="DZ28" s="62"/>
      <c r="EA28" s="63">
        <f t="shared" si="43"/>
        <v>0</v>
      </c>
      <c r="EB28" s="64">
        <f t="shared" si="44"/>
        <v>7.7</v>
      </c>
      <c r="EC28" s="67">
        <v>9</v>
      </c>
      <c r="ED28" s="67">
        <v>9</v>
      </c>
      <c r="EE28" s="81">
        <f t="shared" si="45"/>
        <v>9</v>
      </c>
      <c r="EF28" s="67">
        <v>9.1999999999999993</v>
      </c>
      <c r="EG28" s="67"/>
      <c r="EH28" s="81">
        <f t="shared" si="46"/>
        <v>9.1</v>
      </c>
      <c r="EI28" s="67"/>
      <c r="EJ28" s="67"/>
      <c r="EK28" s="81">
        <f t="shared" si="47"/>
        <v>0</v>
      </c>
      <c r="EL28" s="67"/>
      <c r="EM28" s="67"/>
      <c r="EN28" s="81">
        <f t="shared" si="48"/>
        <v>0</v>
      </c>
      <c r="EO28" s="78">
        <f t="shared" si="49"/>
        <v>9.1</v>
      </c>
      <c r="EP28" s="67">
        <v>9.5</v>
      </c>
      <c r="EQ28" s="67">
        <v>8</v>
      </c>
      <c r="ER28" s="81">
        <f t="shared" si="50"/>
        <v>8.5</v>
      </c>
      <c r="ES28" s="67">
        <v>9.4</v>
      </c>
      <c r="ET28" s="67"/>
      <c r="EU28" s="81">
        <f t="shared" si="51"/>
        <v>9</v>
      </c>
      <c r="EV28" s="67"/>
      <c r="EW28" s="67"/>
      <c r="EX28" s="81">
        <f t="shared" si="52"/>
        <v>0</v>
      </c>
      <c r="EY28" s="67"/>
      <c r="EZ28" s="67"/>
      <c r="FA28" s="81">
        <f t="shared" si="53"/>
        <v>0</v>
      </c>
      <c r="FB28" s="78">
        <f t="shared" si="54"/>
        <v>9</v>
      </c>
      <c r="FC28" s="67">
        <v>7</v>
      </c>
      <c r="FD28" s="67">
        <v>6.5</v>
      </c>
      <c r="FE28" s="81">
        <f t="shared" si="55"/>
        <v>6.7</v>
      </c>
      <c r="FF28" s="67">
        <v>8</v>
      </c>
      <c r="FG28" s="67"/>
      <c r="FH28" s="81">
        <f t="shared" si="56"/>
        <v>7.5</v>
      </c>
      <c r="FI28" s="67"/>
      <c r="FJ28" s="67"/>
      <c r="FK28" s="81">
        <f t="shared" si="57"/>
        <v>0</v>
      </c>
      <c r="FL28" s="67"/>
      <c r="FM28" s="67"/>
      <c r="FN28" s="81">
        <f t="shared" si="58"/>
        <v>0</v>
      </c>
      <c r="FO28" s="78">
        <f t="shared" si="59"/>
        <v>7.5</v>
      </c>
      <c r="FP28" s="67">
        <v>8.9</v>
      </c>
      <c r="FQ28" s="67">
        <v>8.6</v>
      </c>
      <c r="FR28" s="81">
        <f t="shared" si="60"/>
        <v>8.6999999999999993</v>
      </c>
      <c r="FS28" s="67">
        <v>9</v>
      </c>
      <c r="FT28" s="67"/>
      <c r="FU28" s="81">
        <f t="shared" si="61"/>
        <v>8.9</v>
      </c>
      <c r="FV28" s="67"/>
      <c r="FW28" s="67"/>
      <c r="FX28" s="81">
        <f t="shared" si="62"/>
        <v>0</v>
      </c>
      <c r="FY28" s="67"/>
      <c r="FZ28" s="67"/>
      <c r="GA28" s="81">
        <f t="shared" si="63"/>
        <v>0</v>
      </c>
      <c r="GB28" s="78">
        <f t="shared" si="64"/>
        <v>8.9</v>
      </c>
      <c r="GC28" s="67">
        <v>9.5</v>
      </c>
      <c r="GD28" s="67">
        <v>9.5</v>
      </c>
      <c r="GE28" s="81">
        <f t="shared" si="65"/>
        <v>9.5</v>
      </c>
      <c r="GF28" s="67">
        <v>6</v>
      </c>
      <c r="GG28" s="67"/>
      <c r="GH28" s="81">
        <f t="shared" si="66"/>
        <v>7.4</v>
      </c>
      <c r="GI28" s="67"/>
      <c r="GJ28" s="67"/>
      <c r="GK28" s="81">
        <f t="shared" si="67"/>
        <v>0</v>
      </c>
      <c r="GL28" s="67"/>
      <c r="GM28" s="67"/>
      <c r="GN28" s="81">
        <f t="shared" si="68"/>
        <v>0</v>
      </c>
      <c r="GO28" s="78">
        <f t="shared" si="69"/>
        <v>7.4</v>
      </c>
      <c r="GP28" s="67">
        <v>7.5</v>
      </c>
      <c r="GQ28" s="67">
        <v>9</v>
      </c>
      <c r="GR28" s="81">
        <f t="shared" si="70"/>
        <v>8.5</v>
      </c>
      <c r="GS28" s="67">
        <v>6</v>
      </c>
      <c r="GT28" s="67"/>
      <c r="GU28" s="81">
        <f t="shared" si="71"/>
        <v>7</v>
      </c>
      <c r="GV28" s="67"/>
      <c r="GW28" s="67"/>
      <c r="GX28" s="81">
        <f t="shared" si="72"/>
        <v>0</v>
      </c>
      <c r="GY28" s="67"/>
      <c r="GZ28" s="67"/>
      <c r="HA28" s="81">
        <f t="shared" si="73"/>
        <v>0</v>
      </c>
      <c r="HB28" s="78">
        <f t="shared" si="74"/>
        <v>7</v>
      </c>
      <c r="HC28" s="67">
        <v>9.3000000000000007</v>
      </c>
      <c r="HD28" s="67">
        <v>9.5</v>
      </c>
      <c r="HE28" s="81">
        <f t="shared" si="75"/>
        <v>9.4</v>
      </c>
      <c r="HF28" s="67">
        <v>9</v>
      </c>
      <c r="HG28" s="67"/>
      <c r="HH28" s="81">
        <f t="shared" si="76"/>
        <v>9.1999999999999993</v>
      </c>
      <c r="HI28" s="67"/>
      <c r="HJ28" s="67"/>
      <c r="HK28" s="81">
        <f t="shared" si="77"/>
        <v>0</v>
      </c>
      <c r="HL28" s="67"/>
      <c r="HM28" s="67"/>
      <c r="HN28" s="81">
        <f t="shared" si="78"/>
        <v>0</v>
      </c>
      <c r="HO28" s="78">
        <f t="shared" si="79"/>
        <v>9.1999999999999993</v>
      </c>
    </row>
    <row r="29" spans="2:223" s="10" customFormat="1" ht="21" customHeight="1" x14ac:dyDescent="0.2">
      <c r="B29" s="93" t="s">
        <v>112</v>
      </c>
      <c r="C29" s="93">
        <v>192</v>
      </c>
      <c r="E29" s="57" t="s">
        <v>733</v>
      </c>
      <c r="F29" s="70">
        <v>656</v>
      </c>
      <c r="G29" s="59" t="s">
        <v>734</v>
      </c>
      <c r="H29" s="66" t="s">
        <v>437</v>
      </c>
      <c r="I29" s="52">
        <v>18</v>
      </c>
      <c r="J29" s="51">
        <v>10</v>
      </c>
      <c r="K29" s="52">
        <v>2</v>
      </c>
      <c r="L29" s="51">
        <v>9</v>
      </c>
      <c r="M29" s="94">
        <v>5</v>
      </c>
      <c r="N29" s="67" t="s">
        <v>219</v>
      </c>
      <c r="O29" s="66" t="s">
        <v>437</v>
      </c>
      <c r="P29" s="67"/>
      <c r="Q29" s="67"/>
      <c r="R29" s="81">
        <f t="shared" si="0"/>
        <v>0</v>
      </c>
      <c r="S29" s="67"/>
      <c r="T29" s="67"/>
      <c r="U29" s="81">
        <f t="shared" si="1"/>
        <v>0</v>
      </c>
      <c r="V29" s="67"/>
      <c r="W29" s="67"/>
      <c r="X29" s="81">
        <f t="shared" si="2"/>
        <v>0</v>
      </c>
      <c r="Y29" s="67"/>
      <c r="Z29" s="67"/>
      <c r="AA29" s="81">
        <f t="shared" si="3"/>
        <v>0</v>
      </c>
      <c r="AB29" s="78">
        <f t="shared" si="4"/>
        <v>0</v>
      </c>
      <c r="AC29" s="67"/>
      <c r="AD29" s="67"/>
      <c r="AE29" s="81">
        <f t="shared" si="5"/>
        <v>0</v>
      </c>
      <c r="AF29" s="67"/>
      <c r="AG29" s="67"/>
      <c r="AH29" s="81">
        <f t="shared" si="6"/>
        <v>0</v>
      </c>
      <c r="AI29" s="67"/>
      <c r="AJ29" s="67"/>
      <c r="AK29" s="81">
        <f t="shared" si="7"/>
        <v>0</v>
      </c>
      <c r="AL29" s="67"/>
      <c r="AM29" s="67"/>
      <c r="AN29" s="81">
        <f t="shared" si="8"/>
        <v>0</v>
      </c>
      <c r="AO29" s="78">
        <f t="shared" si="9"/>
        <v>0</v>
      </c>
      <c r="AP29" s="67"/>
      <c r="AQ29" s="67"/>
      <c r="AR29" s="81">
        <f t="shared" si="10"/>
        <v>0</v>
      </c>
      <c r="AS29" s="81"/>
      <c r="AT29" s="81"/>
      <c r="AU29" s="81">
        <f t="shared" si="11"/>
        <v>0</v>
      </c>
      <c r="AV29" s="67"/>
      <c r="AW29" s="67"/>
      <c r="AX29" s="81">
        <f t="shared" si="12"/>
        <v>0</v>
      </c>
      <c r="AY29" s="67"/>
      <c r="AZ29" s="67"/>
      <c r="BA29" s="81">
        <f t="shared" si="13"/>
        <v>0</v>
      </c>
      <c r="BB29" s="78">
        <f t="shared" si="14"/>
        <v>0</v>
      </c>
      <c r="BC29" s="67"/>
      <c r="BD29" s="67"/>
      <c r="BE29" s="81">
        <f t="shared" si="15"/>
        <v>0</v>
      </c>
      <c r="BF29" s="67"/>
      <c r="BG29" s="67"/>
      <c r="BH29" s="81">
        <f t="shared" si="16"/>
        <v>0</v>
      </c>
      <c r="BI29" s="67"/>
      <c r="BJ29" s="67"/>
      <c r="BK29" s="81">
        <f t="shared" si="17"/>
        <v>0</v>
      </c>
      <c r="BL29" s="67"/>
      <c r="BM29" s="67"/>
      <c r="BN29" s="81">
        <f t="shared" si="18"/>
        <v>0</v>
      </c>
      <c r="BO29" s="78">
        <f t="shared" si="19"/>
        <v>0</v>
      </c>
      <c r="BP29" s="67"/>
      <c r="BQ29" s="67"/>
      <c r="BR29" s="81">
        <f t="shared" si="20"/>
        <v>0</v>
      </c>
      <c r="BS29" s="67"/>
      <c r="BT29" s="67"/>
      <c r="BU29" s="81">
        <f t="shared" si="21"/>
        <v>0</v>
      </c>
      <c r="BV29" s="67"/>
      <c r="BW29" s="67"/>
      <c r="BX29" s="81">
        <f t="shared" si="22"/>
        <v>0</v>
      </c>
      <c r="BY29" s="67"/>
      <c r="BZ29" s="67"/>
      <c r="CA29" s="81">
        <f t="shared" si="23"/>
        <v>0</v>
      </c>
      <c r="CB29" s="78">
        <f t="shared" si="24"/>
        <v>0</v>
      </c>
      <c r="CC29" s="67"/>
      <c r="CD29" s="67"/>
      <c r="CE29" s="81">
        <f t="shared" si="25"/>
        <v>0</v>
      </c>
      <c r="CF29" s="67"/>
      <c r="CG29" s="67"/>
      <c r="CH29" s="81">
        <f t="shared" si="26"/>
        <v>0</v>
      </c>
      <c r="CI29" s="67"/>
      <c r="CJ29" s="67"/>
      <c r="CK29" s="81">
        <f t="shared" si="27"/>
        <v>0</v>
      </c>
      <c r="CL29" s="67"/>
      <c r="CM29" s="67"/>
      <c r="CN29" s="81">
        <f t="shared" si="28"/>
        <v>0</v>
      </c>
      <c r="CO29" s="78">
        <f t="shared" si="29"/>
        <v>0</v>
      </c>
      <c r="CP29" s="67"/>
      <c r="CQ29" s="67"/>
      <c r="CR29" s="81">
        <f t="shared" si="30"/>
        <v>0</v>
      </c>
      <c r="CS29" s="67"/>
      <c r="CT29" s="67"/>
      <c r="CU29" s="81">
        <f t="shared" si="31"/>
        <v>0</v>
      </c>
      <c r="CV29" s="67"/>
      <c r="CW29" s="67"/>
      <c r="CX29" s="81">
        <f t="shared" si="32"/>
        <v>0</v>
      </c>
      <c r="CY29" s="67"/>
      <c r="CZ29" s="67"/>
      <c r="DA29" s="81">
        <f t="shared" si="33"/>
        <v>0</v>
      </c>
      <c r="DB29" s="78">
        <f t="shared" si="34"/>
        <v>0</v>
      </c>
      <c r="DC29" s="67"/>
      <c r="DD29" s="67"/>
      <c r="DE29" s="81">
        <f t="shared" si="35"/>
        <v>0</v>
      </c>
      <c r="DF29" s="67"/>
      <c r="DG29" s="67"/>
      <c r="DH29" s="81">
        <f t="shared" si="36"/>
        <v>0</v>
      </c>
      <c r="DI29" s="67"/>
      <c r="DJ29" s="67"/>
      <c r="DK29" s="81">
        <f t="shared" si="37"/>
        <v>0</v>
      </c>
      <c r="DL29" s="67"/>
      <c r="DM29" s="67"/>
      <c r="DN29" s="81">
        <f t="shared" si="38"/>
        <v>0</v>
      </c>
      <c r="DO29" s="78">
        <f t="shared" si="39"/>
        <v>0</v>
      </c>
      <c r="DP29" s="67"/>
      <c r="DQ29" s="67"/>
      <c r="DR29" s="81">
        <f t="shared" si="40"/>
        <v>0</v>
      </c>
      <c r="DS29" s="67"/>
      <c r="DT29" s="67"/>
      <c r="DU29" s="81">
        <f t="shared" si="41"/>
        <v>0</v>
      </c>
      <c r="DV29" s="67"/>
      <c r="DW29" s="67"/>
      <c r="DX29" s="81">
        <f t="shared" si="42"/>
        <v>0</v>
      </c>
      <c r="DY29" s="67"/>
      <c r="DZ29" s="67"/>
      <c r="EA29" s="81">
        <f t="shared" si="43"/>
        <v>0</v>
      </c>
      <c r="EB29" s="78">
        <f t="shared" si="44"/>
        <v>0</v>
      </c>
      <c r="EC29" s="67"/>
      <c r="ED29" s="67"/>
      <c r="EE29" s="81">
        <f t="shared" si="45"/>
        <v>0</v>
      </c>
      <c r="EF29" s="67"/>
      <c r="EG29" s="67"/>
      <c r="EH29" s="81">
        <f t="shared" si="46"/>
        <v>0</v>
      </c>
      <c r="EI29" s="67"/>
      <c r="EJ29" s="67"/>
      <c r="EK29" s="81">
        <f t="shared" si="47"/>
        <v>0</v>
      </c>
      <c r="EL29" s="67"/>
      <c r="EM29" s="67"/>
      <c r="EN29" s="81">
        <f t="shared" si="48"/>
        <v>0</v>
      </c>
      <c r="EO29" s="78">
        <f t="shared" si="49"/>
        <v>0</v>
      </c>
      <c r="EP29" s="67"/>
      <c r="EQ29" s="67"/>
      <c r="ER29" s="81">
        <f t="shared" si="50"/>
        <v>0</v>
      </c>
      <c r="ES29" s="67"/>
      <c r="ET29" s="67"/>
      <c r="EU29" s="81">
        <f t="shared" si="51"/>
        <v>0</v>
      </c>
      <c r="EV29" s="67"/>
      <c r="EW29" s="67"/>
      <c r="EX29" s="81">
        <f t="shared" si="52"/>
        <v>0</v>
      </c>
      <c r="EY29" s="67"/>
      <c r="EZ29" s="67"/>
      <c r="FA29" s="81">
        <f t="shared" si="53"/>
        <v>0</v>
      </c>
      <c r="FB29" s="78">
        <f t="shared" si="54"/>
        <v>0</v>
      </c>
      <c r="FC29" s="67"/>
      <c r="FD29" s="67"/>
      <c r="FE29" s="81">
        <f t="shared" si="55"/>
        <v>0</v>
      </c>
      <c r="FF29" s="67"/>
      <c r="FG29" s="67"/>
      <c r="FH29" s="81">
        <f t="shared" si="56"/>
        <v>0</v>
      </c>
      <c r="FI29" s="67"/>
      <c r="FJ29" s="67"/>
      <c r="FK29" s="81">
        <f t="shared" si="57"/>
        <v>0</v>
      </c>
      <c r="FL29" s="67"/>
      <c r="FM29" s="67"/>
      <c r="FN29" s="81">
        <f t="shared" si="58"/>
        <v>0</v>
      </c>
      <c r="FO29" s="78">
        <f t="shared" si="59"/>
        <v>0</v>
      </c>
      <c r="FP29" s="67"/>
      <c r="FQ29" s="67"/>
      <c r="FR29" s="81">
        <f t="shared" si="60"/>
        <v>0</v>
      </c>
      <c r="FS29" s="67"/>
      <c r="FT29" s="67"/>
      <c r="FU29" s="81">
        <f t="shared" si="61"/>
        <v>0</v>
      </c>
      <c r="FV29" s="67"/>
      <c r="FW29" s="67"/>
      <c r="FX29" s="81">
        <f t="shared" si="62"/>
        <v>0</v>
      </c>
      <c r="FY29" s="67"/>
      <c r="FZ29" s="67"/>
      <c r="GA29" s="81">
        <f t="shared" si="63"/>
        <v>0</v>
      </c>
      <c r="GB29" s="78">
        <f t="shared" si="64"/>
        <v>0</v>
      </c>
      <c r="GC29" s="67"/>
      <c r="GD29" s="67"/>
      <c r="GE29" s="81">
        <f t="shared" si="65"/>
        <v>0</v>
      </c>
      <c r="GF29" s="67"/>
      <c r="GG29" s="67"/>
      <c r="GH29" s="81">
        <f t="shared" si="66"/>
        <v>0</v>
      </c>
      <c r="GI29" s="67"/>
      <c r="GJ29" s="67"/>
      <c r="GK29" s="81">
        <f t="shared" si="67"/>
        <v>0</v>
      </c>
      <c r="GL29" s="67"/>
      <c r="GM29" s="67"/>
      <c r="GN29" s="81">
        <f t="shared" si="68"/>
        <v>0</v>
      </c>
      <c r="GO29" s="78">
        <f t="shared" si="69"/>
        <v>0</v>
      </c>
      <c r="GP29" s="67"/>
      <c r="GQ29" s="67"/>
      <c r="GR29" s="81">
        <f t="shared" si="70"/>
        <v>0</v>
      </c>
      <c r="GS29" s="67"/>
      <c r="GT29" s="67"/>
      <c r="GU29" s="81">
        <f t="shared" si="71"/>
        <v>0</v>
      </c>
      <c r="GV29" s="67"/>
      <c r="GW29" s="67"/>
      <c r="GX29" s="81">
        <f t="shared" si="72"/>
        <v>0</v>
      </c>
      <c r="GY29" s="67"/>
      <c r="GZ29" s="67"/>
      <c r="HA29" s="81">
        <f t="shared" si="73"/>
        <v>0</v>
      </c>
      <c r="HB29" s="78">
        <f t="shared" si="74"/>
        <v>0</v>
      </c>
      <c r="HC29" s="67"/>
      <c r="HD29" s="67"/>
      <c r="HE29" s="81">
        <f t="shared" si="75"/>
        <v>0</v>
      </c>
      <c r="HF29" s="67"/>
      <c r="HG29" s="67"/>
      <c r="HH29" s="81">
        <f t="shared" si="76"/>
        <v>0</v>
      </c>
      <c r="HI29" s="67"/>
      <c r="HJ29" s="67"/>
      <c r="HK29" s="81">
        <f t="shared" si="77"/>
        <v>0</v>
      </c>
      <c r="HL29" s="67"/>
      <c r="HM29" s="67"/>
      <c r="HN29" s="81">
        <f t="shared" si="78"/>
        <v>0</v>
      </c>
      <c r="HO29" s="78">
        <f t="shared" si="79"/>
        <v>0</v>
      </c>
    </row>
    <row r="30" spans="2:223" s="10" customFormat="1" ht="21" customHeight="1" x14ac:dyDescent="0.2">
      <c r="B30" s="93" t="s">
        <v>313</v>
      </c>
      <c r="C30" s="93">
        <v>192</v>
      </c>
      <c r="D30" s="183"/>
      <c r="E30" s="67" t="s">
        <v>733</v>
      </c>
      <c r="F30" s="70">
        <v>698</v>
      </c>
      <c r="G30" s="59" t="s">
        <v>726</v>
      </c>
      <c r="H30" s="61" t="s">
        <v>666</v>
      </c>
      <c r="I30" s="184">
        <v>19</v>
      </c>
      <c r="J30" s="185" t="s">
        <v>834</v>
      </c>
      <c r="K30" s="148">
        <v>13</v>
      </c>
      <c r="L30" s="148">
        <v>6</v>
      </c>
      <c r="M30" s="148">
        <v>92</v>
      </c>
      <c r="N30" s="124" t="s">
        <v>219</v>
      </c>
      <c r="O30" s="61" t="s">
        <v>666</v>
      </c>
      <c r="P30" s="67"/>
      <c r="Q30" s="67"/>
      <c r="R30" s="81">
        <f t="shared" si="0"/>
        <v>0</v>
      </c>
      <c r="S30" s="67"/>
      <c r="T30" s="67"/>
      <c r="U30" s="81">
        <f t="shared" si="1"/>
        <v>0</v>
      </c>
      <c r="V30" s="67"/>
      <c r="W30" s="67"/>
      <c r="X30" s="81">
        <f t="shared" si="2"/>
        <v>0</v>
      </c>
      <c r="Y30" s="67"/>
      <c r="Z30" s="67"/>
      <c r="AA30" s="81">
        <f t="shared" si="3"/>
        <v>0</v>
      </c>
      <c r="AB30" s="78">
        <f t="shared" si="4"/>
        <v>0</v>
      </c>
      <c r="AC30" s="67"/>
      <c r="AD30" s="67"/>
      <c r="AE30" s="81">
        <f t="shared" si="5"/>
        <v>0</v>
      </c>
      <c r="AF30" s="67"/>
      <c r="AG30" s="67"/>
      <c r="AH30" s="81">
        <f t="shared" si="6"/>
        <v>0</v>
      </c>
      <c r="AI30" s="67"/>
      <c r="AJ30" s="67"/>
      <c r="AK30" s="81">
        <f t="shared" si="7"/>
        <v>0</v>
      </c>
      <c r="AL30" s="67"/>
      <c r="AM30" s="67"/>
      <c r="AN30" s="81">
        <f t="shared" si="8"/>
        <v>0</v>
      </c>
      <c r="AO30" s="78">
        <f t="shared" si="9"/>
        <v>0</v>
      </c>
      <c r="AP30" s="67"/>
      <c r="AQ30" s="67"/>
      <c r="AR30" s="81">
        <f t="shared" si="10"/>
        <v>0</v>
      </c>
      <c r="AS30" s="81"/>
      <c r="AT30" s="81"/>
      <c r="AU30" s="81">
        <f t="shared" si="11"/>
        <v>0</v>
      </c>
      <c r="AV30" s="67"/>
      <c r="AW30" s="67"/>
      <c r="AX30" s="81">
        <f t="shared" si="12"/>
        <v>0</v>
      </c>
      <c r="AY30" s="67"/>
      <c r="AZ30" s="67"/>
      <c r="BA30" s="81">
        <f t="shared" si="13"/>
        <v>0</v>
      </c>
      <c r="BB30" s="78">
        <f t="shared" si="14"/>
        <v>0</v>
      </c>
      <c r="BC30" s="67"/>
      <c r="BD30" s="67"/>
      <c r="BE30" s="81">
        <f t="shared" si="15"/>
        <v>0</v>
      </c>
      <c r="BF30" s="67"/>
      <c r="BG30" s="67"/>
      <c r="BH30" s="81">
        <f t="shared" si="16"/>
        <v>0</v>
      </c>
      <c r="BI30" s="67"/>
      <c r="BJ30" s="67"/>
      <c r="BK30" s="81">
        <f t="shared" si="17"/>
        <v>0</v>
      </c>
      <c r="BL30" s="67"/>
      <c r="BM30" s="67"/>
      <c r="BN30" s="81">
        <f t="shared" si="18"/>
        <v>0</v>
      </c>
      <c r="BO30" s="78">
        <f t="shared" si="19"/>
        <v>0</v>
      </c>
      <c r="BP30" s="67"/>
      <c r="BQ30" s="67"/>
      <c r="BR30" s="81">
        <f t="shared" si="20"/>
        <v>0</v>
      </c>
      <c r="BS30" s="67"/>
      <c r="BT30" s="67"/>
      <c r="BU30" s="81">
        <f t="shared" si="21"/>
        <v>0</v>
      </c>
      <c r="BV30" s="67"/>
      <c r="BW30" s="67"/>
      <c r="BX30" s="81">
        <f t="shared" si="22"/>
        <v>0</v>
      </c>
      <c r="BY30" s="67"/>
      <c r="BZ30" s="67"/>
      <c r="CA30" s="81">
        <f t="shared" si="23"/>
        <v>0</v>
      </c>
      <c r="CB30" s="78">
        <f t="shared" si="24"/>
        <v>0</v>
      </c>
      <c r="CC30" s="67"/>
      <c r="CD30" s="67"/>
      <c r="CE30" s="81">
        <f t="shared" si="25"/>
        <v>0</v>
      </c>
      <c r="CF30" s="67"/>
      <c r="CG30" s="67"/>
      <c r="CH30" s="81">
        <f t="shared" si="26"/>
        <v>0</v>
      </c>
      <c r="CI30" s="67"/>
      <c r="CJ30" s="67"/>
      <c r="CK30" s="81">
        <f t="shared" si="27"/>
        <v>0</v>
      </c>
      <c r="CL30" s="67"/>
      <c r="CM30" s="67"/>
      <c r="CN30" s="81">
        <f t="shared" si="28"/>
        <v>0</v>
      </c>
      <c r="CO30" s="78">
        <f t="shared" si="29"/>
        <v>0</v>
      </c>
      <c r="CP30" s="67">
        <v>7.5</v>
      </c>
      <c r="CQ30" s="67">
        <v>7.5</v>
      </c>
      <c r="CR30" s="81">
        <f t="shared" si="30"/>
        <v>7.5</v>
      </c>
      <c r="CS30" s="67">
        <v>7.5</v>
      </c>
      <c r="CT30" s="67"/>
      <c r="CU30" s="81">
        <f t="shared" si="31"/>
        <v>7.5</v>
      </c>
      <c r="CV30" s="67"/>
      <c r="CW30" s="67"/>
      <c r="CX30" s="81">
        <f t="shared" si="32"/>
        <v>0</v>
      </c>
      <c r="CY30" s="67"/>
      <c r="CZ30" s="67"/>
      <c r="DA30" s="81">
        <f t="shared" si="33"/>
        <v>0</v>
      </c>
      <c r="DB30" s="78">
        <f t="shared" si="34"/>
        <v>7.5</v>
      </c>
      <c r="DC30" s="67">
        <v>8</v>
      </c>
      <c r="DD30" s="67">
        <v>7.8</v>
      </c>
      <c r="DE30" s="81">
        <f t="shared" si="35"/>
        <v>7.9</v>
      </c>
      <c r="DF30" s="67">
        <v>7.5</v>
      </c>
      <c r="DG30" s="67"/>
      <c r="DH30" s="81">
        <f t="shared" si="36"/>
        <v>7.7</v>
      </c>
      <c r="DI30" s="67"/>
      <c r="DJ30" s="67"/>
      <c r="DK30" s="81">
        <f t="shared" si="37"/>
        <v>0</v>
      </c>
      <c r="DL30" s="67"/>
      <c r="DM30" s="67"/>
      <c r="DN30" s="81">
        <f t="shared" si="38"/>
        <v>0</v>
      </c>
      <c r="DO30" s="78">
        <f t="shared" si="39"/>
        <v>7.7</v>
      </c>
      <c r="DP30" s="67">
        <v>8.5</v>
      </c>
      <c r="DQ30" s="67">
        <v>8.8000000000000007</v>
      </c>
      <c r="DR30" s="81">
        <f t="shared" si="40"/>
        <v>8.6999999999999993</v>
      </c>
      <c r="DS30" s="67">
        <v>8</v>
      </c>
      <c r="DT30" s="67"/>
      <c r="DU30" s="81">
        <f t="shared" si="41"/>
        <v>8.3000000000000007</v>
      </c>
      <c r="DV30" s="67"/>
      <c r="DW30" s="67"/>
      <c r="DX30" s="81">
        <f t="shared" si="42"/>
        <v>0</v>
      </c>
      <c r="DY30" s="67"/>
      <c r="DZ30" s="67"/>
      <c r="EA30" s="81">
        <f t="shared" si="43"/>
        <v>0</v>
      </c>
      <c r="EB30" s="78">
        <f t="shared" si="44"/>
        <v>8.3000000000000007</v>
      </c>
      <c r="EC30" s="67">
        <v>8.5</v>
      </c>
      <c r="ED30" s="67">
        <v>9</v>
      </c>
      <c r="EE30" s="81">
        <f t="shared" si="45"/>
        <v>8.8000000000000007</v>
      </c>
      <c r="EF30" s="67">
        <v>7.5</v>
      </c>
      <c r="EG30" s="67"/>
      <c r="EH30" s="81">
        <f t="shared" si="46"/>
        <v>8</v>
      </c>
      <c r="EI30" s="67"/>
      <c r="EJ30" s="67"/>
      <c r="EK30" s="81">
        <f t="shared" si="47"/>
        <v>0</v>
      </c>
      <c r="EL30" s="67"/>
      <c r="EM30" s="67"/>
      <c r="EN30" s="81">
        <f t="shared" si="48"/>
        <v>0</v>
      </c>
      <c r="EO30" s="78">
        <f t="shared" si="49"/>
        <v>8</v>
      </c>
      <c r="EP30" s="67">
        <v>8.5</v>
      </c>
      <c r="EQ30" s="67">
        <v>9.3000000000000007</v>
      </c>
      <c r="ER30" s="81">
        <f t="shared" si="50"/>
        <v>9</v>
      </c>
      <c r="ES30" s="67">
        <v>8.3000000000000007</v>
      </c>
      <c r="ET30" s="67"/>
      <c r="EU30" s="81">
        <f t="shared" si="51"/>
        <v>8.6</v>
      </c>
      <c r="EV30" s="67"/>
      <c r="EW30" s="67"/>
      <c r="EX30" s="81">
        <f t="shared" si="52"/>
        <v>0</v>
      </c>
      <c r="EY30" s="67"/>
      <c r="EZ30" s="67"/>
      <c r="FA30" s="81">
        <f t="shared" si="53"/>
        <v>0</v>
      </c>
      <c r="FB30" s="78">
        <f t="shared" si="54"/>
        <v>8.6</v>
      </c>
      <c r="FC30" s="67">
        <v>10</v>
      </c>
      <c r="FD30" s="67">
        <v>10</v>
      </c>
      <c r="FE30" s="81">
        <f t="shared" si="55"/>
        <v>10</v>
      </c>
      <c r="FF30" s="67">
        <v>9.5</v>
      </c>
      <c r="FG30" s="67"/>
      <c r="FH30" s="81">
        <f t="shared" si="56"/>
        <v>9.6999999999999993</v>
      </c>
      <c r="FI30" s="67"/>
      <c r="FJ30" s="67"/>
      <c r="FK30" s="81">
        <f t="shared" si="57"/>
        <v>0</v>
      </c>
      <c r="FL30" s="67"/>
      <c r="FM30" s="67"/>
      <c r="FN30" s="81">
        <f t="shared" si="58"/>
        <v>0</v>
      </c>
      <c r="FO30" s="78">
        <f t="shared" si="59"/>
        <v>9.6999999999999993</v>
      </c>
      <c r="FP30" s="67"/>
      <c r="FQ30" s="67"/>
      <c r="FR30" s="81">
        <f t="shared" si="60"/>
        <v>0</v>
      </c>
      <c r="FS30" s="67"/>
      <c r="FT30" s="67"/>
      <c r="FU30" s="81">
        <f t="shared" si="61"/>
        <v>0</v>
      </c>
      <c r="FV30" s="67"/>
      <c r="FW30" s="67"/>
      <c r="FX30" s="81">
        <f t="shared" si="62"/>
        <v>0</v>
      </c>
      <c r="FY30" s="67"/>
      <c r="FZ30" s="67"/>
      <c r="GA30" s="81">
        <f t="shared" si="63"/>
        <v>0</v>
      </c>
      <c r="GB30" s="78">
        <f t="shared" si="64"/>
        <v>0</v>
      </c>
      <c r="GC30" s="67">
        <v>10</v>
      </c>
      <c r="GD30" s="67">
        <v>9.8000000000000007</v>
      </c>
      <c r="GE30" s="81">
        <f t="shared" si="65"/>
        <v>9.9</v>
      </c>
      <c r="GF30" s="67">
        <v>9.5</v>
      </c>
      <c r="GG30" s="67"/>
      <c r="GH30" s="81">
        <f t="shared" si="66"/>
        <v>9.6999999999999993</v>
      </c>
      <c r="GI30" s="67"/>
      <c r="GJ30" s="67"/>
      <c r="GK30" s="81">
        <f t="shared" si="67"/>
        <v>0</v>
      </c>
      <c r="GL30" s="67"/>
      <c r="GM30" s="67"/>
      <c r="GN30" s="81">
        <f t="shared" si="68"/>
        <v>0</v>
      </c>
      <c r="GO30" s="78">
        <f t="shared" si="69"/>
        <v>9.6999999999999993</v>
      </c>
      <c r="GP30" s="67">
        <v>8.5</v>
      </c>
      <c r="GQ30" s="67">
        <v>9.5</v>
      </c>
      <c r="GR30" s="81">
        <f t="shared" si="70"/>
        <v>9.1999999999999993</v>
      </c>
      <c r="GS30" s="67">
        <v>9.3000000000000007</v>
      </c>
      <c r="GT30" s="67"/>
      <c r="GU30" s="81">
        <f t="shared" si="71"/>
        <v>9.3000000000000007</v>
      </c>
      <c r="GV30" s="67"/>
      <c r="GW30" s="67"/>
      <c r="GX30" s="81">
        <f t="shared" si="72"/>
        <v>0</v>
      </c>
      <c r="GY30" s="67"/>
      <c r="GZ30" s="67"/>
      <c r="HA30" s="81">
        <f t="shared" si="73"/>
        <v>0</v>
      </c>
      <c r="HB30" s="78">
        <f t="shared" si="74"/>
        <v>9.3000000000000007</v>
      </c>
      <c r="HC30" s="67">
        <v>9.8000000000000007</v>
      </c>
      <c r="HD30" s="67">
        <v>9.8000000000000007</v>
      </c>
      <c r="HE30" s="81">
        <f t="shared" si="75"/>
        <v>9.8000000000000007</v>
      </c>
      <c r="HF30" s="67">
        <v>9.6</v>
      </c>
      <c r="HG30" s="67"/>
      <c r="HH30" s="81">
        <f t="shared" si="76"/>
        <v>9.6999999999999993</v>
      </c>
      <c r="HI30" s="67"/>
      <c r="HJ30" s="67"/>
      <c r="HK30" s="81">
        <f t="shared" si="77"/>
        <v>0</v>
      </c>
      <c r="HL30" s="67"/>
      <c r="HM30" s="67"/>
      <c r="HN30" s="81">
        <f t="shared" si="78"/>
        <v>0</v>
      </c>
      <c r="HO30" s="78">
        <f t="shared" si="79"/>
        <v>9.6999999999999993</v>
      </c>
    </row>
    <row r="31" spans="2:223" s="10" customFormat="1" ht="21" customHeight="1" x14ac:dyDescent="0.2">
      <c r="B31" s="98" t="s">
        <v>112</v>
      </c>
      <c r="C31" s="98">
        <v>192</v>
      </c>
      <c r="D31" s="183"/>
      <c r="E31" s="9" t="s">
        <v>733</v>
      </c>
      <c r="F31" s="114">
        <v>699</v>
      </c>
      <c r="G31" s="91" t="s">
        <v>846</v>
      </c>
      <c r="H31" s="92" t="s">
        <v>545</v>
      </c>
      <c r="I31" s="186">
        <v>28</v>
      </c>
      <c r="J31" s="185" t="s">
        <v>834</v>
      </c>
      <c r="K31" s="176">
        <v>27</v>
      </c>
      <c r="L31" s="176">
        <v>3</v>
      </c>
      <c r="M31" s="176">
        <v>94</v>
      </c>
      <c r="N31" s="125" t="s">
        <v>219</v>
      </c>
      <c r="O31" s="92" t="s">
        <v>545</v>
      </c>
      <c r="P31" s="67"/>
      <c r="Q31" s="67"/>
      <c r="R31" s="81">
        <f t="shared" si="0"/>
        <v>0</v>
      </c>
      <c r="S31" s="67"/>
      <c r="T31" s="67"/>
      <c r="U31" s="81">
        <f t="shared" si="1"/>
        <v>0</v>
      </c>
      <c r="V31" s="67"/>
      <c r="W31" s="67"/>
      <c r="X31" s="81">
        <f t="shared" si="2"/>
        <v>0</v>
      </c>
      <c r="Y31" s="67"/>
      <c r="Z31" s="67"/>
      <c r="AA31" s="81">
        <f t="shared" si="3"/>
        <v>0</v>
      </c>
      <c r="AB31" s="78">
        <f t="shared" si="4"/>
        <v>0</v>
      </c>
      <c r="AC31" s="67"/>
      <c r="AD31" s="67"/>
      <c r="AE31" s="81">
        <f t="shared" si="5"/>
        <v>0</v>
      </c>
      <c r="AF31" s="67"/>
      <c r="AG31" s="67"/>
      <c r="AH31" s="81">
        <f t="shared" si="6"/>
        <v>0</v>
      </c>
      <c r="AI31" s="67"/>
      <c r="AJ31" s="67"/>
      <c r="AK31" s="81">
        <f t="shared" si="7"/>
        <v>0</v>
      </c>
      <c r="AL31" s="67"/>
      <c r="AM31" s="67"/>
      <c r="AN31" s="81">
        <f t="shared" si="8"/>
        <v>0</v>
      </c>
      <c r="AO31" s="78">
        <f t="shared" si="9"/>
        <v>0</v>
      </c>
      <c r="AP31" s="67"/>
      <c r="AQ31" s="67"/>
      <c r="AR31" s="81">
        <f t="shared" si="10"/>
        <v>0</v>
      </c>
      <c r="AS31" s="81"/>
      <c r="AT31" s="81"/>
      <c r="AU31" s="81">
        <f t="shared" si="11"/>
        <v>0</v>
      </c>
      <c r="AV31" s="67"/>
      <c r="AW31" s="67"/>
      <c r="AX31" s="81">
        <f t="shared" si="12"/>
        <v>0</v>
      </c>
      <c r="AY31" s="67"/>
      <c r="AZ31" s="67"/>
      <c r="BA31" s="81">
        <f t="shared" si="13"/>
        <v>0</v>
      </c>
      <c r="BB31" s="78">
        <f t="shared" si="14"/>
        <v>0</v>
      </c>
      <c r="BC31" s="67"/>
      <c r="BD31" s="67"/>
      <c r="BE31" s="81">
        <f t="shared" si="15"/>
        <v>0</v>
      </c>
      <c r="BF31" s="67"/>
      <c r="BG31" s="67"/>
      <c r="BH31" s="81">
        <f t="shared" si="16"/>
        <v>0</v>
      </c>
      <c r="BI31" s="67"/>
      <c r="BJ31" s="67"/>
      <c r="BK31" s="81">
        <f t="shared" si="17"/>
        <v>0</v>
      </c>
      <c r="BL31" s="67"/>
      <c r="BM31" s="67"/>
      <c r="BN31" s="81">
        <f t="shared" si="18"/>
        <v>0</v>
      </c>
      <c r="BO31" s="78">
        <f t="shared" si="19"/>
        <v>0</v>
      </c>
      <c r="BP31" s="67"/>
      <c r="BQ31" s="67"/>
      <c r="BR31" s="81">
        <f t="shared" si="20"/>
        <v>0</v>
      </c>
      <c r="BS31" s="67"/>
      <c r="BT31" s="67"/>
      <c r="BU31" s="81">
        <f t="shared" si="21"/>
        <v>0</v>
      </c>
      <c r="BV31" s="67"/>
      <c r="BW31" s="67"/>
      <c r="BX31" s="81">
        <f t="shared" si="22"/>
        <v>0</v>
      </c>
      <c r="BY31" s="67"/>
      <c r="BZ31" s="67"/>
      <c r="CA31" s="81">
        <f t="shared" si="23"/>
        <v>0</v>
      </c>
      <c r="CB31" s="78">
        <f t="shared" si="24"/>
        <v>0</v>
      </c>
      <c r="CC31" s="67"/>
      <c r="CD31" s="67"/>
      <c r="CE31" s="81">
        <f t="shared" si="25"/>
        <v>0</v>
      </c>
      <c r="CF31" s="67"/>
      <c r="CG31" s="67"/>
      <c r="CH31" s="81">
        <f t="shared" si="26"/>
        <v>0</v>
      </c>
      <c r="CI31" s="67"/>
      <c r="CJ31" s="67"/>
      <c r="CK31" s="81">
        <f t="shared" si="27"/>
        <v>0</v>
      </c>
      <c r="CL31" s="67"/>
      <c r="CM31" s="67"/>
      <c r="CN31" s="81">
        <f t="shared" si="28"/>
        <v>0</v>
      </c>
      <c r="CO31" s="78">
        <f t="shared" si="29"/>
        <v>0</v>
      </c>
      <c r="CP31" s="67"/>
      <c r="CQ31" s="67"/>
      <c r="CR31" s="81">
        <f t="shared" ref="CR31:CR39" si="80">ROUND((CP31+CQ31*2)/3,1)</f>
        <v>0</v>
      </c>
      <c r="CS31" s="67"/>
      <c r="CT31" s="67"/>
      <c r="CU31" s="81">
        <f t="shared" ref="CU31:CU39" si="81">ROUND((MAX(CS31:CT31)*0.6+CR31*0.4),1)</f>
        <v>0</v>
      </c>
      <c r="CV31" s="67"/>
      <c r="CW31" s="67"/>
      <c r="CX31" s="81">
        <f t="shared" ref="CX31:CX39" si="82">ROUND((CV31+CW31*2)/3,1)</f>
        <v>0</v>
      </c>
      <c r="CY31" s="67"/>
      <c r="CZ31" s="67"/>
      <c r="DA31" s="81">
        <f t="shared" ref="DA31:DA39" si="83">ROUND((MAX(CY31:CZ31)*0.6+CX31*0.4),1)</f>
        <v>0</v>
      </c>
      <c r="DB31" s="78">
        <f t="shared" ref="DB31:DB39" si="84">ROUND(IF(CX31=0,(MAX(CS31,CT31)*0.6+CR31*0.4),(MAX(CY31,CZ31)*0.6+CX31*0.4)),1)</f>
        <v>0</v>
      </c>
      <c r="DC31" s="67"/>
      <c r="DD31" s="67"/>
      <c r="DE31" s="81">
        <f t="shared" ref="DE31:DE39" si="85">ROUND((DC31+DD31*2)/3,1)</f>
        <v>0</v>
      </c>
      <c r="DF31" s="67"/>
      <c r="DG31" s="67"/>
      <c r="DH31" s="81">
        <f t="shared" ref="DH31:DH39" si="86">ROUND((MAX(DF31:DG31)*0.6+DE31*0.4),1)</f>
        <v>0</v>
      </c>
      <c r="DI31" s="67"/>
      <c r="DJ31" s="67"/>
      <c r="DK31" s="81">
        <f t="shared" ref="DK31:DK39" si="87">ROUND((DI31+DJ31*2)/3,1)</f>
        <v>0</v>
      </c>
      <c r="DL31" s="67"/>
      <c r="DM31" s="67"/>
      <c r="DN31" s="81">
        <f t="shared" ref="DN31:DN39" si="88">ROUND((MAX(DL31:DM31)*0.6+DK31*0.4),1)</f>
        <v>0</v>
      </c>
      <c r="DO31" s="78">
        <f t="shared" ref="DO31:DO39" si="89">ROUND(IF(DK31=0,(MAX(DF31,DG31)*0.6+DE31*0.4),(MAX(DL31,DM31)*0.6+DK31*0.4)),1)</f>
        <v>0</v>
      </c>
      <c r="DP31" s="67"/>
      <c r="DQ31" s="67"/>
      <c r="DR31" s="81">
        <f t="shared" ref="DR31:DR39" si="90">ROUND((DP31+DQ31*2)/3,1)</f>
        <v>0</v>
      </c>
      <c r="DS31" s="67"/>
      <c r="DT31" s="67"/>
      <c r="DU31" s="81">
        <f t="shared" ref="DU31:DU39" si="91">ROUND((MAX(DS31:DT31)*0.6+DR31*0.4),1)</f>
        <v>0</v>
      </c>
      <c r="DV31" s="67"/>
      <c r="DW31" s="67"/>
      <c r="DX31" s="81">
        <f t="shared" ref="DX31:DX39" si="92">ROUND((DV31+DW31*2)/3,1)</f>
        <v>0</v>
      </c>
      <c r="DY31" s="67"/>
      <c r="DZ31" s="67"/>
      <c r="EA31" s="81">
        <f t="shared" ref="EA31:EA39" si="93">ROUND((MAX(DY31:DZ31)*0.6+DX31*0.4),1)</f>
        <v>0</v>
      </c>
      <c r="EB31" s="78">
        <f t="shared" ref="EB31:EB39" si="94">ROUND(IF(DX31=0,(MAX(DS31,DT31)*0.6+DR31*0.4),(MAX(DY31,DZ31)*0.6+DX31*0.4)),1)</f>
        <v>0</v>
      </c>
      <c r="EC31" s="67"/>
      <c r="ED31" s="67"/>
      <c r="EE31" s="81">
        <f t="shared" ref="EE31:EE39" si="95">ROUND((EC31+ED31*2)/3,1)</f>
        <v>0</v>
      </c>
      <c r="EF31" s="67"/>
      <c r="EG31" s="67"/>
      <c r="EH31" s="81">
        <f t="shared" ref="EH31:EH39" si="96">ROUND((MAX(EF31:EG31)*0.6+EE31*0.4),1)</f>
        <v>0</v>
      </c>
      <c r="EI31" s="67"/>
      <c r="EJ31" s="67"/>
      <c r="EK31" s="81">
        <f t="shared" ref="EK31:EK39" si="97">ROUND((EI31+EJ31*2)/3,1)</f>
        <v>0</v>
      </c>
      <c r="EL31" s="67"/>
      <c r="EM31" s="67"/>
      <c r="EN31" s="81">
        <f t="shared" ref="EN31:EN39" si="98">ROUND((MAX(EL31:EM31)*0.6+EK31*0.4),1)</f>
        <v>0</v>
      </c>
      <c r="EO31" s="78">
        <f t="shared" ref="EO31:EO39" si="99">ROUND(IF(EK31=0,(MAX(EF31,EG31)*0.6+EE31*0.4),(MAX(EL31,EM31)*0.6+EK31*0.4)),1)</f>
        <v>0</v>
      </c>
      <c r="EP31" s="67"/>
      <c r="EQ31" s="67"/>
      <c r="ER31" s="81">
        <f t="shared" ref="ER31:ER39" si="100">ROUND((EP31+EQ31*2)/3,1)</f>
        <v>0</v>
      </c>
      <c r="ES31" s="67"/>
      <c r="ET31" s="67"/>
      <c r="EU31" s="81">
        <f t="shared" ref="EU31:EU39" si="101">ROUND((MAX(ES31:ET31)*0.6+ER31*0.4),1)</f>
        <v>0</v>
      </c>
      <c r="EV31" s="67"/>
      <c r="EW31" s="67"/>
      <c r="EX31" s="81">
        <f t="shared" ref="EX31:EX39" si="102">ROUND((EV31+EW31*2)/3,1)</f>
        <v>0</v>
      </c>
      <c r="EY31" s="67"/>
      <c r="EZ31" s="67"/>
      <c r="FA31" s="81">
        <f t="shared" ref="FA31:FA39" si="103">ROUND((MAX(EY31:EZ31)*0.6+EX31*0.4),1)</f>
        <v>0</v>
      </c>
      <c r="FB31" s="78">
        <f t="shared" ref="FB31:FB39" si="104">ROUND(IF(EX31=0,(MAX(ES31,ET31)*0.6+ER31*0.4),(MAX(EY31,EZ31)*0.6+EX31*0.4)),1)</f>
        <v>0</v>
      </c>
      <c r="FC31" s="67"/>
      <c r="FD31" s="67"/>
      <c r="FE31" s="81">
        <f t="shared" ref="FE31:FE39" si="105">ROUND((FC31+FD31*2)/3,1)</f>
        <v>0</v>
      </c>
      <c r="FF31" s="67"/>
      <c r="FG31" s="67"/>
      <c r="FH31" s="81">
        <f t="shared" ref="FH31:FH39" si="106">ROUND((MAX(FF31:FG31)*0.6+FE31*0.4),1)</f>
        <v>0</v>
      </c>
      <c r="FI31" s="67"/>
      <c r="FJ31" s="67"/>
      <c r="FK31" s="81">
        <f t="shared" ref="FK31:FK39" si="107">ROUND((FI31+FJ31*2)/3,1)</f>
        <v>0</v>
      </c>
      <c r="FL31" s="67"/>
      <c r="FM31" s="67"/>
      <c r="FN31" s="81">
        <f t="shared" ref="FN31:FN39" si="108">ROUND((MAX(FL31:FM31)*0.6+FK31*0.4),1)</f>
        <v>0</v>
      </c>
      <c r="FO31" s="78">
        <f t="shared" ref="FO31:FO39" si="109">ROUND(IF(FK31=0,(MAX(FF31,FG31)*0.6+FE31*0.4),(MAX(FL31,FM31)*0.6+FK31*0.4)),1)</f>
        <v>0</v>
      </c>
      <c r="FP31" s="67"/>
      <c r="FQ31" s="67"/>
      <c r="FR31" s="81">
        <f t="shared" ref="FR31:FR39" si="110">ROUND((FP31+FQ31*2)/3,1)</f>
        <v>0</v>
      </c>
      <c r="FS31" s="67"/>
      <c r="FT31" s="67"/>
      <c r="FU31" s="81">
        <f t="shared" ref="FU31:FU39" si="111">ROUND((MAX(FS31:FT31)*0.6+FR31*0.4),1)</f>
        <v>0</v>
      </c>
      <c r="FV31" s="67"/>
      <c r="FW31" s="67"/>
      <c r="FX31" s="81">
        <f t="shared" ref="FX31:FX39" si="112">ROUND((FV31+FW31*2)/3,1)</f>
        <v>0</v>
      </c>
      <c r="FY31" s="67"/>
      <c r="FZ31" s="67"/>
      <c r="GA31" s="81">
        <f t="shared" ref="GA31:GA39" si="113">ROUND((MAX(FY31:FZ31)*0.6+FX31*0.4),1)</f>
        <v>0</v>
      </c>
      <c r="GB31" s="78">
        <f t="shared" ref="GB31:GB39" si="114">ROUND(IF(FX31=0,(MAX(FS31,FT31)*0.6+FR31*0.4),(MAX(FY31,FZ31)*0.6+FX31*0.4)),1)</f>
        <v>0</v>
      </c>
      <c r="GC31" s="67"/>
      <c r="GD31" s="67"/>
      <c r="GE31" s="81">
        <f t="shared" ref="GE31:GE39" si="115">ROUND((GC31+GD31*2)/3,1)</f>
        <v>0</v>
      </c>
      <c r="GF31" s="67"/>
      <c r="GG31" s="67"/>
      <c r="GH31" s="81">
        <f t="shared" ref="GH31:GH39" si="116">ROUND((MAX(GF31:GG31)*0.6+GE31*0.4),1)</f>
        <v>0</v>
      </c>
      <c r="GI31" s="67"/>
      <c r="GJ31" s="67"/>
      <c r="GK31" s="81">
        <f t="shared" ref="GK31:GK39" si="117">ROUND((GI31+GJ31*2)/3,1)</f>
        <v>0</v>
      </c>
      <c r="GL31" s="67"/>
      <c r="GM31" s="67"/>
      <c r="GN31" s="81">
        <f t="shared" ref="GN31:GN39" si="118">ROUND((MAX(GL31:GM31)*0.6+GK31*0.4),1)</f>
        <v>0</v>
      </c>
      <c r="GO31" s="78">
        <f t="shared" ref="GO31:GO39" si="119">ROUND(IF(GK31=0,(MAX(GF31,GG31)*0.6+GE31*0.4),(MAX(GL31,GM31)*0.6+GK31*0.4)),1)</f>
        <v>0</v>
      </c>
      <c r="GP31" s="67"/>
      <c r="GQ31" s="67"/>
      <c r="GR31" s="81">
        <f t="shared" ref="GR31:GR39" si="120">ROUND((GP31+GQ31*2)/3,1)</f>
        <v>0</v>
      </c>
      <c r="GS31" s="67"/>
      <c r="GT31" s="67"/>
      <c r="GU31" s="81">
        <f t="shared" ref="GU31:GU39" si="121">ROUND((MAX(GS31:GT31)*0.6+GR31*0.4),1)</f>
        <v>0</v>
      </c>
      <c r="GV31" s="67"/>
      <c r="GW31" s="67"/>
      <c r="GX31" s="81">
        <f t="shared" ref="GX31:GX39" si="122">ROUND((GV31+GW31*2)/3,1)</f>
        <v>0</v>
      </c>
      <c r="GY31" s="67"/>
      <c r="GZ31" s="67"/>
      <c r="HA31" s="81">
        <f t="shared" ref="HA31:HA39" si="123">ROUND((MAX(GY31:GZ31)*0.6+GX31*0.4),1)</f>
        <v>0</v>
      </c>
      <c r="HB31" s="78">
        <f t="shared" ref="HB31:HB39" si="124">ROUND(IF(GX31=0,(MAX(GS31,GT31)*0.6+GR31*0.4),(MAX(GY31,GZ31)*0.6+GX31*0.4)),1)</f>
        <v>0</v>
      </c>
      <c r="HC31" s="67"/>
      <c r="HD31" s="67"/>
      <c r="HE31" s="81">
        <f t="shared" ref="HE31:HE39" si="125">ROUND((HC31+HD31*2)/3,1)</f>
        <v>0</v>
      </c>
      <c r="HF31" s="67"/>
      <c r="HG31" s="67"/>
      <c r="HH31" s="81">
        <f t="shared" ref="HH31:HH39" si="126">ROUND((MAX(HF31:HG31)*0.6+HE31*0.4),1)</f>
        <v>0</v>
      </c>
      <c r="HI31" s="67"/>
      <c r="HJ31" s="67"/>
      <c r="HK31" s="81">
        <f t="shared" ref="HK31:HK39" si="127">ROUND((HI31+HJ31*2)/3,1)</f>
        <v>0</v>
      </c>
      <c r="HL31" s="67"/>
      <c r="HM31" s="67"/>
      <c r="HN31" s="81">
        <f t="shared" ref="HN31:HN39" si="128">ROUND((MAX(HL31:HM31)*0.6+HK31*0.4),1)</f>
        <v>0</v>
      </c>
      <c r="HO31" s="78">
        <f t="shared" ref="HO31:HO39" si="129">ROUND(IF(HK31=0,(MAX(HF31,HG31)*0.6+HE31*0.4),(MAX(HL31,HM31)*0.6+HK31*0.4)),1)</f>
        <v>0</v>
      </c>
    </row>
    <row r="32" spans="2:223" s="10" customFormat="1" ht="21" customHeight="1" x14ac:dyDescent="0.2">
      <c r="B32" s="98" t="s">
        <v>112</v>
      </c>
      <c r="C32" s="10">
        <v>192</v>
      </c>
      <c r="E32" s="9" t="s">
        <v>733</v>
      </c>
      <c r="F32" s="9">
        <v>700</v>
      </c>
      <c r="G32" s="59" t="s">
        <v>576</v>
      </c>
      <c r="H32" s="66" t="s">
        <v>612</v>
      </c>
      <c r="I32" s="187" t="s">
        <v>166</v>
      </c>
      <c r="J32" s="9">
        <v>10</v>
      </c>
      <c r="K32" s="9">
        <v>17</v>
      </c>
      <c r="L32" s="9">
        <v>4</v>
      </c>
      <c r="M32" s="9">
        <v>91</v>
      </c>
      <c r="O32" s="203" t="s">
        <v>612</v>
      </c>
      <c r="P32" s="67"/>
      <c r="Q32" s="67"/>
      <c r="R32" s="81">
        <f t="shared" si="0"/>
        <v>0</v>
      </c>
      <c r="S32" s="67"/>
      <c r="T32" s="67"/>
      <c r="U32" s="81">
        <f t="shared" si="1"/>
        <v>0</v>
      </c>
      <c r="V32" s="67"/>
      <c r="W32" s="67"/>
      <c r="X32" s="81">
        <f t="shared" si="2"/>
        <v>0</v>
      </c>
      <c r="Y32" s="67"/>
      <c r="Z32" s="67"/>
      <c r="AA32" s="81">
        <f t="shared" si="3"/>
        <v>0</v>
      </c>
      <c r="AB32" s="163">
        <v>7.1</v>
      </c>
      <c r="AC32" s="67"/>
      <c r="AD32" s="67"/>
      <c r="AE32" s="81">
        <f t="shared" si="5"/>
        <v>0</v>
      </c>
      <c r="AF32" s="67"/>
      <c r="AG32" s="67"/>
      <c r="AH32" s="81">
        <f t="shared" si="6"/>
        <v>0</v>
      </c>
      <c r="AI32" s="67"/>
      <c r="AJ32" s="67"/>
      <c r="AK32" s="81">
        <f t="shared" si="7"/>
        <v>0</v>
      </c>
      <c r="AL32" s="67"/>
      <c r="AM32" s="67"/>
      <c r="AN32" s="81">
        <f t="shared" si="8"/>
        <v>0</v>
      </c>
      <c r="AO32" s="163">
        <v>7</v>
      </c>
      <c r="AP32" s="67"/>
      <c r="AQ32" s="67"/>
      <c r="AR32" s="81">
        <f t="shared" si="10"/>
        <v>0</v>
      </c>
      <c r="AS32" s="81"/>
      <c r="AT32" s="81"/>
      <c r="AU32" s="81">
        <f t="shared" si="11"/>
        <v>0</v>
      </c>
      <c r="AV32" s="67"/>
      <c r="AW32" s="67"/>
      <c r="AX32" s="81">
        <f t="shared" si="12"/>
        <v>0</v>
      </c>
      <c r="AY32" s="67"/>
      <c r="AZ32" s="67"/>
      <c r="BA32" s="81">
        <f t="shared" si="13"/>
        <v>0</v>
      </c>
      <c r="BB32" s="163">
        <v>5.5</v>
      </c>
      <c r="BC32" s="67"/>
      <c r="BD32" s="67"/>
      <c r="BE32" s="81">
        <f t="shared" si="15"/>
        <v>0</v>
      </c>
      <c r="BF32" s="67"/>
      <c r="BG32" s="67"/>
      <c r="BH32" s="81">
        <f t="shared" si="16"/>
        <v>0</v>
      </c>
      <c r="BI32" s="67"/>
      <c r="BJ32" s="67"/>
      <c r="BK32" s="81">
        <f t="shared" si="17"/>
        <v>0</v>
      </c>
      <c r="BL32" s="67"/>
      <c r="BM32" s="67"/>
      <c r="BN32" s="81">
        <f t="shared" si="18"/>
        <v>0</v>
      </c>
      <c r="BO32" s="163">
        <v>5.5</v>
      </c>
      <c r="BP32" s="67"/>
      <c r="BQ32" s="67"/>
      <c r="BR32" s="81">
        <f t="shared" si="20"/>
        <v>0</v>
      </c>
      <c r="BS32" s="67"/>
      <c r="BT32" s="67"/>
      <c r="BU32" s="81">
        <f t="shared" si="21"/>
        <v>0</v>
      </c>
      <c r="BV32" s="67"/>
      <c r="BW32" s="67"/>
      <c r="BX32" s="81">
        <f t="shared" si="22"/>
        <v>0</v>
      </c>
      <c r="BY32" s="67"/>
      <c r="BZ32" s="67"/>
      <c r="CA32" s="81">
        <f t="shared" si="23"/>
        <v>0</v>
      </c>
      <c r="CB32" s="163">
        <v>6.8</v>
      </c>
      <c r="CC32" s="67"/>
      <c r="CD32" s="67"/>
      <c r="CE32" s="81">
        <f t="shared" si="25"/>
        <v>0</v>
      </c>
      <c r="CF32" s="67"/>
      <c r="CG32" s="67"/>
      <c r="CH32" s="81">
        <f t="shared" si="26"/>
        <v>0</v>
      </c>
      <c r="CI32" s="67"/>
      <c r="CJ32" s="67"/>
      <c r="CK32" s="81">
        <f t="shared" si="27"/>
        <v>0</v>
      </c>
      <c r="CL32" s="67"/>
      <c r="CM32" s="67"/>
      <c r="CN32" s="81">
        <f t="shared" si="28"/>
        <v>0</v>
      </c>
      <c r="CO32" s="163">
        <v>5.9</v>
      </c>
      <c r="CP32" s="67">
        <v>8.5</v>
      </c>
      <c r="CQ32" s="67">
        <v>8.5</v>
      </c>
      <c r="CR32" s="81">
        <f t="shared" si="80"/>
        <v>8.5</v>
      </c>
      <c r="CS32" s="67">
        <v>9</v>
      </c>
      <c r="CT32" s="67"/>
      <c r="CU32" s="81">
        <f t="shared" si="81"/>
        <v>8.8000000000000007</v>
      </c>
      <c r="CV32" s="67"/>
      <c r="CW32" s="67"/>
      <c r="CX32" s="81">
        <f t="shared" si="82"/>
        <v>0</v>
      </c>
      <c r="CY32" s="67"/>
      <c r="CZ32" s="67"/>
      <c r="DA32" s="81">
        <f t="shared" si="83"/>
        <v>0</v>
      </c>
      <c r="DB32" s="78">
        <f t="shared" si="84"/>
        <v>8.8000000000000007</v>
      </c>
      <c r="DC32" s="67">
        <v>7.5</v>
      </c>
      <c r="DD32" s="67">
        <v>8</v>
      </c>
      <c r="DE32" s="81">
        <f t="shared" si="85"/>
        <v>7.8</v>
      </c>
      <c r="DF32" s="67">
        <v>9.1</v>
      </c>
      <c r="DG32" s="67"/>
      <c r="DH32" s="81">
        <f t="shared" si="86"/>
        <v>8.6</v>
      </c>
      <c r="DI32" s="67"/>
      <c r="DJ32" s="67"/>
      <c r="DK32" s="81">
        <f t="shared" si="87"/>
        <v>0</v>
      </c>
      <c r="DL32" s="67"/>
      <c r="DM32" s="67"/>
      <c r="DN32" s="81">
        <f t="shared" si="88"/>
        <v>0</v>
      </c>
      <c r="DO32" s="78">
        <f t="shared" si="89"/>
        <v>8.6</v>
      </c>
      <c r="DP32" s="67"/>
      <c r="DQ32" s="67"/>
      <c r="DR32" s="81">
        <f t="shared" si="90"/>
        <v>0</v>
      </c>
      <c r="DS32" s="67"/>
      <c r="DT32" s="67"/>
      <c r="DU32" s="81">
        <f t="shared" si="91"/>
        <v>0</v>
      </c>
      <c r="DV32" s="67"/>
      <c r="DW32" s="67"/>
      <c r="DX32" s="81">
        <f t="shared" si="92"/>
        <v>0</v>
      </c>
      <c r="DY32" s="67"/>
      <c r="DZ32" s="67"/>
      <c r="EA32" s="81">
        <f t="shared" si="93"/>
        <v>0</v>
      </c>
      <c r="EB32" s="78">
        <f t="shared" si="94"/>
        <v>0</v>
      </c>
      <c r="EC32" s="67">
        <v>7</v>
      </c>
      <c r="ED32" s="67">
        <v>8.5</v>
      </c>
      <c r="EE32" s="81">
        <f t="shared" si="95"/>
        <v>8</v>
      </c>
      <c r="EF32" s="67">
        <v>8.9</v>
      </c>
      <c r="EG32" s="67"/>
      <c r="EH32" s="81">
        <f t="shared" si="96"/>
        <v>8.5</v>
      </c>
      <c r="EI32" s="67"/>
      <c r="EJ32" s="67"/>
      <c r="EK32" s="81">
        <f t="shared" si="97"/>
        <v>0</v>
      </c>
      <c r="EL32" s="67"/>
      <c r="EM32" s="67"/>
      <c r="EN32" s="81">
        <f t="shared" si="98"/>
        <v>0</v>
      </c>
      <c r="EO32" s="78">
        <f t="shared" si="99"/>
        <v>8.5</v>
      </c>
      <c r="EP32" s="67">
        <v>8.5</v>
      </c>
      <c r="EQ32" s="67">
        <v>8</v>
      </c>
      <c r="ER32" s="81">
        <f t="shared" si="100"/>
        <v>8.1999999999999993</v>
      </c>
      <c r="ES32" s="67">
        <v>9.4</v>
      </c>
      <c r="ET32" s="67"/>
      <c r="EU32" s="81">
        <f t="shared" si="101"/>
        <v>8.9</v>
      </c>
      <c r="EV32" s="67"/>
      <c r="EW32" s="67"/>
      <c r="EX32" s="81">
        <f t="shared" si="102"/>
        <v>0</v>
      </c>
      <c r="EY32" s="67"/>
      <c r="EZ32" s="67"/>
      <c r="FA32" s="81">
        <f t="shared" si="103"/>
        <v>0</v>
      </c>
      <c r="FB32" s="78">
        <f t="shared" si="104"/>
        <v>8.9</v>
      </c>
      <c r="FC32" s="67"/>
      <c r="FD32" s="67"/>
      <c r="FE32" s="81">
        <f t="shared" si="105"/>
        <v>0</v>
      </c>
      <c r="FF32" s="67"/>
      <c r="FG32" s="67"/>
      <c r="FH32" s="81">
        <f t="shared" si="106"/>
        <v>0</v>
      </c>
      <c r="FI32" s="67"/>
      <c r="FJ32" s="67"/>
      <c r="FK32" s="81">
        <f t="shared" si="107"/>
        <v>0</v>
      </c>
      <c r="FL32" s="67"/>
      <c r="FM32" s="67"/>
      <c r="FN32" s="81">
        <f t="shared" si="108"/>
        <v>0</v>
      </c>
      <c r="FO32" s="78">
        <f t="shared" si="109"/>
        <v>0</v>
      </c>
      <c r="FP32" s="67">
        <v>5.4</v>
      </c>
      <c r="FQ32" s="67">
        <v>6.8</v>
      </c>
      <c r="FR32" s="81">
        <f t="shared" si="110"/>
        <v>6.3</v>
      </c>
      <c r="FS32" s="67">
        <v>6.4</v>
      </c>
      <c r="FT32" s="67"/>
      <c r="FU32" s="81">
        <f t="shared" si="111"/>
        <v>6.4</v>
      </c>
      <c r="FV32" s="67"/>
      <c r="FW32" s="67"/>
      <c r="FX32" s="81">
        <f t="shared" si="112"/>
        <v>0</v>
      </c>
      <c r="FY32" s="67"/>
      <c r="FZ32" s="67"/>
      <c r="GA32" s="81">
        <f t="shared" si="113"/>
        <v>0</v>
      </c>
      <c r="GB32" s="78">
        <f t="shared" si="114"/>
        <v>6.4</v>
      </c>
      <c r="GC32" s="67">
        <v>6</v>
      </c>
      <c r="GD32" s="67">
        <v>7</v>
      </c>
      <c r="GE32" s="81">
        <f t="shared" si="115"/>
        <v>6.7</v>
      </c>
      <c r="GF32" s="67">
        <v>9</v>
      </c>
      <c r="GG32" s="67"/>
      <c r="GH32" s="81">
        <f t="shared" si="116"/>
        <v>8.1</v>
      </c>
      <c r="GI32" s="67"/>
      <c r="GJ32" s="67"/>
      <c r="GK32" s="81">
        <f t="shared" si="117"/>
        <v>0</v>
      </c>
      <c r="GL32" s="67"/>
      <c r="GM32" s="67"/>
      <c r="GN32" s="81">
        <f t="shared" si="118"/>
        <v>0</v>
      </c>
      <c r="GO32" s="78">
        <f t="shared" si="119"/>
        <v>8.1</v>
      </c>
      <c r="GP32" s="67"/>
      <c r="GQ32" s="67"/>
      <c r="GR32" s="81">
        <f t="shared" si="120"/>
        <v>0</v>
      </c>
      <c r="GS32" s="67"/>
      <c r="GT32" s="67"/>
      <c r="GU32" s="81">
        <f t="shared" si="121"/>
        <v>0</v>
      </c>
      <c r="GV32" s="67"/>
      <c r="GW32" s="67"/>
      <c r="GX32" s="81">
        <f t="shared" si="122"/>
        <v>0</v>
      </c>
      <c r="GY32" s="67"/>
      <c r="GZ32" s="67"/>
      <c r="HA32" s="81">
        <f t="shared" si="123"/>
        <v>0</v>
      </c>
      <c r="HB32" s="78">
        <f t="shared" si="124"/>
        <v>0</v>
      </c>
      <c r="HC32" s="67"/>
      <c r="HD32" s="67"/>
      <c r="HE32" s="81">
        <f t="shared" si="125"/>
        <v>0</v>
      </c>
      <c r="HF32" s="67"/>
      <c r="HG32" s="67"/>
      <c r="HH32" s="81">
        <f t="shared" si="126"/>
        <v>0</v>
      </c>
      <c r="HI32" s="67"/>
      <c r="HJ32" s="67"/>
      <c r="HK32" s="81">
        <f t="shared" si="127"/>
        <v>0</v>
      </c>
      <c r="HL32" s="67"/>
      <c r="HM32" s="67"/>
      <c r="HN32" s="81">
        <f t="shared" si="128"/>
        <v>0</v>
      </c>
      <c r="HO32" s="78">
        <f t="shared" si="129"/>
        <v>0</v>
      </c>
    </row>
    <row r="33" spans="2:223" s="10" customFormat="1" ht="21" customHeight="1" x14ac:dyDescent="0.2">
      <c r="O33" s="203"/>
      <c r="P33" s="67"/>
      <c r="Q33" s="67"/>
      <c r="R33" s="81">
        <f t="shared" ref="R33:R38" si="130">ROUND((P33+Q33*2)/3,1)</f>
        <v>0</v>
      </c>
      <c r="S33" s="67"/>
      <c r="T33" s="67"/>
      <c r="U33" s="81">
        <f t="shared" ref="U33:U38" si="131">ROUND((MAX(S33:T33)*0.6+R33*0.4),1)</f>
        <v>0</v>
      </c>
      <c r="V33" s="67"/>
      <c r="W33" s="67"/>
      <c r="X33" s="81">
        <f t="shared" ref="X33:X38" si="132">ROUND((V33+W33*2)/3,1)</f>
        <v>0</v>
      </c>
      <c r="Y33" s="67"/>
      <c r="Z33" s="67"/>
      <c r="AA33" s="81">
        <f t="shared" ref="AA33:AA38" si="133">ROUND((MAX(Y33:Z33)*0.6+X33*0.4),1)</f>
        <v>0</v>
      </c>
      <c r="AB33" s="78">
        <f>ROUND(IF(X33=0,(MAX(S33,T33)*0.6+R33*0.4),(MAX(Y33,Z33)*0.6+X33*0.4)),1)</f>
        <v>0</v>
      </c>
      <c r="AC33" s="67"/>
      <c r="AD33" s="67"/>
      <c r="AE33" s="81">
        <f t="shared" ref="AE33:AE38" si="134">ROUND((AC33+AD33*2)/3,1)</f>
        <v>0</v>
      </c>
      <c r="AF33" s="67"/>
      <c r="AG33" s="67"/>
      <c r="AH33" s="81">
        <f t="shared" ref="AH33:AH38" si="135">ROUND((MAX(AF33:AG33)*0.6+AE33*0.4),1)</f>
        <v>0</v>
      </c>
      <c r="AI33" s="67"/>
      <c r="AJ33" s="67"/>
      <c r="AK33" s="81">
        <f t="shared" ref="AK33:AK38" si="136">ROUND((AI33+AJ33*2)/3,1)</f>
        <v>0</v>
      </c>
      <c r="AL33" s="67"/>
      <c r="AM33" s="67"/>
      <c r="AN33" s="81">
        <f t="shared" ref="AN33:AN38" si="137">ROUND((MAX(AL33:AM33)*0.6+AK33*0.4),1)</f>
        <v>0</v>
      </c>
      <c r="AO33" s="78">
        <f>ROUND(IF(AK33=0,(MAX(AF33,AG33)*0.6+AE33*0.4),(MAX(AL33,AM33)*0.6+AK33*0.4)),1)</f>
        <v>0</v>
      </c>
      <c r="AP33" s="67"/>
      <c r="AQ33" s="67"/>
      <c r="AR33" s="81">
        <f t="shared" ref="AR33:AR38" si="138">ROUND((AP33+AQ33*2)/3,1)</f>
        <v>0</v>
      </c>
      <c r="AS33" s="81"/>
      <c r="AT33" s="81"/>
      <c r="AU33" s="81">
        <f t="shared" ref="AU33:AU38" si="139">ROUND((MAX(AS33:AT33)*0.6+AR33*0.4),1)</f>
        <v>0</v>
      </c>
      <c r="AV33" s="67"/>
      <c r="AW33" s="67"/>
      <c r="AX33" s="81">
        <f t="shared" ref="AX33:AX38" si="140">ROUND((AV33+AW33*2)/3,1)</f>
        <v>0</v>
      </c>
      <c r="AY33" s="67"/>
      <c r="AZ33" s="67"/>
      <c r="BA33" s="81">
        <f t="shared" ref="BA33:BA38" si="141">ROUND((MAX(AY33:AZ33)*0.6+AX33*0.4),1)</f>
        <v>0</v>
      </c>
      <c r="BB33" s="78">
        <f>ROUND(IF(AX33=0,(MAX(AS33,AT33)*0.6+AR33*0.4),(MAX(AY33,AZ33)*0.6+AX33*0.4)),1)</f>
        <v>0</v>
      </c>
      <c r="BC33" s="67"/>
      <c r="BD33" s="67"/>
      <c r="BE33" s="81">
        <f t="shared" ref="BE33:BE38" si="142">ROUND((BC33+BD33*2)/3,1)</f>
        <v>0</v>
      </c>
      <c r="BF33" s="67"/>
      <c r="BG33" s="67"/>
      <c r="BH33" s="81">
        <f t="shared" ref="BH33:BH38" si="143">ROUND((MAX(BF33:BG33)*0.6+BE33*0.4),1)</f>
        <v>0</v>
      </c>
      <c r="BI33" s="67"/>
      <c r="BJ33" s="67"/>
      <c r="BK33" s="81">
        <f t="shared" ref="BK33:BK38" si="144">ROUND((BI33+BJ33*2)/3,1)</f>
        <v>0</v>
      </c>
      <c r="BL33" s="67"/>
      <c r="BM33" s="67"/>
      <c r="BN33" s="81">
        <f t="shared" ref="BN33:BN38" si="145">ROUND((MAX(BL33:BM33)*0.6+BK33*0.4),1)</f>
        <v>0</v>
      </c>
      <c r="BO33" s="78">
        <f>ROUND(IF(BK33=0,(MAX(BF33,BG33)*0.6+BE33*0.4),(MAX(BL33,BM33)*0.6+BK33*0.4)),1)</f>
        <v>0</v>
      </c>
      <c r="BP33" s="67"/>
      <c r="BQ33" s="67"/>
      <c r="BR33" s="81">
        <f t="shared" ref="BR33:BR38" si="146">ROUND((BP33+BQ33*2)/3,1)</f>
        <v>0</v>
      </c>
      <c r="BS33" s="67"/>
      <c r="BT33" s="67"/>
      <c r="BU33" s="81">
        <f t="shared" ref="BU33:BU38" si="147">ROUND((MAX(BS33:BT33)*0.6+BR33*0.4),1)</f>
        <v>0</v>
      </c>
      <c r="BV33" s="67"/>
      <c r="BW33" s="67"/>
      <c r="BX33" s="81">
        <f t="shared" ref="BX33:BX38" si="148">ROUND((BV33+BW33*2)/3,1)</f>
        <v>0</v>
      </c>
      <c r="BY33" s="67"/>
      <c r="BZ33" s="67"/>
      <c r="CA33" s="81">
        <f t="shared" ref="CA33:CA38" si="149">ROUND((MAX(BY33:BZ33)*0.6+BX33*0.4),1)</f>
        <v>0</v>
      </c>
      <c r="CB33" s="78">
        <f>ROUND(IF(BX33=0,(MAX(BS33,BT33)*0.6+BR33*0.4),(MAX(BY33,BZ33)*0.6+BX33*0.4)),1)</f>
        <v>0</v>
      </c>
      <c r="CC33" s="67"/>
      <c r="CD33" s="67"/>
      <c r="CE33" s="81">
        <f t="shared" ref="CE33:CE38" si="150">ROUND((CC33+CD33*2)/3,1)</f>
        <v>0</v>
      </c>
      <c r="CF33" s="67"/>
      <c r="CG33" s="67"/>
      <c r="CH33" s="81">
        <f t="shared" ref="CH33:CH38" si="151">ROUND((MAX(CF33:CG33)*0.6+CE33*0.4),1)</f>
        <v>0</v>
      </c>
      <c r="CI33" s="67"/>
      <c r="CJ33" s="67"/>
      <c r="CK33" s="81">
        <f t="shared" ref="CK33:CK38" si="152">ROUND((CI33+CJ33*2)/3,1)</f>
        <v>0</v>
      </c>
      <c r="CL33" s="67"/>
      <c r="CM33" s="67"/>
      <c r="CN33" s="81">
        <f t="shared" ref="CN33:CN38" si="153">ROUND((MAX(CL33:CM33)*0.6+CK33*0.4),1)</f>
        <v>0</v>
      </c>
      <c r="CO33" s="78">
        <f>ROUND(IF(CK33=0,(MAX(CF33,CG33)*0.6+CE33*0.4),(MAX(CL33,CM33)*0.6+CK33*0.4)),1)</f>
        <v>0</v>
      </c>
      <c r="CP33" s="67"/>
      <c r="CQ33" s="67"/>
      <c r="CR33" s="81">
        <f t="shared" si="80"/>
        <v>0</v>
      </c>
      <c r="CS33" s="67"/>
      <c r="CT33" s="67"/>
      <c r="CU33" s="81">
        <f t="shared" si="81"/>
        <v>0</v>
      </c>
      <c r="CV33" s="67"/>
      <c r="CW33" s="67"/>
      <c r="CX33" s="81">
        <f t="shared" si="82"/>
        <v>0</v>
      </c>
      <c r="CY33" s="67"/>
      <c r="CZ33" s="67"/>
      <c r="DA33" s="81">
        <f t="shared" si="83"/>
        <v>0</v>
      </c>
      <c r="DB33" s="78">
        <f t="shared" si="84"/>
        <v>0</v>
      </c>
      <c r="DC33" s="67"/>
      <c r="DD33" s="67"/>
      <c r="DE33" s="81">
        <f t="shared" si="85"/>
        <v>0</v>
      </c>
      <c r="DF33" s="67"/>
      <c r="DG33" s="67"/>
      <c r="DH33" s="81">
        <f t="shared" si="86"/>
        <v>0</v>
      </c>
      <c r="DI33" s="67"/>
      <c r="DJ33" s="67"/>
      <c r="DK33" s="81">
        <f t="shared" si="87"/>
        <v>0</v>
      </c>
      <c r="DL33" s="67"/>
      <c r="DM33" s="67"/>
      <c r="DN33" s="81">
        <f t="shared" si="88"/>
        <v>0</v>
      </c>
      <c r="DO33" s="78">
        <f t="shared" si="89"/>
        <v>0</v>
      </c>
      <c r="DP33" s="67"/>
      <c r="DQ33" s="67"/>
      <c r="DR33" s="81">
        <f t="shared" si="90"/>
        <v>0</v>
      </c>
      <c r="DS33" s="67"/>
      <c r="DT33" s="67"/>
      <c r="DU33" s="81">
        <f t="shared" si="91"/>
        <v>0</v>
      </c>
      <c r="DV33" s="67"/>
      <c r="DW33" s="67"/>
      <c r="DX33" s="81">
        <f t="shared" si="92"/>
        <v>0</v>
      </c>
      <c r="DY33" s="67"/>
      <c r="DZ33" s="67"/>
      <c r="EA33" s="81">
        <f t="shared" si="93"/>
        <v>0</v>
      </c>
      <c r="EB33" s="78">
        <f t="shared" si="94"/>
        <v>0</v>
      </c>
      <c r="EC33" s="67"/>
      <c r="ED33" s="67"/>
      <c r="EE33" s="81">
        <f t="shared" si="95"/>
        <v>0</v>
      </c>
      <c r="EF33" s="67"/>
      <c r="EG33" s="67"/>
      <c r="EH33" s="81">
        <f t="shared" si="96"/>
        <v>0</v>
      </c>
      <c r="EI33" s="67"/>
      <c r="EJ33" s="67"/>
      <c r="EK33" s="81">
        <f t="shared" si="97"/>
        <v>0</v>
      </c>
      <c r="EL33" s="67"/>
      <c r="EM33" s="67"/>
      <c r="EN33" s="81">
        <f t="shared" si="98"/>
        <v>0</v>
      </c>
      <c r="EO33" s="78">
        <f t="shared" si="99"/>
        <v>0</v>
      </c>
      <c r="EP33" s="67"/>
      <c r="EQ33" s="67"/>
      <c r="ER33" s="81">
        <f t="shared" si="100"/>
        <v>0</v>
      </c>
      <c r="ES33" s="67"/>
      <c r="ET33" s="67"/>
      <c r="EU33" s="81">
        <f t="shared" si="101"/>
        <v>0</v>
      </c>
      <c r="EV33" s="67"/>
      <c r="EW33" s="67"/>
      <c r="EX33" s="81">
        <f t="shared" si="102"/>
        <v>0</v>
      </c>
      <c r="EY33" s="67"/>
      <c r="EZ33" s="67"/>
      <c r="FA33" s="81">
        <f t="shared" si="103"/>
        <v>0</v>
      </c>
      <c r="FB33" s="78">
        <f t="shared" si="104"/>
        <v>0</v>
      </c>
      <c r="FC33" s="67"/>
      <c r="FD33" s="67"/>
      <c r="FE33" s="81">
        <f t="shared" si="105"/>
        <v>0</v>
      </c>
      <c r="FF33" s="67"/>
      <c r="FG33" s="67"/>
      <c r="FH33" s="81">
        <f t="shared" si="106"/>
        <v>0</v>
      </c>
      <c r="FI33" s="67"/>
      <c r="FJ33" s="67"/>
      <c r="FK33" s="81">
        <f t="shared" si="107"/>
        <v>0</v>
      </c>
      <c r="FL33" s="67"/>
      <c r="FM33" s="67"/>
      <c r="FN33" s="81">
        <f t="shared" si="108"/>
        <v>0</v>
      </c>
      <c r="FO33" s="78">
        <f t="shared" si="109"/>
        <v>0</v>
      </c>
      <c r="FP33" s="67"/>
      <c r="FQ33" s="67"/>
      <c r="FR33" s="81">
        <f t="shared" si="110"/>
        <v>0</v>
      </c>
      <c r="FS33" s="67"/>
      <c r="FT33" s="67"/>
      <c r="FU33" s="81">
        <f t="shared" si="111"/>
        <v>0</v>
      </c>
      <c r="FV33" s="67"/>
      <c r="FW33" s="67"/>
      <c r="FX33" s="81">
        <f t="shared" si="112"/>
        <v>0</v>
      </c>
      <c r="FY33" s="67"/>
      <c r="FZ33" s="67"/>
      <c r="GA33" s="81">
        <f t="shared" si="113"/>
        <v>0</v>
      </c>
      <c r="GB33" s="78">
        <f t="shared" si="114"/>
        <v>0</v>
      </c>
      <c r="GC33" s="67"/>
      <c r="GD33" s="67"/>
      <c r="GE33" s="81">
        <f t="shared" si="115"/>
        <v>0</v>
      </c>
      <c r="GF33" s="67"/>
      <c r="GG33" s="67"/>
      <c r="GH33" s="81">
        <f t="shared" si="116"/>
        <v>0</v>
      </c>
      <c r="GI33" s="67"/>
      <c r="GJ33" s="67"/>
      <c r="GK33" s="81">
        <f t="shared" si="117"/>
        <v>0</v>
      </c>
      <c r="GL33" s="67"/>
      <c r="GM33" s="67"/>
      <c r="GN33" s="81">
        <f t="shared" si="118"/>
        <v>0</v>
      </c>
      <c r="GO33" s="78">
        <f t="shared" si="119"/>
        <v>0</v>
      </c>
      <c r="GP33" s="67"/>
      <c r="GQ33" s="67"/>
      <c r="GR33" s="81">
        <f t="shared" si="120"/>
        <v>0</v>
      </c>
      <c r="GS33" s="67"/>
      <c r="GT33" s="67"/>
      <c r="GU33" s="81">
        <f t="shared" si="121"/>
        <v>0</v>
      </c>
      <c r="GV33" s="67"/>
      <c r="GW33" s="67"/>
      <c r="GX33" s="81">
        <f t="shared" si="122"/>
        <v>0</v>
      </c>
      <c r="GY33" s="67"/>
      <c r="GZ33" s="67"/>
      <c r="HA33" s="81">
        <f t="shared" si="123"/>
        <v>0</v>
      </c>
      <c r="HB33" s="78">
        <f t="shared" si="124"/>
        <v>0</v>
      </c>
      <c r="HC33" s="67"/>
      <c r="HD33" s="67"/>
      <c r="HE33" s="81">
        <f t="shared" si="125"/>
        <v>0</v>
      </c>
      <c r="HF33" s="67"/>
      <c r="HG33" s="67"/>
      <c r="HH33" s="81">
        <f t="shared" si="126"/>
        <v>0</v>
      </c>
      <c r="HI33" s="67"/>
      <c r="HJ33" s="67"/>
      <c r="HK33" s="81">
        <f t="shared" si="127"/>
        <v>0</v>
      </c>
      <c r="HL33" s="67"/>
      <c r="HM33" s="67"/>
      <c r="HN33" s="81">
        <f t="shared" si="128"/>
        <v>0</v>
      </c>
      <c r="HO33" s="78">
        <f t="shared" si="129"/>
        <v>0</v>
      </c>
    </row>
    <row r="34" spans="2:223" s="10" customFormat="1" ht="21" customHeight="1" x14ac:dyDescent="0.2">
      <c r="B34" s="93" t="s">
        <v>112</v>
      </c>
      <c r="C34" s="93">
        <v>192</v>
      </c>
      <c r="D34" s="76"/>
      <c r="E34" s="57" t="s">
        <v>303</v>
      </c>
      <c r="F34" s="70">
        <v>621</v>
      </c>
      <c r="G34" s="73" t="s">
        <v>304</v>
      </c>
      <c r="H34" s="89" t="s">
        <v>216</v>
      </c>
      <c r="I34" s="52">
        <v>27</v>
      </c>
      <c r="J34" s="51">
        <v>5</v>
      </c>
      <c r="K34" s="52">
        <v>16</v>
      </c>
      <c r="L34" s="51">
        <v>10</v>
      </c>
      <c r="M34" s="52">
        <v>99</v>
      </c>
      <c r="N34" s="93" t="s">
        <v>237</v>
      </c>
      <c r="O34" s="66" t="s">
        <v>216</v>
      </c>
      <c r="P34" s="67"/>
      <c r="Q34" s="67"/>
      <c r="R34" s="81">
        <f t="shared" si="130"/>
        <v>0</v>
      </c>
      <c r="S34" s="67"/>
      <c r="T34" s="67"/>
      <c r="U34" s="81">
        <f t="shared" si="131"/>
        <v>0</v>
      </c>
      <c r="V34" s="67"/>
      <c r="W34" s="67"/>
      <c r="X34" s="81">
        <f t="shared" si="132"/>
        <v>0</v>
      </c>
      <c r="Y34" s="67"/>
      <c r="Z34" s="67"/>
      <c r="AA34" s="81">
        <f t="shared" si="133"/>
        <v>0</v>
      </c>
      <c r="AB34" s="78">
        <f t="shared" si="4"/>
        <v>0</v>
      </c>
      <c r="AC34" s="67">
        <v>6</v>
      </c>
      <c r="AD34" s="67">
        <v>5</v>
      </c>
      <c r="AE34" s="81">
        <f t="shared" si="134"/>
        <v>5.3</v>
      </c>
      <c r="AF34" s="67">
        <v>8</v>
      </c>
      <c r="AG34" s="67"/>
      <c r="AH34" s="81">
        <f t="shared" si="135"/>
        <v>6.9</v>
      </c>
      <c r="AI34" s="67"/>
      <c r="AJ34" s="67"/>
      <c r="AK34" s="81">
        <f t="shared" si="136"/>
        <v>0</v>
      </c>
      <c r="AL34" s="67"/>
      <c r="AM34" s="67"/>
      <c r="AN34" s="81">
        <f t="shared" si="137"/>
        <v>0</v>
      </c>
      <c r="AO34" s="78">
        <f t="shared" si="9"/>
        <v>6.9</v>
      </c>
      <c r="AP34" s="67">
        <v>9.5</v>
      </c>
      <c r="AQ34" s="67">
        <v>6.5</v>
      </c>
      <c r="AR34" s="81">
        <f t="shared" si="138"/>
        <v>7.5</v>
      </c>
      <c r="AS34" s="81">
        <v>7</v>
      </c>
      <c r="AT34" s="81"/>
      <c r="AU34" s="81">
        <f t="shared" si="139"/>
        <v>7.2</v>
      </c>
      <c r="AV34" s="67"/>
      <c r="AW34" s="67"/>
      <c r="AX34" s="81">
        <f t="shared" si="140"/>
        <v>0</v>
      </c>
      <c r="AY34" s="67"/>
      <c r="AZ34" s="67"/>
      <c r="BA34" s="81">
        <f t="shared" si="141"/>
        <v>0</v>
      </c>
      <c r="BB34" s="78">
        <f t="shared" si="14"/>
        <v>7.2</v>
      </c>
      <c r="BC34" s="67"/>
      <c r="BD34" s="67"/>
      <c r="BE34" s="81">
        <f t="shared" si="142"/>
        <v>0</v>
      </c>
      <c r="BF34" s="67"/>
      <c r="BG34" s="67"/>
      <c r="BH34" s="81">
        <f t="shared" si="143"/>
        <v>0</v>
      </c>
      <c r="BI34" s="67"/>
      <c r="BJ34" s="67"/>
      <c r="BK34" s="81">
        <f t="shared" si="144"/>
        <v>0</v>
      </c>
      <c r="BL34" s="67"/>
      <c r="BM34" s="67"/>
      <c r="BN34" s="81">
        <f t="shared" si="145"/>
        <v>0</v>
      </c>
      <c r="BO34" s="78">
        <f t="shared" si="19"/>
        <v>0</v>
      </c>
      <c r="BP34" s="67">
        <v>10</v>
      </c>
      <c r="BQ34" s="67">
        <v>9</v>
      </c>
      <c r="BR34" s="81">
        <f t="shared" si="146"/>
        <v>9.3000000000000007</v>
      </c>
      <c r="BS34" s="67">
        <v>8</v>
      </c>
      <c r="BT34" s="67"/>
      <c r="BU34" s="81">
        <f t="shared" si="147"/>
        <v>8.5</v>
      </c>
      <c r="BV34" s="67"/>
      <c r="BW34" s="67"/>
      <c r="BX34" s="81">
        <f t="shared" si="148"/>
        <v>0</v>
      </c>
      <c r="BY34" s="67"/>
      <c r="BZ34" s="67"/>
      <c r="CA34" s="81">
        <f t="shared" si="149"/>
        <v>0</v>
      </c>
      <c r="CB34" s="78">
        <f t="shared" si="24"/>
        <v>8.5</v>
      </c>
      <c r="CC34" s="67">
        <v>9.3000000000000007</v>
      </c>
      <c r="CD34" s="67">
        <v>9.3000000000000007</v>
      </c>
      <c r="CE34" s="81">
        <f t="shared" si="150"/>
        <v>9.3000000000000007</v>
      </c>
      <c r="CF34" s="67">
        <v>9.6</v>
      </c>
      <c r="CG34" s="67"/>
      <c r="CH34" s="81">
        <f t="shared" si="151"/>
        <v>9.5</v>
      </c>
      <c r="CI34" s="67"/>
      <c r="CJ34" s="67"/>
      <c r="CK34" s="81">
        <f t="shared" si="152"/>
        <v>0</v>
      </c>
      <c r="CL34" s="67"/>
      <c r="CM34" s="67"/>
      <c r="CN34" s="81">
        <f t="shared" si="153"/>
        <v>0</v>
      </c>
      <c r="CO34" s="78">
        <f t="shared" si="29"/>
        <v>9.5</v>
      </c>
      <c r="CP34" s="67">
        <v>8</v>
      </c>
      <c r="CQ34" s="67">
        <v>6.5</v>
      </c>
      <c r="CR34" s="81">
        <f t="shared" si="80"/>
        <v>7</v>
      </c>
      <c r="CS34" s="67">
        <v>7.5</v>
      </c>
      <c r="CT34" s="67"/>
      <c r="CU34" s="81">
        <f t="shared" si="81"/>
        <v>7.3</v>
      </c>
      <c r="CV34" s="67"/>
      <c r="CW34" s="67"/>
      <c r="CX34" s="81">
        <f t="shared" si="82"/>
        <v>0</v>
      </c>
      <c r="CY34" s="67"/>
      <c r="CZ34" s="67"/>
      <c r="DA34" s="81">
        <f t="shared" si="83"/>
        <v>0</v>
      </c>
      <c r="DB34" s="78">
        <f t="shared" si="84"/>
        <v>7.3</v>
      </c>
      <c r="DC34" s="67">
        <v>7</v>
      </c>
      <c r="DD34" s="67">
        <v>7</v>
      </c>
      <c r="DE34" s="81">
        <f t="shared" si="85"/>
        <v>7</v>
      </c>
      <c r="DF34" s="67">
        <v>5</v>
      </c>
      <c r="DG34" s="67"/>
      <c r="DH34" s="81">
        <f t="shared" si="86"/>
        <v>5.8</v>
      </c>
      <c r="DI34" s="67"/>
      <c r="DJ34" s="67"/>
      <c r="DK34" s="81">
        <f t="shared" si="87"/>
        <v>0</v>
      </c>
      <c r="DL34" s="67"/>
      <c r="DM34" s="67"/>
      <c r="DN34" s="81">
        <f t="shared" si="88"/>
        <v>0</v>
      </c>
      <c r="DO34" s="78">
        <f t="shared" si="89"/>
        <v>5.8</v>
      </c>
      <c r="DP34" s="67">
        <v>9</v>
      </c>
      <c r="DQ34" s="67">
        <v>7.5</v>
      </c>
      <c r="DR34" s="81">
        <f t="shared" si="90"/>
        <v>8</v>
      </c>
      <c r="DS34" s="67">
        <v>8</v>
      </c>
      <c r="DT34" s="67"/>
      <c r="DU34" s="81">
        <f t="shared" si="91"/>
        <v>8</v>
      </c>
      <c r="DV34" s="67"/>
      <c r="DW34" s="67"/>
      <c r="DX34" s="81">
        <f t="shared" si="92"/>
        <v>0</v>
      </c>
      <c r="DY34" s="67"/>
      <c r="DZ34" s="67"/>
      <c r="EA34" s="81">
        <f t="shared" si="93"/>
        <v>0</v>
      </c>
      <c r="EB34" s="78">
        <f t="shared" si="94"/>
        <v>8</v>
      </c>
      <c r="EC34" s="67">
        <v>7.5</v>
      </c>
      <c r="ED34" s="67">
        <v>8.6</v>
      </c>
      <c r="EE34" s="81">
        <f t="shared" si="95"/>
        <v>8.1999999999999993</v>
      </c>
      <c r="EF34" s="67">
        <v>7.5</v>
      </c>
      <c r="EG34" s="67"/>
      <c r="EH34" s="81">
        <f t="shared" si="96"/>
        <v>7.8</v>
      </c>
      <c r="EI34" s="67"/>
      <c r="EJ34" s="67"/>
      <c r="EK34" s="81">
        <f t="shared" si="97"/>
        <v>0</v>
      </c>
      <c r="EL34" s="67"/>
      <c r="EM34" s="67"/>
      <c r="EN34" s="81">
        <f t="shared" si="98"/>
        <v>0</v>
      </c>
      <c r="EO34" s="78">
        <f t="shared" si="99"/>
        <v>7.8</v>
      </c>
      <c r="EP34" s="67">
        <v>7.5</v>
      </c>
      <c r="EQ34" s="67">
        <v>7</v>
      </c>
      <c r="ER34" s="81">
        <f t="shared" si="100"/>
        <v>7.2</v>
      </c>
      <c r="ES34" s="67">
        <v>6</v>
      </c>
      <c r="ET34" s="67"/>
      <c r="EU34" s="81">
        <f t="shared" si="101"/>
        <v>6.5</v>
      </c>
      <c r="EV34" s="67"/>
      <c r="EW34" s="67"/>
      <c r="EX34" s="81">
        <f t="shared" si="102"/>
        <v>0</v>
      </c>
      <c r="EY34" s="67"/>
      <c r="EZ34" s="67"/>
      <c r="FA34" s="81">
        <f t="shared" si="103"/>
        <v>0</v>
      </c>
      <c r="FB34" s="78">
        <f t="shared" si="104"/>
        <v>6.5</v>
      </c>
      <c r="FC34" s="67">
        <v>7.2</v>
      </c>
      <c r="FD34" s="67">
        <v>8.6999999999999993</v>
      </c>
      <c r="FE34" s="81">
        <f t="shared" si="105"/>
        <v>8.1999999999999993</v>
      </c>
      <c r="FF34" s="67">
        <v>6.4</v>
      </c>
      <c r="FG34" s="67"/>
      <c r="FH34" s="81">
        <f t="shared" si="106"/>
        <v>7.1</v>
      </c>
      <c r="FI34" s="67"/>
      <c r="FJ34" s="67"/>
      <c r="FK34" s="81">
        <f t="shared" si="107"/>
        <v>0</v>
      </c>
      <c r="FL34" s="67"/>
      <c r="FM34" s="67"/>
      <c r="FN34" s="81">
        <f t="shared" si="108"/>
        <v>0</v>
      </c>
      <c r="FO34" s="78">
        <f t="shared" si="109"/>
        <v>7.1</v>
      </c>
      <c r="FP34" s="67">
        <v>8</v>
      </c>
      <c r="FQ34" s="67">
        <v>7</v>
      </c>
      <c r="FR34" s="81">
        <f t="shared" si="110"/>
        <v>7.3</v>
      </c>
      <c r="FS34" s="67">
        <v>7.8</v>
      </c>
      <c r="FT34" s="67"/>
      <c r="FU34" s="81">
        <f t="shared" si="111"/>
        <v>7.6</v>
      </c>
      <c r="FV34" s="67">
        <v>7</v>
      </c>
      <c r="FW34" s="67">
        <v>6</v>
      </c>
      <c r="FX34" s="81">
        <f t="shared" si="112"/>
        <v>6.3</v>
      </c>
      <c r="FY34" s="67">
        <v>6.5</v>
      </c>
      <c r="FZ34" s="67"/>
      <c r="GA34" s="81">
        <f t="shared" si="113"/>
        <v>6.4</v>
      </c>
      <c r="GB34" s="78">
        <f t="shared" si="114"/>
        <v>6.4</v>
      </c>
      <c r="GC34" s="67">
        <v>5.5</v>
      </c>
      <c r="GD34" s="67">
        <v>6</v>
      </c>
      <c r="GE34" s="81">
        <f t="shared" si="115"/>
        <v>5.8</v>
      </c>
      <c r="GF34" s="67">
        <v>5.5</v>
      </c>
      <c r="GG34" s="67"/>
      <c r="GH34" s="81">
        <f t="shared" si="116"/>
        <v>5.6</v>
      </c>
      <c r="GI34" s="67"/>
      <c r="GJ34" s="67"/>
      <c r="GK34" s="81">
        <f t="shared" si="117"/>
        <v>0</v>
      </c>
      <c r="GL34" s="67"/>
      <c r="GM34" s="67"/>
      <c r="GN34" s="81">
        <f t="shared" si="118"/>
        <v>0</v>
      </c>
      <c r="GO34" s="78">
        <f t="shared" si="119"/>
        <v>5.6</v>
      </c>
      <c r="GP34" s="67"/>
      <c r="GQ34" s="67"/>
      <c r="GR34" s="81">
        <f t="shared" si="120"/>
        <v>0</v>
      </c>
      <c r="GS34" s="67"/>
      <c r="GT34" s="67"/>
      <c r="GU34" s="81">
        <f t="shared" si="121"/>
        <v>0</v>
      </c>
      <c r="GV34" s="67"/>
      <c r="GW34" s="67"/>
      <c r="GX34" s="81">
        <f t="shared" si="122"/>
        <v>0</v>
      </c>
      <c r="GY34" s="67"/>
      <c r="GZ34" s="67"/>
      <c r="HA34" s="81">
        <f t="shared" si="123"/>
        <v>0</v>
      </c>
      <c r="HB34" s="78">
        <f t="shared" si="124"/>
        <v>0</v>
      </c>
      <c r="HC34" s="67">
        <v>7.5</v>
      </c>
      <c r="HD34" s="67">
        <v>6</v>
      </c>
      <c r="HE34" s="81">
        <f t="shared" si="125"/>
        <v>6.5</v>
      </c>
      <c r="HF34" s="67">
        <v>8</v>
      </c>
      <c r="HG34" s="67"/>
      <c r="HH34" s="81">
        <f t="shared" si="126"/>
        <v>7.4</v>
      </c>
      <c r="HI34" s="67">
        <v>5</v>
      </c>
      <c r="HJ34" s="67">
        <v>5</v>
      </c>
      <c r="HK34" s="81">
        <f t="shared" si="127"/>
        <v>5</v>
      </c>
      <c r="HL34" s="67">
        <v>8</v>
      </c>
      <c r="HM34" s="67"/>
      <c r="HN34" s="81">
        <f t="shared" si="128"/>
        <v>6.8</v>
      </c>
      <c r="HO34" s="78">
        <f t="shared" si="129"/>
        <v>6.8</v>
      </c>
    </row>
    <row r="35" spans="2:223" s="10" customFormat="1" ht="21" customHeight="1" x14ac:dyDescent="0.2">
      <c r="B35" s="93" t="s">
        <v>295</v>
      </c>
      <c r="C35" s="93">
        <v>192</v>
      </c>
      <c r="E35" s="57" t="s">
        <v>303</v>
      </c>
      <c r="F35" s="69">
        <v>643</v>
      </c>
      <c r="G35" s="59" t="s">
        <v>560</v>
      </c>
      <c r="H35" s="89" t="s">
        <v>561</v>
      </c>
      <c r="I35" s="52">
        <v>14</v>
      </c>
      <c r="J35" s="51">
        <v>9</v>
      </c>
      <c r="K35" s="52">
        <v>29</v>
      </c>
      <c r="L35" s="51">
        <v>9</v>
      </c>
      <c r="M35" s="94">
        <v>80</v>
      </c>
      <c r="N35" s="67" t="s">
        <v>219</v>
      </c>
      <c r="O35" s="66" t="s">
        <v>561</v>
      </c>
      <c r="P35" s="67"/>
      <c r="Q35" s="67"/>
      <c r="R35" s="81">
        <f t="shared" si="130"/>
        <v>0</v>
      </c>
      <c r="S35" s="67"/>
      <c r="T35" s="67"/>
      <c r="U35" s="81">
        <f t="shared" si="131"/>
        <v>0</v>
      </c>
      <c r="V35" s="67"/>
      <c r="W35" s="67"/>
      <c r="X35" s="81">
        <f t="shared" si="132"/>
        <v>0</v>
      </c>
      <c r="Y35" s="67"/>
      <c r="Z35" s="67"/>
      <c r="AA35" s="81">
        <f t="shared" si="133"/>
        <v>0</v>
      </c>
      <c r="AB35" s="78">
        <f t="shared" si="4"/>
        <v>0</v>
      </c>
      <c r="AC35" s="67"/>
      <c r="AD35" s="67"/>
      <c r="AE35" s="81">
        <f t="shared" si="134"/>
        <v>0</v>
      </c>
      <c r="AF35" s="67"/>
      <c r="AG35" s="67"/>
      <c r="AH35" s="81">
        <f t="shared" si="135"/>
        <v>0</v>
      </c>
      <c r="AI35" s="67"/>
      <c r="AJ35" s="67"/>
      <c r="AK35" s="81">
        <f t="shared" si="136"/>
        <v>0</v>
      </c>
      <c r="AL35" s="67"/>
      <c r="AM35" s="67"/>
      <c r="AN35" s="81">
        <f t="shared" si="137"/>
        <v>0</v>
      </c>
      <c r="AO35" s="78">
        <f t="shared" si="9"/>
        <v>0</v>
      </c>
      <c r="AP35" s="67"/>
      <c r="AQ35" s="67"/>
      <c r="AR35" s="81">
        <f t="shared" si="138"/>
        <v>0</v>
      </c>
      <c r="AS35" s="81"/>
      <c r="AT35" s="81"/>
      <c r="AU35" s="81">
        <f t="shared" si="139"/>
        <v>0</v>
      </c>
      <c r="AV35" s="67"/>
      <c r="AW35" s="67"/>
      <c r="AX35" s="81">
        <f t="shared" si="140"/>
        <v>0</v>
      </c>
      <c r="AY35" s="67"/>
      <c r="AZ35" s="67"/>
      <c r="BA35" s="81">
        <f t="shared" si="141"/>
        <v>0</v>
      </c>
      <c r="BB35" s="78">
        <f t="shared" si="14"/>
        <v>0</v>
      </c>
      <c r="BC35" s="67"/>
      <c r="BD35" s="67"/>
      <c r="BE35" s="81">
        <f t="shared" si="142"/>
        <v>0</v>
      </c>
      <c r="BF35" s="67"/>
      <c r="BG35" s="67"/>
      <c r="BH35" s="81">
        <f t="shared" si="143"/>
        <v>0</v>
      </c>
      <c r="BI35" s="67"/>
      <c r="BJ35" s="67"/>
      <c r="BK35" s="81">
        <f t="shared" si="144"/>
        <v>0</v>
      </c>
      <c r="BL35" s="67"/>
      <c r="BM35" s="67"/>
      <c r="BN35" s="81">
        <f t="shared" si="145"/>
        <v>0</v>
      </c>
      <c r="BO35" s="78">
        <f t="shared" si="19"/>
        <v>0</v>
      </c>
      <c r="BP35" s="67"/>
      <c r="BQ35" s="67"/>
      <c r="BR35" s="81">
        <f t="shared" si="146"/>
        <v>0</v>
      </c>
      <c r="BS35" s="67"/>
      <c r="BT35" s="67"/>
      <c r="BU35" s="81">
        <f t="shared" si="147"/>
        <v>0</v>
      </c>
      <c r="BV35" s="67"/>
      <c r="BW35" s="67"/>
      <c r="BX35" s="81">
        <f t="shared" si="148"/>
        <v>0</v>
      </c>
      <c r="BY35" s="67"/>
      <c r="BZ35" s="67"/>
      <c r="CA35" s="81">
        <f t="shared" si="149"/>
        <v>0</v>
      </c>
      <c r="CB35" s="78">
        <f t="shared" si="24"/>
        <v>0</v>
      </c>
      <c r="CC35" s="67"/>
      <c r="CD35" s="67"/>
      <c r="CE35" s="81">
        <f t="shared" si="150"/>
        <v>0</v>
      </c>
      <c r="CF35" s="67"/>
      <c r="CG35" s="67"/>
      <c r="CH35" s="81">
        <f t="shared" si="151"/>
        <v>0</v>
      </c>
      <c r="CI35" s="67"/>
      <c r="CJ35" s="67"/>
      <c r="CK35" s="81">
        <f t="shared" si="152"/>
        <v>0</v>
      </c>
      <c r="CL35" s="67"/>
      <c r="CM35" s="67"/>
      <c r="CN35" s="81">
        <f t="shared" si="153"/>
        <v>0</v>
      </c>
      <c r="CO35" s="78">
        <f t="shared" si="29"/>
        <v>0</v>
      </c>
      <c r="CP35" s="67">
        <v>8.5</v>
      </c>
      <c r="CQ35" s="67">
        <v>7</v>
      </c>
      <c r="CR35" s="81">
        <f t="shared" si="80"/>
        <v>7.5</v>
      </c>
      <c r="CS35" s="67">
        <v>6.5</v>
      </c>
      <c r="CT35" s="67"/>
      <c r="CU35" s="81">
        <f t="shared" si="81"/>
        <v>6.9</v>
      </c>
      <c r="CV35" s="67"/>
      <c r="CW35" s="67"/>
      <c r="CX35" s="81">
        <f t="shared" si="82"/>
        <v>0</v>
      </c>
      <c r="CY35" s="67"/>
      <c r="CZ35" s="67"/>
      <c r="DA35" s="81">
        <f t="shared" si="83"/>
        <v>0</v>
      </c>
      <c r="DB35" s="78">
        <f t="shared" si="84"/>
        <v>6.9</v>
      </c>
      <c r="DC35" s="67"/>
      <c r="DD35" s="67"/>
      <c r="DE35" s="81">
        <f t="shared" si="85"/>
        <v>0</v>
      </c>
      <c r="DF35" s="67"/>
      <c r="DG35" s="67"/>
      <c r="DH35" s="81">
        <f t="shared" si="86"/>
        <v>0</v>
      </c>
      <c r="DI35" s="67"/>
      <c r="DJ35" s="67"/>
      <c r="DK35" s="81">
        <f t="shared" si="87"/>
        <v>0</v>
      </c>
      <c r="DL35" s="67"/>
      <c r="DM35" s="67"/>
      <c r="DN35" s="81">
        <f t="shared" si="88"/>
        <v>0</v>
      </c>
      <c r="DO35" s="78">
        <f t="shared" si="89"/>
        <v>0</v>
      </c>
      <c r="DP35" s="67">
        <v>8</v>
      </c>
      <c r="DQ35" s="67">
        <v>7.5</v>
      </c>
      <c r="DR35" s="81">
        <f t="shared" si="90"/>
        <v>7.7</v>
      </c>
      <c r="DS35" s="67">
        <v>6</v>
      </c>
      <c r="DT35" s="67"/>
      <c r="DU35" s="81">
        <f t="shared" si="91"/>
        <v>6.7</v>
      </c>
      <c r="DV35" s="67"/>
      <c r="DW35" s="67"/>
      <c r="DX35" s="81">
        <f t="shared" si="92"/>
        <v>0</v>
      </c>
      <c r="DY35" s="67"/>
      <c r="DZ35" s="67"/>
      <c r="EA35" s="81">
        <f t="shared" si="93"/>
        <v>0</v>
      </c>
      <c r="EB35" s="78">
        <f t="shared" si="94"/>
        <v>6.7</v>
      </c>
      <c r="EC35" s="67">
        <v>9</v>
      </c>
      <c r="ED35" s="67">
        <v>9.3000000000000007</v>
      </c>
      <c r="EE35" s="81">
        <f t="shared" si="95"/>
        <v>9.1999999999999993</v>
      </c>
      <c r="EF35" s="67">
        <v>9.3000000000000007</v>
      </c>
      <c r="EG35" s="67"/>
      <c r="EH35" s="81">
        <f t="shared" si="96"/>
        <v>9.3000000000000007</v>
      </c>
      <c r="EI35" s="67"/>
      <c r="EJ35" s="67"/>
      <c r="EK35" s="81">
        <f t="shared" si="97"/>
        <v>0</v>
      </c>
      <c r="EL35" s="67"/>
      <c r="EM35" s="67"/>
      <c r="EN35" s="81">
        <f t="shared" si="98"/>
        <v>0</v>
      </c>
      <c r="EO35" s="78">
        <f t="shared" si="99"/>
        <v>9.3000000000000007</v>
      </c>
      <c r="EP35" s="62">
        <v>9</v>
      </c>
      <c r="EQ35" s="62">
        <v>9.5</v>
      </c>
      <c r="ER35" s="63">
        <f t="shared" si="100"/>
        <v>9.3000000000000007</v>
      </c>
      <c r="ES35" s="62"/>
      <c r="ET35" s="62"/>
      <c r="EU35" s="63">
        <f t="shared" si="101"/>
        <v>3.7</v>
      </c>
      <c r="EV35" s="62"/>
      <c r="EW35" s="62"/>
      <c r="EX35" s="63">
        <f t="shared" si="102"/>
        <v>0</v>
      </c>
      <c r="EY35" s="62"/>
      <c r="EZ35" s="62"/>
      <c r="FA35" s="63">
        <f t="shared" si="103"/>
        <v>0</v>
      </c>
      <c r="FB35" s="64">
        <f t="shared" si="104"/>
        <v>3.7</v>
      </c>
      <c r="FC35" s="67">
        <v>9.3000000000000007</v>
      </c>
      <c r="FD35" s="67"/>
      <c r="FE35" s="81">
        <f t="shared" si="105"/>
        <v>3.1</v>
      </c>
      <c r="FF35" s="67"/>
      <c r="FG35" s="67"/>
      <c r="FH35" s="81">
        <f t="shared" si="106"/>
        <v>1.2</v>
      </c>
      <c r="FI35" s="67"/>
      <c r="FJ35" s="67"/>
      <c r="FK35" s="81">
        <f t="shared" si="107"/>
        <v>0</v>
      </c>
      <c r="FL35" s="67"/>
      <c r="FM35" s="67"/>
      <c r="FN35" s="81">
        <f t="shared" si="108"/>
        <v>0</v>
      </c>
      <c r="FO35" s="78">
        <f t="shared" si="109"/>
        <v>1.2</v>
      </c>
      <c r="FP35" s="62">
        <v>6</v>
      </c>
      <c r="FQ35" s="62">
        <v>7</v>
      </c>
      <c r="FR35" s="63">
        <f t="shared" si="110"/>
        <v>6.7</v>
      </c>
      <c r="FS35" s="62"/>
      <c r="FT35" s="62"/>
      <c r="FU35" s="63">
        <f t="shared" si="111"/>
        <v>2.7</v>
      </c>
      <c r="FV35" s="62"/>
      <c r="FW35" s="62"/>
      <c r="FX35" s="63">
        <f t="shared" si="112"/>
        <v>0</v>
      </c>
      <c r="FY35" s="62"/>
      <c r="FZ35" s="62"/>
      <c r="GA35" s="63">
        <f t="shared" si="113"/>
        <v>0</v>
      </c>
      <c r="GB35" s="64">
        <f t="shared" si="114"/>
        <v>2.7</v>
      </c>
      <c r="GC35" s="62">
        <v>7</v>
      </c>
      <c r="GD35" s="62">
        <v>8.5</v>
      </c>
      <c r="GE35" s="63">
        <f t="shared" si="115"/>
        <v>8</v>
      </c>
      <c r="GF35" s="62"/>
      <c r="GG35" s="62"/>
      <c r="GH35" s="63">
        <f t="shared" si="116"/>
        <v>3.2</v>
      </c>
      <c r="GI35" s="62"/>
      <c r="GJ35" s="62"/>
      <c r="GK35" s="63">
        <f t="shared" si="117"/>
        <v>0</v>
      </c>
      <c r="GL35" s="62"/>
      <c r="GM35" s="62"/>
      <c r="GN35" s="63">
        <f t="shared" si="118"/>
        <v>0</v>
      </c>
      <c r="GO35" s="64">
        <f t="shared" si="119"/>
        <v>3.2</v>
      </c>
      <c r="GP35" s="67"/>
      <c r="GQ35" s="67"/>
      <c r="GR35" s="81">
        <f t="shared" si="120"/>
        <v>0</v>
      </c>
      <c r="GS35" s="67"/>
      <c r="GT35" s="67"/>
      <c r="GU35" s="81">
        <f t="shared" si="121"/>
        <v>0</v>
      </c>
      <c r="GV35" s="67"/>
      <c r="GW35" s="67"/>
      <c r="GX35" s="81">
        <f t="shared" si="122"/>
        <v>0</v>
      </c>
      <c r="GY35" s="67"/>
      <c r="GZ35" s="67"/>
      <c r="HA35" s="81">
        <f t="shared" si="123"/>
        <v>0</v>
      </c>
      <c r="HB35" s="78">
        <f t="shared" si="124"/>
        <v>0</v>
      </c>
      <c r="HC35" s="67"/>
      <c r="HD35" s="67"/>
      <c r="HE35" s="81">
        <f t="shared" si="125"/>
        <v>0</v>
      </c>
      <c r="HF35" s="67"/>
      <c r="HG35" s="67"/>
      <c r="HH35" s="81">
        <f t="shared" si="126"/>
        <v>0</v>
      </c>
      <c r="HI35" s="67"/>
      <c r="HJ35" s="67"/>
      <c r="HK35" s="81">
        <f t="shared" si="127"/>
        <v>0</v>
      </c>
      <c r="HL35" s="67"/>
      <c r="HM35" s="67"/>
      <c r="HN35" s="81">
        <f t="shared" si="128"/>
        <v>0</v>
      </c>
      <c r="HO35" s="78">
        <f t="shared" si="129"/>
        <v>0</v>
      </c>
    </row>
    <row r="36" spans="2:223" s="10" customFormat="1" ht="21" customHeight="1" x14ac:dyDescent="0.2">
      <c r="B36" s="207" t="s">
        <v>112</v>
      </c>
      <c r="C36" s="207">
        <v>192</v>
      </c>
      <c r="D36" s="237"/>
      <c r="E36" s="208" t="s">
        <v>303</v>
      </c>
      <c r="F36" s="210">
        <v>646</v>
      </c>
      <c r="G36" s="225" t="s">
        <v>562</v>
      </c>
      <c r="H36" s="232" t="s">
        <v>563</v>
      </c>
      <c r="I36" s="213">
        <v>25</v>
      </c>
      <c r="J36" s="214">
        <v>9</v>
      </c>
      <c r="K36" s="213">
        <v>7</v>
      </c>
      <c r="L36" s="214">
        <v>8</v>
      </c>
      <c r="M36" s="215">
        <v>92</v>
      </c>
      <c r="N36" s="67" t="s">
        <v>237</v>
      </c>
      <c r="O36" s="66" t="s">
        <v>563</v>
      </c>
      <c r="P36" s="67">
        <v>10</v>
      </c>
      <c r="Q36" s="67">
        <v>10</v>
      </c>
      <c r="R36" s="81">
        <f t="shared" si="130"/>
        <v>10</v>
      </c>
      <c r="S36" s="67">
        <v>9</v>
      </c>
      <c r="T36" s="67"/>
      <c r="U36" s="81">
        <f t="shared" si="131"/>
        <v>9.4</v>
      </c>
      <c r="V36" s="67"/>
      <c r="W36" s="67"/>
      <c r="X36" s="81">
        <f t="shared" si="132"/>
        <v>0</v>
      </c>
      <c r="Y36" s="67"/>
      <c r="Z36" s="67"/>
      <c r="AA36" s="81">
        <f t="shared" si="133"/>
        <v>0</v>
      </c>
      <c r="AB36" s="78">
        <f t="shared" si="4"/>
        <v>9.4</v>
      </c>
      <c r="AC36" s="67">
        <v>7</v>
      </c>
      <c r="AD36" s="67">
        <v>7</v>
      </c>
      <c r="AE36" s="81">
        <f t="shared" si="134"/>
        <v>7</v>
      </c>
      <c r="AF36" s="67">
        <v>8</v>
      </c>
      <c r="AG36" s="67"/>
      <c r="AH36" s="81">
        <f t="shared" si="135"/>
        <v>7.6</v>
      </c>
      <c r="AI36" s="67"/>
      <c r="AJ36" s="67"/>
      <c r="AK36" s="81">
        <f t="shared" si="136"/>
        <v>0</v>
      </c>
      <c r="AL36" s="67"/>
      <c r="AM36" s="67"/>
      <c r="AN36" s="81">
        <f t="shared" si="137"/>
        <v>0</v>
      </c>
      <c r="AO36" s="78">
        <f t="shared" si="9"/>
        <v>7.6</v>
      </c>
      <c r="AP36" s="67">
        <v>8.5</v>
      </c>
      <c r="AQ36" s="67">
        <v>8</v>
      </c>
      <c r="AR36" s="81">
        <f t="shared" si="138"/>
        <v>8.1999999999999993</v>
      </c>
      <c r="AS36" s="81">
        <v>9</v>
      </c>
      <c r="AT36" s="81"/>
      <c r="AU36" s="81">
        <f t="shared" si="139"/>
        <v>8.6999999999999993</v>
      </c>
      <c r="AV36" s="67"/>
      <c r="AW36" s="67"/>
      <c r="AX36" s="81">
        <f t="shared" si="140"/>
        <v>0</v>
      </c>
      <c r="AY36" s="67"/>
      <c r="AZ36" s="67"/>
      <c r="BA36" s="81">
        <f t="shared" si="141"/>
        <v>0</v>
      </c>
      <c r="BB36" s="78">
        <f t="shared" si="14"/>
        <v>8.6999999999999993</v>
      </c>
      <c r="BC36" s="67">
        <v>7</v>
      </c>
      <c r="BD36" s="67">
        <v>8</v>
      </c>
      <c r="BE36" s="81">
        <f t="shared" si="142"/>
        <v>7.7</v>
      </c>
      <c r="BF36" s="67">
        <v>8</v>
      </c>
      <c r="BG36" s="67"/>
      <c r="BH36" s="81">
        <f t="shared" si="143"/>
        <v>7.9</v>
      </c>
      <c r="BI36" s="67"/>
      <c r="BJ36" s="67"/>
      <c r="BK36" s="81">
        <f t="shared" si="144"/>
        <v>0</v>
      </c>
      <c r="BL36" s="67"/>
      <c r="BM36" s="67"/>
      <c r="BN36" s="81">
        <f t="shared" si="145"/>
        <v>0</v>
      </c>
      <c r="BO36" s="78">
        <f t="shared" si="19"/>
        <v>7.9</v>
      </c>
      <c r="BP36" s="67">
        <v>9</v>
      </c>
      <c r="BQ36" s="67">
        <v>9.8000000000000007</v>
      </c>
      <c r="BR36" s="81">
        <f t="shared" si="146"/>
        <v>9.5</v>
      </c>
      <c r="BS36" s="67">
        <v>9.6</v>
      </c>
      <c r="BT36" s="67"/>
      <c r="BU36" s="81">
        <f t="shared" si="147"/>
        <v>9.6</v>
      </c>
      <c r="BV36" s="67"/>
      <c r="BW36" s="67"/>
      <c r="BX36" s="81">
        <f t="shared" si="148"/>
        <v>0</v>
      </c>
      <c r="BY36" s="67"/>
      <c r="BZ36" s="67"/>
      <c r="CA36" s="81">
        <f t="shared" si="149"/>
        <v>0</v>
      </c>
      <c r="CB36" s="78">
        <f t="shared" si="24"/>
        <v>9.6</v>
      </c>
      <c r="CC36" s="67">
        <v>9</v>
      </c>
      <c r="CD36" s="67">
        <v>9.4</v>
      </c>
      <c r="CE36" s="81">
        <f t="shared" si="150"/>
        <v>9.3000000000000007</v>
      </c>
      <c r="CF36" s="67">
        <v>9</v>
      </c>
      <c r="CG36" s="67"/>
      <c r="CH36" s="81">
        <f t="shared" si="151"/>
        <v>9.1</v>
      </c>
      <c r="CI36" s="67"/>
      <c r="CJ36" s="67"/>
      <c r="CK36" s="81">
        <f t="shared" si="152"/>
        <v>0</v>
      </c>
      <c r="CL36" s="67"/>
      <c r="CM36" s="67"/>
      <c r="CN36" s="81">
        <f t="shared" si="153"/>
        <v>0</v>
      </c>
      <c r="CO36" s="78">
        <f t="shared" si="29"/>
        <v>9.1</v>
      </c>
      <c r="CP36" s="67">
        <v>7.5</v>
      </c>
      <c r="CQ36" s="67">
        <v>6.5</v>
      </c>
      <c r="CR36" s="81">
        <f t="shared" si="80"/>
        <v>6.8</v>
      </c>
      <c r="CS36" s="67">
        <v>7.5</v>
      </c>
      <c r="CT36" s="67"/>
      <c r="CU36" s="81">
        <f t="shared" si="81"/>
        <v>7.2</v>
      </c>
      <c r="CV36" s="67"/>
      <c r="CW36" s="67"/>
      <c r="CX36" s="81">
        <f t="shared" si="82"/>
        <v>0</v>
      </c>
      <c r="CY36" s="67"/>
      <c r="CZ36" s="67"/>
      <c r="DA36" s="81">
        <f t="shared" si="83"/>
        <v>0</v>
      </c>
      <c r="DB36" s="78">
        <f t="shared" si="84"/>
        <v>7.2</v>
      </c>
      <c r="DC36" s="67">
        <v>8.5</v>
      </c>
      <c r="DD36" s="67">
        <v>8</v>
      </c>
      <c r="DE36" s="81">
        <f t="shared" si="85"/>
        <v>8.1999999999999993</v>
      </c>
      <c r="DF36" s="67">
        <v>7.5</v>
      </c>
      <c r="DG36" s="67"/>
      <c r="DH36" s="81">
        <f t="shared" si="86"/>
        <v>7.8</v>
      </c>
      <c r="DI36" s="67"/>
      <c r="DJ36" s="67"/>
      <c r="DK36" s="81">
        <f t="shared" si="87"/>
        <v>0</v>
      </c>
      <c r="DL36" s="67"/>
      <c r="DM36" s="67"/>
      <c r="DN36" s="81">
        <f t="shared" si="88"/>
        <v>0</v>
      </c>
      <c r="DO36" s="78">
        <f t="shared" si="89"/>
        <v>7.8</v>
      </c>
      <c r="DP36" s="67">
        <v>7</v>
      </c>
      <c r="DQ36" s="67">
        <v>7</v>
      </c>
      <c r="DR36" s="81">
        <f t="shared" si="90"/>
        <v>7</v>
      </c>
      <c r="DS36" s="67">
        <v>6.5</v>
      </c>
      <c r="DT36" s="67"/>
      <c r="DU36" s="81">
        <f t="shared" si="91"/>
        <v>6.7</v>
      </c>
      <c r="DV36" s="67"/>
      <c r="DW36" s="67"/>
      <c r="DX36" s="81">
        <f t="shared" si="92"/>
        <v>0</v>
      </c>
      <c r="DY36" s="67"/>
      <c r="DZ36" s="67"/>
      <c r="EA36" s="81">
        <f t="shared" si="93"/>
        <v>0</v>
      </c>
      <c r="EB36" s="78">
        <f t="shared" si="94"/>
        <v>6.7</v>
      </c>
      <c r="EC36" s="67">
        <v>7</v>
      </c>
      <c r="ED36" s="67">
        <v>9.1</v>
      </c>
      <c r="EE36" s="81">
        <f t="shared" si="95"/>
        <v>8.4</v>
      </c>
      <c r="EF36" s="67">
        <v>9.5</v>
      </c>
      <c r="EG36" s="67"/>
      <c r="EH36" s="81">
        <f t="shared" si="96"/>
        <v>9.1</v>
      </c>
      <c r="EI36" s="67"/>
      <c r="EJ36" s="67"/>
      <c r="EK36" s="81">
        <f t="shared" si="97"/>
        <v>0</v>
      </c>
      <c r="EL36" s="67"/>
      <c r="EM36" s="67"/>
      <c r="EN36" s="81">
        <f t="shared" si="98"/>
        <v>0</v>
      </c>
      <c r="EO36" s="78">
        <f t="shared" si="99"/>
        <v>9.1</v>
      </c>
      <c r="EP36" s="67">
        <v>9.1999999999999993</v>
      </c>
      <c r="EQ36" s="67">
        <v>7.9</v>
      </c>
      <c r="ER36" s="81">
        <f t="shared" si="100"/>
        <v>8.3000000000000007</v>
      </c>
      <c r="ES36" s="67">
        <v>6.8</v>
      </c>
      <c r="ET36" s="67"/>
      <c r="EU36" s="81">
        <f t="shared" si="101"/>
        <v>7.4</v>
      </c>
      <c r="EV36" s="67"/>
      <c r="EW36" s="67"/>
      <c r="EX36" s="81">
        <f t="shared" si="102"/>
        <v>0</v>
      </c>
      <c r="EY36" s="67"/>
      <c r="EZ36" s="67"/>
      <c r="FA36" s="81">
        <f t="shared" si="103"/>
        <v>0</v>
      </c>
      <c r="FB36" s="78">
        <f t="shared" si="104"/>
        <v>7.4</v>
      </c>
      <c r="FC36" s="67">
        <v>9.5</v>
      </c>
      <c r="FD36" s="67">
        <v>9.1999999999999993</v>
      </c>
      <c r="FE36" s="81">
        <f t="shared" si="105"/>
        <v>9.3000000000000007</v>
      </c>
      <c r="FF36" s="67">
        <v>7.8</v>
      </c>
      <c r="FG36" s="67"/>
      <c r="FH36" s="81">
        <f t="shared" si="106"/>
        <v>8.4</v>
      </c>
      <c r="FI36" s="67"/>
      <c r="FJ36" s="67"/>
      <c r="FK36" s="81">
        <f t="shared" si="107"/>
        <v>0</v>
      </c>
      <c r="FL36" s="67"/>
      <c r="FM36" s="67"/>
      <c r="FN36" s="81">
        <f t="shared" si="108"/>
        <v>0</v>
      </c>
      <c r="FO36" s="78">
        <f t="shared" si="109"/>
        <v>8.4</v>
      </c>
      <c r="FP36" s="67">
        <v>9</v>
      </c>
      <c r="FQ36" s="67">
        <v>7.5</v>
      </c>
      <c r="FR36" s="81">
        <f t="shared" si="110"/>
        <v>8</v>
      </c>
      <c r="FS36" s="67">
        <v>8.5</v>
      </c>
      <c r="FT36" s="67"/>
      <c r="FU36" s="81">
        <f t="shared" si="111"/>
        <v>8.3000000000000007</v>
      </c>
      <c r="FV36" s="67"/>
      <c r="FW36" s="67"/>
      <c r="FX36" s="81">
        <f t="shared" si="112"/>
        <v>0</v>
      </c>
      <c r="FY36" s="67"/>
      <c r="FZ36" s="67"/>
      <c r="GA36" s="81">
        <f t="shared" si="113"/>
        <v>0</v>
      </c>
      <c r="GB36" s="78">
        <f t="shared" si="114"/>
        <v>8.3000000000000007</v>
      </c>
      <c r="GC36" s="67">
        <v>8.5</v>
      </c>
      <c r="GD36" s="67">
        <v>7.5</v>
      </c>
      <c r="GE36" s="81">
        <f t="shared" si="115"/>
        <v>7.8</v>
      </c>
      <c r="GF36" s="67">
        <v>6.5</v>
      </c>
      <c r="GG36" s="67"/>
      <c r="GH36" s="81">
        <f t="shared" si="116"/>
        <v>7</v>
      </c>
      <c r="GI36" s="67"/>
      <c r="GJ36" s="67"/>
      <c r="GK36" s="81">
        <f t="shared" si="117"/>
        <v>0</v>
      </c>
      <c r="GL36" s="67"/>
      <c r="GM36" s="67"/>
      <c r="GN36" s="81">
        <f t="shared" si="118"/>
        <v>0</v>
      </c>
      <c r="GO36" s="78">
        <f t="shared" si="119"/>
        <v>7</v>
      </c>
      <c r="GP36" s="67">
        <v>9.3000000000000007</v>
      </c>
      <c r="GQ36" s="67">
        <v>9</v>
      </c>
      <c r="GR36" s="81">
        <f t="shared" si="120"/>
        <v>9.1</v>
      </c>
      <c r="GS36" s="67">
        <v>6</v>
      </c>
      <c r="GT36" s="67"/>
      <c r="GU36" s="81">
        <f t="shared" si="121"/>
        <v>7.2</v>
      </c>
      <c r="GV36" s="67"/>
      <c r="GW36" s="67"/>
      <c r="GX36" s="81">
        <f t="shared" si="122"/>
        <v>0</v>
      </c>
      <c r="GY36" s="67"/>
      <c r="GZ36" s="67"/>
      <c r="HA36" s="81">
        <f t="shared" si="123"/>
        <v>0</v>
      </c>
      <c r="HB36" s="78">
        <f t="shared" si="124"/>
        <v>7.2</v>
      </c>
      <c r="HC36" s="67">
        <v>8.5</v>
      </c>
      <c r="HD36" s="67">
        <v>7.5</v>
      </c>
      <c r="HE36" s="81">
        <f t="shared" si="125"/>
        <v>7.8</v>
      </c>
      <c r="HF36" s="67">
        <v>9.5</v>
      </c>
      <c r="HG36" s="67"/>
      <c r="HH36" s="81">
        <f t="shared" si="126"/>
        <v>8.8000000000000007</v>
      </c>
      <c r="HI36" s="67"/>
      <c r="HJ36" s="67"/>
      <c r="HK36" s="81">
        <f t="shared" si="127"/>
        <v>0</v>
      </c>
      <c r="HL36" s="67"/>
      <c r="HM36" s="67"/>
      <c r="HN36" s="81">
        <f t="shared" si="128"/>
        <v>0</v>
      </c>
      <c r="HO36" s="78">
        <f t="shared" si="129"/>
        <v>8.8000000000000007</v>
      </c>
    </row>
    <row r="37" spans="2:223" s="10" customFormat="1" ht="21" customHeight="1" x14ac:dyDescent="0.2">
      <c r="B37" s="93" t="s">
        <v>217</v>
      </c>
      <c r="C37" s="93">
        <v>192</v>
      </c>
      <c r="E37" s="57" t="s">
        <v>303</v>
      </c>
      <c r="F37" s="69">
        <v>651</v>
      </c>
      <c r="G37" s="59" t="s">
        <v>564</v>
      </c>
      <c r="H37" s="89" t="s">
        <v>565</v>
      </c>
      <c r="I37" s="52">
        <v>10</v>
      </c>
      <c r="J37" s="51">
        <v>10</v>
      </c>
      <c r="K37" s="52">
        <v>9</v>
      </c>
      <c r="L37" s="51">
        <v>8</v>
      </c>
      <c r="M37" s="94">
        <v>85</v>
      </c>
      <c r="N37" s="67" t="s">
        <v>237</v>
      </c>
      <c r="O37" s="66" t="s">
        <v>565</v>
      </c>
      <c r="P37" s="67"/>
      <c r="Q37" s="67"/>
      <c r="R37" s="81">
        <f t="shared" si="130"/>
        <v>0</v>
      </c>
      <c r="S37" s="67"/>
      <c r="T37" s="67"/>
      <c r="U37" s="81">
        <f t="shared" si="131"/>
        <v>0</v>
      </c>
      <c r="V37" s="67"/>
      <c r="W37" s="67"/>
      <c r="X37" s="81">
        <f t="shared" si="132"/>
        <v>0</v>
      </c>
      <c r="Y37" s="67"/>
      <c r="Z37" s="67"/>
      <c r="AA37" s="81">
        <f t="shared" si="133"/>
        <v>0</v>
      </c>
      <c r="AB37" s="163">
        <v>7.8</v>
      </c>
      <c r="AC37" s="67"/>
      <c r="AD37" s="67"/>
      <c r="AE37" s="81">
        <f t="shared" si="134"/>
        <v>0</v>
      </c>
      <c r="AF37" s="67"/>
      <c r="AG37" s="67"/>
      <c r="AH37" s="81">
        <f t="shared" si="135"/>
        <v>0</v>
      </c>
      <c r="AI37" s="67"/>
      <c r="AJ37" s="67"/>
      <c r="AK37" s="81">
        <f t="shared" si="136"/>
        <v>0</v>
      </c>
      <c r="AL37" s="67"/>
      <c r="AM37" s="67"/>
      <c r="AN37" s="81">
        <f t="shared" si="137"/>
        <v>0</v>
      </c>
      <c r="AO37" s="115">
        <v>8</v>
      </c>
      <c r="AP37" s="67"/>
      <c r="AQ37" s="67"/>
      <c r="AR37" s="81">
        <f t="shared" si="138"/>
        <v>0</v>
      </c>
      <c r="AS37" s="81"/>
      <c r="AT37" s="81"/>
      <c r="AU37" s="81">
        <f t="shared" si="139"/>
        <v>0</v>
      </c>
      <c r="AV37" s="67"/>
      <c r="AW37" s="67"/>
      <c r="AX37" s="81">
        <f t="shared" si="140"/>
        <v>0</v>
      </c>
      <c r="AY37" s="67"/>
      <c r="AZ37" s="67"/>
      <c r="BA37" s="81">
        <f t="shared" si="141"/>
        <v>0</v>
      </c>
      <c r="BB37" s="115">
        <v>7</v>
      </c>
      <c r="BC37" s="67"/>
      <c r="BD37" s="67"/>
      <c r="BE37" s="81">
        <f t="shared" si="142"/>
        <v>0</v>
      </c>
      <c r="BF37" s="67"/>
      <c r="BG37" s="67"/>
      <c r="BH37" s="81">
        <f t="shared" si="143"/>
        <v>0</v>
      </c>
      <c r="BI37" s="67"/>
      <c r="BJ37" s="67"/>
      <c r="BK37" s="81">
        <f t="shared" si="144"/>
        <v>0</v>
      </c>
      <c r="BL37" s="67"/>
      <c r="BM37" s="67"/>
      <c r="BN37" s="81">
        <f t="shared" si="145"/>
        <v>0</v>
      </c>
      <c r="BO37" s="115">
        <v>7.6</v>
      </c>
      <c r="BP37" s="67"/>
      <c r="BQ37" s="67"/>
      <c r="BR37" s="81">
        <f t="shared" si="146"/>
        <v>0</v>
      </c>
      <c r="BS37" s="67"/>
      <c r="BT37" s="67"/>
      <c r="BU37" s="81">
        <f t="shared" si="147"/>
        <v>0</v>
      </c>
      <c r="BV37" s="67"/>
      <c r="BW37" s="67"/>
      <c r="BX37" s="81">
        <f t="shared" si="148"/>
        <v>0</v>
      </c>
      <c r="BY37" s="67"/>
      <c r="BZ37" s="67"/>
      <c r="CA37" s="81">
        <f t="shared" si="149"/>
        <v>0</v>
      </c>
      <c r="CB37" s="115">
        <v>5</v>
      </c>
      <c r="CC37" s="67"/>
      <c r="CD37" s="67"/>
      <c r="CE37" s="81">
        <f t="shared" si="150"/>
        <v>0</v>
      </c>
      <c r="CF37" s="67"/>
      <c r="CG37" s="67"/>
      <c r="CH37" s="81">
        <f t="shared" si="151"/>
        <v>0</v>
      </c>
      <c r="CI37" s="67"/>
      <c r="CJ37" s="67"/>
      <c r="CK37" s="81">
        <f t="shared" si="152"/>
        <v>0</v>
      </c>
      <c r="CL37" s="67"/>
      <c r="CM37" s="67"/>
      <c r="CN37" s="81">
        <f t="shared" si="153"/>
        <v>0</v>
      </c>
      <c r="CO37" s="115">
        <v>9</v>
      </c>
      <c r="CP37" s="67"/>
      <c r="CQ37" s="67"/>
      <c r="CR37" s="81">
        <f t="shared" si="80"/>
        <v>0</v>
      </c>
      <c r="CS37" s="67"/>
      <c r="CT37" s="67"/>
      <c r="CU37" s="81">
        <f t="shared" si="81"/>
        <v>0</v>
      </c>
      <c r="CV37" s="67"/>
      <c r="CW37" s="67"/>
      <c r="CX37" s="81">
        <f t="shared" si="82"/>
        <v>0</v>
      </c>
      <c r="CY37" s="67"/>
      <c r="CZ37" s="67"/>
      <c r="DA37" s="81">
        <f t="shared" si="83"/>
        <v>0</v>
      </c>
      <c r="DB37" s="78">
        <f t="shared" si="84"/>
        <v>0</v>
      </c>
      <c r="DC37" s="67"/>
      <c r="DD37" s="67"/>
      <c r="DE37" s="81">
        <f t="shared" si="85"/>
        <v>0</v>
      </c>
      <c r="DF37" s="67"/>
      <c r="DG37" s="67"/>
      <c r="DH37" s="81">
        <f t="shared" si="86"/>
        <v>0</v>
      </c>
      <c r="DI37" s="67"/>
      <c r="DJ37" s="67"/>
      <c r="DK37" s="81">
        <f t="shared" si="87"/>
        <v>0</v>
      </c>
      <c r="DL37" s="67"/>
      <c r="DM37" s="67"/>
      <c r="DN37" s="81">
        <f t="shared" si="88"/>
        <v>0</v>
      </c>
      <c r="DO37" s="78">
        <f t="shared" si="89"/>
        <v>0</v>
      </c>
      <c r="DP37" s="67"/>
      <c r="DQ37" s="67"/>
      <c r="DR37" s="81">
        <f t="shared" si="90"/>
        <v>0</v>
      </c>
      <c r="DS37" s="67"/>
      <c r="DT37" s="67"/>
      <c r="DU37" s="81">
        <f t="shared" si="91"/>
        <v>0</v>
      </c>
      <c r="DV37" s="67"/>
      <c r="DW37" s="67"/>
      <c r="DX37" s="81">
        <f t="shared" si="92"/>
        <v>0</v>
      </c>
      <c r="DY37" s="67"/>
      <c r="DZ37" s="67"/>
      <c r="EA37" s="81">
        <f t="shared" si="93"/>
        <v>0</v>
      </c>
      <c r="EB37" s="78">
        <f t="shared" si="94"/>
        <v>0</v>
      </c>
      <c r="EC37" s="67"/>
      <c r="ED37" s="67"/>
      <c r="EE37" s="81">
        <f t="shared" si="95"/>
        <v>0</v>
      </c>
      <c r="EF37" s="67"/>
      <c r="EG37" s="67"/>
      <c r="EH37" s="81">
        <f t="shared" si="96"/>
        <v>0</v>
      </c>
      <c r="EI37" s="67"/>
      <c r="EJ37" s="67"/>
      <c r="EK37" s="81">
        <f t="shared" si="97"/>
        <v>0</v>
      </c>
      <c r="EL37" s="67"/>
      <c r="EM37" s="67"/>
      <c r="EN37" s="81">
        <f t="shared" si="98"/>
        <v>0</v>
      </c>
      <c r="EO37" s="78">
        <f t="shared" si="99"/>
        <v>0</v>
      </c>
      <c r="EP37" s="67"/>
      <c r="EQ37" s="67"/>
      <c r="ER37" s="81">
        <f t="shared" si="100"/>
        <v>0</v>
      </c>
      <c r="ES37" s="67"/>
      <c r="ET37" s="67"/>
      <c r="EU37" s="81">
        <f t="shared" si="101"/>
        <v>0</v>
      </c>
      <c r="EV37" s="67"/>
      <c r="EW37" s="67"/>
      <c r="EX37" s="81">
        <f t="shared" si="102"/>
        <v>0</v>
      </c>
      <c r="EY37" s="67"/>
      <c r="EZ37" s="67"/>
      <c r="FA37" s="81">
        <f t="shared" si="103"/>
        <v>0</v>
      </c>
      <c r="FB37" s="78">
        <f t="shared" si="104"/>
        <v>0</v>
      </c>
      <c r="FC37" s="67"/>
      <c r="FD37" s="67"/>
      <c r="FE37" s="81">
        <f t="shared" si="105"/>
        <v>0</v>
      </c>
      <c r="FF37" s="67"/>
      <c r="FG37" s="67"/>
      <c r="FH37" s="81">
        <f t="shared" si="106"/>
        <v>0</v>
      </c>
      <c r="FI37" s="67"/>
      <c r="FJ37" s="67"/>
      <c r="FK37" s="81">
        <f t="shared" si="107"/>
        <v>0</v>
      </c>
      <c r="FL37" s="67"/>
      <c r="FM37" s="67"/>
      <c r="FN37" s="81">
        <f t="shared" si="108"/>
        <v>0</v>
      </c>
      <c r="FO37" s="78">
        <f t="shared" si="109"/>
        <v>0</v>
      </c>
      <c r="FP37" s="67"/>
      <c r="FQ37" s="67"/>
      <c r="FR37" s="81">
        <f t="shared" si="110"/>
        <v>0</v>
      </c>
      <c r="FS37" s="67"/>
      <c r="FT37" s="67"/>
      <c r="FU37" s="81">
        <f t="shared" si="111"/>
        <v>0</v>
      </c>
      <c r="FV37" s="67"/>
      <c r="FW37" s="67"/>
      <c r="FX37" s="81">
        <f t="shared" si="112"/>
        <v>0</v>
      </c>
      <c r="FY37" s="67"/>
      <c r="FZ37" s="67"/>
      <c r="GA37" s="81">
        <f t="shared" si="113"/>
        <v>0</v>
      </c>
      <c r="GB37" s="78">
        <f t="shared" si="114"/>
        <v>0</v>
      </c>
      <c r="GC37" s="67"/>
      <c r="GD37" s="67"/>
      <c r="GE37" s="81">
        <f t="shared" si="115"/>
        <v>0</v>
      </c>
      <c r="GF37" s="67"/>
      <c r="GG37" s="67"/>
      <c r="GH37" s="81">
        <f t="shared" si="116"/>
        <v>0</v>
      </c>
      <c r="GI37" s="67"/>
      <c r="GJ37" s="67"/>
      <c r="GK37" s="81">
        <f t="shared" si="117"/>
        <v>0</v>
      </c>
      <c r="GL37" s="67"/>
      <c r="GM37" s="67"/>
      <c r="GN37" s="81">
        <f t="shared" si="118"/>
        <v>0</v>
      </c>
      <c r="GO37" s="78">
        <f t="shared" si="119"/>
        <v>0</v>
      </c>
      <c r="GP37" s="67"/>
      <c r="GQ37" s="67"/>
      <c r="GR37" s="81">
        <f t="shared" si="120"/>
        <v>0</v>
      </c>
      <c r="GS37" s="67"/>
      <c r="GT37" s="67"/>
      <c r="GU37" s="81">
        <f t="shared" si="121"/>
        <v>0</v>
      </c>
      <c r="GV37" s="67"/>
      <c r="GW37" s="67"/>
      <c r="GX37" s="81">
        <f t="shared" si="122"/>
        <v>0</v>
      </c>
      <c r="GY37" s="67"/>
      <c r="GZ37" s="67"/>
      <c r="HA37" s="81">
        <f t="shared" si="123"/>
        <v>0</v>
      </c>
      <c r="HB37" s="78">
        <f t="shared" si="124"/>
        <v>0</v>
      </c>
      <c r="HC37" s="67"/>
      <c r="HD37" s="67"/>
      <c r="HE37" s="81">
        <f t="shared" si="125"/>
        <v>0</v>
      </c>
      <c r="HF37" s="67"/>
      <c r="HG37" s="67"/>
      <c r="HH37" s="81">
        <f t="shared" si="126"/>
        <v>0</v>
      </c>
      <c r="HI37" s="67"/>
      <c r="HJ37" s="67"/>
      <c r="HK37" s="81">
        <f t="shared" si="127"/>
        <v>0</v>
      </c>
      <c r="HL37" s="67"/>
      <c r="HM37" s="67"/>
      <c r="HN37" s="81">
        <f t="shared" si="128"/>
        <v>0</v>
      </c>
      <c r="HO37" s="78">
        <f t="shared" si="129"/>
        <v>0</v>
      </c>
    </row>
    <row r="38" spans="2:223" s="10" customFormat="1" ht="21" customHeight="1" x14ac:dyDescent="0.2">
      <c r="B38" s="93" t="s">
        <v>157</v>
      </c>
      <c r="C38" s="93">
        <v>192</v>
      </c>
      <c r="D38" s="152"/>
      <c r="E38" s="104" t="s">
        <v>303</v>
      </c>
      <c r="F38" s="69">
        <v>679</v>
      </c>
      <c r="G38" s="59" t="s">
        <v>735</v>
      </c>
      <c r="H38" s="61" t="s">
        <v>736</v>
      </c>
      <c r="I38" s="146">
        <v>19</v>
      </c>
      <c r="J38" s="147">
        <v>2</v>
      </c>
      <c r="K38" s="148">
        <v>10</v>
      </c>
      <c r="L38" s="148">
        <v>9</v>
      </c>
      <c r="M38" s="148">
        <v>97</v>
      </c>
      <c r="N38" s="67" t="s">
        <v>219</v>
      </c>
      <c r="O38" s="61" t="s">
        <v>736</v>
      </c>
      <c r="P38" s="67">
        <v>10</v>
      </c>
      <c r="Q38" s="67">
        <v>10</v>
      </c>
      <c r="R38" s="81">
        <f t="shared" si="130"/>
        <v>10</v>
      </c>
      <c r="S38" s="67">
        <v>7</v>
      </c>
      <c r="T38" s="67"/>
      <c r="U38" s="81">
        <f t="shared" si="131"/>
        <v>8.1999999999999993</v>
      </c>
      <c r="V38" s="67"/>
      <c r="W38" s="67"/>
      <c r="X38" s="81">
        <f t="shared" si="132"/>
        <v>0</v>
      </c>
      <c r="Y38" s="67"/>
      <c r="Z38" s="67"/>
      <c r="AA38" s="81">
        <f t="shared" si="133"/>
        <v>0</v>
      </c>
      <c r="AB38" s="78">
        <f t="shared" ref="AB38:AB51" si="154">ROUND(IF(X38=0,(MAX(S38,T38)*0.6+R38*0.4),(MAX(Y38,Z38)*0.6+X38*0.4)),1)</f>
        <v>8.1999999999999993</v>
      </c>
      <c r="AC38" s="67">
        <v>8</v>
      </c>
      <c r="AD38" s="67">
        <v>6.5</v>
      </c>
      <c r="AE38" s="81">
        <f t="shared" si="134"/>
        <v>7</v>
      </c>
      <c r="AF38" s="67">
        <v>8.5</v>
      </c>
      <c r="AG38" s="67"/>
      <c r="AH38" s="81">
        <f t="shared" si="135"/>
        <v>7.9</v>
      </c>
      <c r="AI38" s="67"/>
      <c r="AJ38" s="67"/>
      <c r="AK38" s="81">
        <f t="shared" si="136"/>
        <v>0</v>
      </c>
      <c r="AL38" s="67"/>
      <c r="AM38" s="67"/>
      <c r="AN38" s="81">
        <f t="shared" si="137"/>
        <v>0</v>
      </c>
      <c r="AO38" s="78">
        <f t="shared" ref="AO38:AO51" si="155">ROUND(IF(AK38=0,(MAX(AF38,AG38)*0.6+AE38*0.4),(MAX(AL38,AM38)*0.6+AK38*0.4)),1)</f>
        <v>7.9</v>
      </c>
      <c r="AP38" s="67">
        <v>8.5</v>
      </c>
      <c r="AQ38" s="67">
        <v>8</v>
      </c>
      <c r="AR38" s="81">
        <f t="shared" si="138"/>
        <v>8.1999999999999993</v>
      </c>
      <c r="AS38" s="81">
        <v>9</v>
      </c>
      <c r="AT38" s="81"/>
      <c r="AU38" s="81">
        <f t="shared" si="139"/>
        <v>8.6999999999999993</v>
      </c>
      <c r="AV38" s="67"/>
      <c r="AW38" s="67"/>
      <c r="AX38" s="81">
        <f t="shared" si="140"/>
        <v>0</v>
      </c>
      <c r="AY38" s="67"/>
      <c r="AZ38" s="67"/>
      <c r="BA38" s="81">
        <f t="shared" si="141"/>
        <v>0</v>
      </c>
      <c r="BB38" s="78">
        <f t="shared" ref="BB38:BB51" si="156">ROUND(IF(AX38=0,(MAX(AS38,AT38)*0.6+AR38*0.4),(MAX(AY38,AZ38)*0.6+AX38*0.4)),1)</f>
        <v>8.6999999999999993</v>
      </c>
      <c r="BC38" s="67">
        <v>8</v>
      </c>
      <c r="BD38" s="67">
        <v>8</v>
      </c>
      <c r="BE38" s="81">
        <f t="shared" si="142"/>
        <v>8</v>
      </c>
      <c r="BF38" s="67">
        <v>8</v>
      </c>
      <c r="BG38" s="67"/>
      <c r="BH38" s="81">
        <f t="shared" si="143"/>
        <v>8</v>
      </c>
      <c r="BI38" s="67"/>
      <c r="BJ38" s="67"/>
      <c r="BK38" s="81">
        <f t="shared" si="144"/>
        <v>0</v>
      </c>
      <c r="BL38" s="67"/>
      <c r="BM38" s="67"/>
      <c r="BN38" s="81">
        <f t="shared" si="145"/>
        <v>0</v>
      </c>
      <c r="BO38" s="78">
        <f t="shared" ref="BO38:BO51" si="157">ROUND(IF(BK38=0,(MAX(BF38,BG38)*0.6+BE38*0.4),(MAX(BL38,BM38)*0.6+BK38*0.4)),1)</f>
        <v>8</v>
      </c>
      <c r="BP38" s="67">
        <v>9.67</v>
      </c>
      <c r="BQ38" s="67">
        <v>9.7799999999999994</v>
      </c>
      <c r="BR38" s="81">
        <f t="shared" si="146"/>
        <v>9.6999999999999993</v>
      </c>
      <c r="BS38" s="67">
        <v>9.9</v>
      </c>
      <c r="BT38" s="67"/>
      <c r="BU38" s="81">
        <f t="shared" si="147"/>
        <v>9.8000000000000007</v>
      </c>
      <c r="BV38" s="67"/>
      <c r="BW38" s="67"/>
      <c r="BX38" s="81">
        <f t="shared" si="148"/>
        <v>0</v>
      </c>
      <c r="BY38" s="67"/>
      <c r="BZ38" s="67"/>
      <c r="CA38" s="81">
        <f t="shared" si="149"/>
        <v>0</v>
      </c>
      <c r="CB38" s="78">
        <f t="shared" ref="CB38:CB51" si="158">ROUND(IF(BX38=0,(MAX(BS38,BT38)*0.6+BR38*0.4),(MAX(BY38,BZ38)*0.6+BX38*0.4)),1)</f>
        <v>9.8000000000000007</v>
      </c>
      <c r="CC38" s="67">
        <v>8</v>
      </c>
      <c r="CD38" s="67">
        <v>8.9</v>
      </c>
      <c r="CE38" s="81">
        <f t="shared" si="150"/>
        <v>8.6</v>
      </c>
      <c r="CF38" s="67">
        <v>8</v>
      </c>
      <c r="CG38" s="67"/>
      <c r="CH38" s="81">
        <f t="shared" si="151"/>
        <v>8.1999999999999993</v>
      </c>
      <c r="CI38" s="67"/>
      <c r="CJ38" s="67"/>
      <c r="CK38" s="81">
        <f t="shared" si="152"/>
        <v>0</v>
      </c>
      <c r="CL38" s="67"/>
      <c r="CM38" s="67"/>
      <c r="CN38" s="81">
        <f t="shared" si="153"/>
        <v>0</v>
      </c>
      <c r="CO38" s="78">
        <f t="shared" ref="CO38:CO51" si="159">ROUND(IF(CK38=0,(MAX(CF38,CG38)*0.6+CE38*0.4),(MAX(CL38,CM38)*0.6+CK38*0.4)),1)</f>
        <v>8.1999999999999993</v>
      </c>
      <c r="CP38" s="67">
        <v>8</v>
      </c>
      <c r="CQ38" s="67">
        <v>7.5</v>
      </c>
      <c r="CR38" s="81">
        <f t="shared" si="80"/>
        <v>7.7</v>
      </c>
      <c r="CS38" s="67">
        <v>8</v>
      </c>
      <c r="CT38" s="67"/>
      <c r="CU38" s="81">
        <f t="shared" si="81"/>
        <v>7.9</v>
      </c>
      <c r="CV38" s="67"/>
      <c r="CW38" s="67"/>
      <c r="CX38" s="81">
        <f t="shared" si="82"/>
        <v>0</v>
      </c>
      <c r="CY38" s="67"/>
      <c r="CZ38" s="67"/>
      <c r="DA38" s="81">
        <f t="shared" si="83"/>
        <v>0</v>
      </c>
      <c r="DB38" s="78">
        <f t="shared" si="84"/>
        <v>7.9</v>
      </c>
      <c r="DC38" s="67">
        <v>9</v>
      </c>
      <c r="DD38" s="67">
        <v>8.8000000000000007</v>
      </c>
      <c r="DE38" s="81">
        <f t="shared" si="85"/>
        <v>8.9</v>
      </c>
      <c r="DF38" s="67">
        <v>9</v>
      </c>
      <c r="DG38" s="67"/>
      <c r="DH38" s="81">
        <f t="shared" si="86"/>
        <v>9</v>
      </c>
      <c r="DI38" s="67"/>
      <c r="DJ38" s="67"/>
      <c r="DK38" s="81">
        <f t="shared" si="87"/>
        <v>0</v>
      </c>
      <c r="DL38" s="67"/>
      <c r="DM38" s="67"/>
      <c r="DN38" s="81">
        <f t="shared" si="88"/>
        <v>0</v>
      </c>
      <c r="DO38" s="78">
        <f t="shared" si="89"/>
        <v>9</v>
      </c>
      <c r="DP38" s="67">
        <v>8</v>
      </c>
      <c r="DQ38" s="67">
        <v>8.5</v>
      </c>
      <c r="DR38" s="81">
        <f t="shared" si="90"/>
        <v>8.3000000000000007</v>
      </c>
      <c r="DS38" s="67">
        <v>8</v>
      </c>
      <c r="DT38" s="67"/>
      <c r="DU38" s="81">
        <f t="shared" si="91"/>
        <v>8.1</v>
      </c>
      <c r="DV38" s="67"/>
      <c r="DW38" s="67"/>
      <c r="DX38" s="81">
        <f t="shared" si="92"/>
        <v>0</v>
      </c>
      <c r="DY38" s="67"/>
      <c r="DZ38" s="67"/>
      <c r="EA38" s="81">
        <f t="shared" si="93"/>
        <v>0</v>
      </c>
      <c r="EB38" s="78">
        <f t="shared" si="94"/>
        <v>8.1</v>
      </c>
      <c r="EC38" s="62">
        <v>9.8000000000000007</v>
      </c>
      <c r="ED38" s="62">
        <v>9.5</v>
      </c>
      <c r="EE38" s="63">
        <f t="shared" si="95"/>
        <v>9.6</v>
      </c>
      <c r="EF38" s="62"/>
      <c r="EG38" s="62"/>
      <c r="EH38" s="63">
        <f t="shared" si="96"/>
        <v>3.8</v>
      </c>
      <c r="EI38" s="62"/>
      <c r="EJ38" s="62"/>
      <c r="EK38" s="63">
        <f t="shared" si="97"/>
        <v>0</v>
      </c>
      <c r="EL38" s="62"/>
      <c r="EM38" s="62"/>
      <c r="EN38" s="63">
        <f t="shared" si="98"/>
        <v>0</v>
      </c>
      <c r="EO38" s="64">
        <f t="shared" si="99"/>
        <v>3.8</v>
      </c>
      <c r="EP38" s="67">
        <v>9</v>
      </c>
      <c r="EQ38" s="67">
        <v>7.5</v>
      </c>
      <c r="ER38" s="81">
        <f t="shared" si="100"/>
        <v>8</v>
      </c>
      <c r="ES38" s="67">
        <v>8.5</v>
      </c>
      <c r="ET38" s="67"/>
      <c r="EU38" s="81">
        <f t="shared" si="101"/>
        <v>8.3000000000000007</v>
      </c>
      <c r="EV38" s="67"/>
      <c r="EW38" s="67"/>
      <c r="EX38" s="81">
        <f t="shared" si="102"/>
        <v>0</v>
      </c>
      <c r="EY38" s="67"/>
      <c r="EZ38" s="67"/>
      <c r="FA38" s="81">
        <f t="shared" si="103"/>
        <v>0</v>
      </c>
      <c r="FB38" s="78">
        <f t="shared" si="104"/>
        <v>8.3000000000000007</v>
      </c>
      <c r="FC38" s="62">
        <v>8</v>
      </c>
      <c r="FD38" s="62">
        <v>8.5</v>
      </c>
      <c r="FE38" s="63">
        <f t="shared" si="105"/>
        <v>8.3000000000000007</v>
      </c>
      <c r="FF38" s="62"/>
      <c r="FG38" s="62"/>
      <c r="FH38" s="63">
        <f t="shared" si="106"/>
        <v>3.3</v>
      </c>
      <c r="FI38" s="62"/>
      <c r="FJ38" s="62"/>
      <c r="FK38" s="63">
        <f t="shared" si="107"/>
        <v>0</v>
      </c>
      <c r="FL38" s="62"/>
      <c r="FM38" s="62"/>
      <c r="FN38" s="63">
        <f t="shared" si="108"/>
        <v>0</v>
      </c>
      <c r="FO38" s="64">
        <f t="shared" si="109"/>
        <v>3.3</v>
      </c>
      <c r="FP38" s="67">
        <v>9</v>
      </c>
      <c r="FQ38" s="67">
        <v>8.5</v>
      </c>
      <c r="FR38" s="81">
        <f t="shared" si="110"/>
        <v>8.6999999999999993</v>
      </c>
      <c r="FS38" s="67">
        <v>9</v>
      </c>
      <c r="FT38" s="67"/>
      <c r="FU38" s="81">
        <f t="shared" si="111"/>
        <v>8.9</v>
      </c>
      <c r="FV38" s="67"/>
      <c r="FW38" s="67"/>
      <c r="FX38" s="81">
        <f t="shared" si="112"/>
        <v>0</v>
      </c>
      <c r="FY38" s="67"/>
      <c r="FZ38" s="67"/>
      <c r="GA38" s="81">
        <f t="shared" si="113"/>
        <v>0</v>
      </c>
      <c r="GB38" s="78">
        <f t="shared" si="114"/>
        <v>8.9</v>
      </c>
      <c r="GC38" s="67">
        <v>9</v>
      </c>
      <c r="GD38" s="67">
        <v>8.5</v>
      </c>
      <c r="GE38" s="81">
        <f t="shared" si="115"/>
        <v>8.6999999999999993</v>
      </c>
      <c r="GF38" s="67">
        <v>8.5</v>
      </c>
      <c r="GG38" s="67"/>
      <c r="GH38" s="81">
        <f t="shared" si="116"/>
        <v>8.6</v>
      </c>
      <c r="GI38" s="67"/>
      <c r="GJ38" s="67"/>
      <c r="GK38" s="81">
        <f t="shared" si="117"/>
        <v>0</v>
      </c>
      <c r="GL38" s="67"/>
      <c r="GM38" s="67"/>
      <c r="GN38" s="81">
        <f t="shared" si="118"/>
        <v>0</v>
      </c>
      <c r="GO38" s="78">
        <f t="shared" si="119"/>
        <v>8.6</v>
      </c>
      <c r="GP38" s="62">
        <v>8.8000000000000007</v>
      </c>
      <c r="GQ38" s="62">
        <v>8.8000000000000007</v>
      </c>
      <c r="GR38" s="63">
        <f t="shared" si="120"/>
        <v>8.8000000000000007</v>
      </c>
      <c r="GS38" s="62"/>
      <c r="GT38" s="62"/>
      <c r="GU38" s="63">
        <f t="shared" si="121"/>
        <v>3.5</v>
      </c>
      <c r="GV38" s="62"/>
      <c r="GW38" s="62"/>
      <c r="GX38" s="63">
        <f t="shared" si="122"/>
        <v>0</v>
      </c>
      <c r="GY38" s="62"/>
      <c r="GZ38" s="62"/>
      <c r="HA38" s="63">
        <f t="shared" si="123"/>
        <v>0</v>
      </c>
      <c r="HB38" s="64">
        <f t="shared" si="124"/>
        <v>3.5</v>
      </c>
      <c r="HC38" s="67">
        <v>8</v>
      </c>
      <c r="HD38" s="67">
        <v>9</v>
      </c>
      <c r="HE38" s="81">
        <f t="shared" si="125"/>
        <v>8.6999999999999993</v>
      </c>
      <c r="HF38" s="67">
        <v>10</v>
      </c>
      <c r="HG38" s="67"/>
      <c r="HH38" s="81">
        <f t="shared" si="126"/>
        <v>9.5</v>
      </c>
      <c r="HI38" s="67"/>
      <c r="HJ38" s="67"/>
      <c r="HK38" s="81">
        <f t="shared" si="127"/>
        <v>0</v>
      </c>
      <c r="HL38" s="67"/>
      <c r="HM38" s="67"/>
      <c r="HN38" s="81">
        <f t="shared" si="128"/>
        <v>0</v>
      </c>
      <c r="HO38" s="78">
        <f t="shared" si="129"/>
        <v>9.5</v>
      </c>
    </row>
    <row r="39" spans="2:223" s="10" customFormat="1" ht="21" customHeight="1" x14ac:dyDescent="0.2">
      <c r="P39" s="67"/>
      <c r="Q39" s="67"/>
      <c r="R39" s="81">
        <f t="shared" ref="R39:R51" si="160">ROUND((P39+Q39*2)/3,1)</f>
        <v>0</v>
      </c>
      <c r="S39" s="67"/>
      <c r="T39" s="67"/>
      <c r="U39" s="81">
        <f t="shared" ref="U39:U51" si="161">ROUND((MAX(S39:T39)*0.6+R39*0.4),1)</f>
        <v>0</v>
      </c>
      <c r="V39" s="67"/>
      <c r="W39" s="67"/>
      <c r="X39" s="81">
        <f t="shared" ref="X39:X51" si="162">ROUND((V39+W39*2)/3,1)</f>
        <v>0</v>
      </c>
      <c r="Y39" s="67"/>
      <c r="Z39" s="67"/>
      <c r="AA39" s="81">
        <f t="shared" ref="AA39:AA51" si="163">ROUND((MAX(Y39:Z39)*0.6+X39*0.4),1)</f>
        <v>0</v>
      </c>
      <c r="AB39" s="78">
        <f t="shared" si="154"/>
        <v>0</v>
      </c>
      <c r="AC39" s="67"/>
      <c r="AD39" s="67"/>
      <c r="AE39" s="81">
        <f t="shared" ref="AE39:AE51" si="164">ROUND((AC39+AD39*2)/3,1)</f>
        <v>0</v>
      </c>
      <c r="AF39" s="67"/>
      <c r="AG39" s="67"/>
      <c r="AH39" s="81">
        <f t="shared" ref="AH39:AH51" si="165">ROUND((MAX(AF39:AG39)*0.6+AE39*0.4),1)</f>
        <v>0</v>
      </c>
      <c r="AI39" s="67"/>
      <c r="AJ39" s="67"/>
      <c r="AK39" s="81">
        <f t="shared" ref="AK39:AK51" si="166">ROUND((AI39+AJ39*2)/3,1)</f>
        <v>0</v>
      </c>
      <c r="AL39" s="67"/>
      <c r="AM39" s="67"/>
      <c r="AN39" s="81">
        <f t="shared" ref="AN39:AN51" si="167">ROUND((MAX(AL39:AM39)*0.6+AK39*0.4),1)</f>
        <v>0</v>
      </c>
      <c r="AO39" s="78">
        <f t="shared" si="155"/>
        <v>0</v>
      </c>
      <c r="AP39" s="67"/>
      <c r="AQ39" s="67"/>
      <c r="AR39" s="81">
        <f t="shared" ref="AR39:AR51" si="168">ROUND((AP39+AQ39*2)/3,1)</f>
        <v>0</v>
      </c>
      <c r="AS39" s="81"/>
      <c r="AT39" s="81"/>
      <c r="AU39" s="81">
        <f t="shared" ref="AU39:AU51" si="169">ROUND((MAX(AS39:AT39)*0.6+AR39*0.4),1)</f>
        <v>0</v>
      </c>
      <c r="AV39" s="67"/>
      <c r="AW39" s="67"/>
      <c r="AX39" s="81">
        <f t="shared" ref="AX39:AX51" si="170">ROUND((AV39+AW39*2)/3,1)</f>
        <v>0</v>
      </c>
      <c r="AY39" s="67"/>
      <c r="AZ39" s="67"/>
      <c r="BA39" s="81">
        <f t="shared" ref="BA39:BA51" si="171">ROUND((MAX(AY39:AZ39)*0.6+AX39*0.4),1)</f>
        <v>0</v>
      </c>
      <c r="BB39" s="78">
        <f t="shared" si="156"/>
        <v>0</v>
      </c>
      <c r="BC39" s="67"/>
      <c r="BD39" s="67"/>
      <c r="BE39" s="81">
        <f t="shared" ref="BE39:BE51" si="172">ROUND((BC39+BD39*2)/3,1)</f>
        <v>0</v>
      </c>
      <c r="BF39" s="67"/>
      <c r="BG39" s="67"/>
      <c r="BH39" s="81">
        <f t="shared" ref="BH39:BH51" si="173">ROUND((MAX(BF39:BG39)*0.6+BE39*0.4),1)</f>
        <v>0</v>
      </c>
      <c r="BI39" s="67"/>
      <c r="BJ39" s="67"/>
      <c r="BK39" s="81">
        <f t="shared" ref="BK39:BK51" si="174">ROUND((BI39+BJ39*2)/3,1)</f>
        <v>0</v>
      </c>
      <c r="BL39" s="67"/>
      <c r="BM39" s="67"/>
      <c r="BN39" s="81">
        <f t="shared" ref="BN39:BN51" si="175">ROUND((MAX(BL39:BM39)*0.6+BK39*0.4),1)</f>
        <v>0</v>
      </c>
      <c r="BO39" s="78">
        <f t="shared" si="157"/>
        <v>0</v>
      </c>
      <c r="BP39" s="67"/>
      <c r="BQ39" s="67"/>
      <c r="BR39" s="81">
        <f t="shared" ref="BR39:BR51" si="176">ROUND((BP39+BQ39*2)/3,1)</f>
        <v>0</v>
      </c>
      <c r="BS39" s="67"/>
      <c r="BT39" s="67"/>
      <c r="BU39" s="81">
        <f t="shared" ref="BU39:BU51" si="177">ROUND((MAX(BS39:BT39)*0.6+BR39*0.4),1)</f>
        <v>0</v>
      </c>
      <c r="BV39" s="67"/>
      <c r="BW39" s="67"/>
      <c r="BX39" s="81">
        <f t="shared" ref="BX39:BX51" si="178">ROUND((BV39+BW39*2)/3,1)</f>
        <v>0</v>
      </c>
      <c r="BY39" s="67"/>
      <c r="BZ39" s="67"/>
      <c r="CA39" s="81">
        <f t="shared" ref="CA39:CA51" si="179">ROUND((MAX(BY39:BZ39)*0.6+BX39*0.4),1)</f>
        <v>0</v>
      </c>
      <c r="CB39" s="78">
        <f t="shared" si="158"/>
        <v>0</v>
      </c>
      <c r="CC39" s="67"/>
      <c r="CD39" s="67"/>
      <c r="CE39" s="81">
        <f t="shared" ref="CE39:CE51" si="180">ROUND((CC39+CD39*2)/3,1)</f>
        <v>0</v>
      </c>
      <c r="CF39" s="67"/>
      <c r="CG39" s="67"/>
      <c r="CH39" s="81">
        <f t="shared" ref="CH39:CH51" si="181">ROUND((MAX(CF39:CG39)*0.6+CE39*0.4),1)</f>
        <v>0</v>
      </c>
      <c r="CI39" s="67"/>
      <c r="CJ39" s="67"/>
      <c r="CK39" s="81">
        <f t="shared" ref="CK39:CK51" si="182">ROUND((CI39+CJ39*2)/3,1)</f>
        <v>0</v>
      </c>
      <c r="CL39" s="67"/>
      <c r="CM39" s="67"/>
      <c r="CN39" s="81">
        <f t="shared" ref="CN39:CN51" si="183">ROUND((MAX(CL39:CM39)*0.6+CK39*0.4),1)</f>
        <v>0</v>
      </c>
      <c r="CO39" s="78">
        <f t="shared" si="159"/>
        <v>0</v>
      </c>
      <c r="CP39" s="67"/>
      <c r="CQ39" s="67"/>
      <c r="CR39" s="81">
        <f t="shared" si="80"/>
        <v>0</v>
      </c>
      <c r="CS39" s="67"/>
      <c r="CT39" s="67"/>
      <c r="CU39" s="81">
        <f t="shared" si="81"/>
        <v>0</v>
      </c>
      <c r="CV39" s="67"/>
      <c r="CW39" s="67"/>
      <c r="CX39" s="81">
        <f t="shared" si="82"/>
        <v>0</v>
      </c>
      <c r="CY39" s="67"/>
      <c r="CZ39" s="67"/>
      <c r="DA39" s="81">
        <f t="shared" si="83"/>
        <v>0</v>
      </c>
      <c r="DB39" s="78">
        <f t="shared" si="84"/>
        <v>0</v>
      </c>
      <c r="DC39" s="67"/>
      <c r="DD39" s="67"/>
      <c r="DE39" s="81">
        <f t="shared" si="85"/>
        <v>0</v>
      </c>
      <c r="DF39" s="67"/>
      <c r="DG39" s="67"/>
      <c r="DH39" s="81">
        <f t="shared" si="86"/>
        <v>0</v>
      </c>
      <c r="DI39" s="67"/>
      <c r="DJ39" s="67"/>
      <c r="DK39" s="81">
        <f t="shared" si="87"/>
        <v>0</v>
      </c>
      <c r="DL39" s="67"/>
      <c r="DM39" s="67"/>
      <c r="DN39" s="81">
        <f t="shared" si="88"/>
        <v>0</v>
      </c>
      <c r="DO39" s="78">
        <f t="shared" si="89"/>
        <v>0</v>
      </c>
      <c r="DP39" s="67"/>
      <c r="DQ39" s="67"/>
      <c r="DR39" s="81">
        <f t="shared" si="90"/>
        <v>0</v>
      </c>
      <c r="DS39" s="67"/>
      <c r="DT39" s="67"/>
      <c r="DU39" s="81">
        <f t="shared" si="91"/>
        <v>0</v>
      </c>
      <c r="DV39" s="67"/>
      <c r="DW39" s="67"/>
      <c r="DX39" s="81">
        <f t="shared" si="92"/>
        <v>0</v>
      </c>
      <c r="DY39" s="67"/>
      <c r="DZ39" s="67"/>
      <c r="EA39" s="81">
        <f t="shared" si="93"/>
        <v>0</v>
      </c>
      <c r="EB39" s="78">
        <f t="shared" si="94"/>
        <v>0</v>
      </c>
      <c r="EC39" s="67"/>
      <c r="ED39" s="67"/>
      <c r="EE39" s="81">
        <f t="shared" si="95"/>
        <v>0</v>
      </c>
      <c r="EF39" s="67"/>
      <c r="EG39" s="67"/>
      <c r="EH39" s="81">
        <f t="shared" si="96"/>
        <v>0</v>
      </c>
      <c r="EI39" s="67"/>
      <c r="EJ39" s="67"/>
      <c r="EK39" s="81">
        <f t="shared" si="97"/>
        <v>0</v>
      </c>
      <c r="EL39" s="67"/>
      <c r="EM39" s="67"/>
      <c r="EN39" s="81">
        <f t="shared" si="98"/>
        <v>0</v>
      </c>
      <c r="EO39" s="78">
        <f t="shared" si="99"/>
        <v>0</v>
      </c>
      <c r="EP39" s="67"/>
      <c r="EQ39" s="67"/>
      <c r="ER39" s="81">
        <f t="shared" si="100"/>
        <v>0</v>
      </c>
      <c r="ES39" s="67"/>
      <c r="ET39" s="67"/>
      <c r="EU39" s="81">
        <f t="shared" si="101"/>
        <v>0</v>
      </c>
      <c r="EV39" s="67"/>
      <c r="EW39" s="67"/>
      <c r="EX39" s="81">
        <f t="shared" si="102"/>
        <v>0</v>
      </c>
      <c r="EY39" s="67"/>
      <c r="EZ39" s="67"/>
      <c r="FA39" s="81">
        <f t="shared" si="103"/>
        <v>0</v>
      </c>
      <c r="FB39" s="78">
        <f t="shared" si="104"/>
        <v>0</v>
      </c>
      <c r="FC39" s="67"/>
      <c r="FD39" s="67"/>
      <c r="FE39" s="81">
        <f t="shared" si="105"/>
        <v>0</v>
      </c>
      <c r="FF39" s="67"/>
      <c r="FG39" s="67"/>
      <c r="FH39" s="81">
        <f t="shared" si="106"/>
        <v>0</v>
      </c>
      <c r="FI39" s="67"/>
      <c r="FJ39" s="67"/>
      <c r="FK39" s="81">
        <f t="shared" si="107"/>
        <v>0</v>
      </c>
      <c r="FL39" s="67"/>
      <c r="FM39" s="67"/>
      <c r="FN39" s="81">
        <f t="shared" si="108"/>
        <v>0</v>
      </c>
      <c r="FO39" s="78">
        <f t="shared" si="109"/>
        <v>0</v>
      </c>
      <c r="FP39" s="67"/>
      <c r="FQ39" s="67"/>
      <c r="FR39" s="81">
        <f t="shared" si="110"/>
        <v>0</v>
      </c>
      <c r="FS39" s="67"/>
      <c r="FT39" s="67"/>
      <c r="FU39" s="81">
        <f t="shared" si="111"/>
        <v>0</v>
      </c>
      <c r="FV39" s="67"/>
      <c r="FW39" s="67"/>
      <c r="FX39" s="81">
        <f t="shared" si="112"/>
        <v>0</v>
      </c>
      <c r="FY39" s="67"/>
      <c r="FZ39" s="67"/>
      <c r="GA39" s="81">
        <f t="shared" si="113"/>
        <v>0</v>
      </c>
      <c r="GB39" s="78">
        <f t="shared" si="114"/>
        <v>0</v>
      </c>
      <c r="GC39" s="67"/>
      <c r="GD39" s="67"/>
      <c r="GE39" s="81">
        <f t="shared" si="115"/>
        <v>0</v>
      </c>
      <c r="GF39" s="67"/>
      <c r="GG39" s="67"/>
      <c r="GH39" s="81">
        <f t="shared" si="116"/>
        <v>0</v>
      </c>
      <c r="GI39" s="67"/>
      <c r="GJ39" s="67"/>
      <c r="GK39" s="81">
        <f t="shared" si="117"/>
        <v>0</v>
      </c>
      <c r="GL39" s="67"/>
      <c r="GM39" s="67"/>
      <c r="GN39" s="81">
        <f t="shared" si="118"/>
        <v>0</v>
      </c>
      <c r="GO39" s="78">
        <f t="shared" si="119"/>
        <v>0</v>
      </c>
      <c r="GP39" s="67"/>
      <c r="GQ39" s="67"/>
      <c r="GR39" s="81">
        <f t="shared" si="120"/>
        <v>0</v>
      </c>
      <c r="GS39" s="67"/>
      <c r="GT39" s="67"/>
      <c r="GU39" s="81">
        <f t="shared" si="121"/>
        <v>0</v>
      </c>
      <c r="GV39" s="67"/>
      <c r="GW39" s="67"/>
      <c r="GX39" s="81">
        <f t="shared" si="122"/>
        <v>0</v>
      </c>
      <c r="GY39" s="67"/>
      <c r="GZ39" s="67"/>
      <c r="HA39" s="81">
        <f t="shared" si="123"/>
        <v>0</v>
      </c>
      <c r="HB39" s="78">
        <f t="shared" si="124"/>
        <v>0</v>
      </c>
      <c r="HC39" s="67"/>
      <c r="HD39" s="67"/>
      <c r="HE39" s="81">
        <f t="shared" si="125"/>
        <v>0</v>
      </c>
      <c r="HF39" s="67"/>
      <c r="HG39" s="67"/>
      <c r="HH39" s="81">
        <f t="shared" si="126"/>
        <v>0</v>
      </c>
      <c r="HI39" s="67"/>
      <c r="HJ39" s="67"/>
      <c r="HK39" s="81">
        <f t="shared" si="127"/>
        <v>0</v>
      </c>
      <c r="HL39" s="67"/>
      <c r="HM39" s="67"/>
      <c r="HN39" s="81">
        <f t="shared" si="128"/>
        <v>0</v>
      </c>
      <c r="HO39" s="78">
        <f t="shared" si="129"/>
        <v>0</v>
      </c>
    </row>
    <row r="40" spans="2:223" s="10" customFormat="1" ht="21" customHeight="1" x14ac:dyDescent="0.2">
      <c r="B40" s="57" t="s">
        <v>157</v>
      </c>
      <c r="C40" s="57">
        <v>192</v>
      </c>
      <c r="D40" s="76"/>
      <c r="E40" s="57" t="s">
        <v>431</v>
      </c>
      <c r="F40" s="57">
        <v>825</v>
      </c>
      <c r="G40" s="59" t="s">
        <v>432</v>
      </c>
      <c r="H40" s="61" t="s">
        <v>433</v>
      </c>
      <c r="I40" s="58" t="s">
        <v>140</v>
      </c>
      <c r="J40" s="58" t="s">
        <v>159</v>
      </c>
      <c r="K40" s="58" t="s">
        <v>169</v>
      </c>
      <c r="L40" s="58" t="s">
        <v>160</v>
      </c>
      <c r="M40" s="58" t="s">
        <v>169</v>
      </c>
      <c r="N40" s="57" t="s">
        <v>237</v>
      </c>
      <c r="O40" s="61" t="s">
        <v>433</v>
      </c>
      <c r="P40" s="62">
        <v>0</v>
      </c>
      <c r="Q40" s="62">
        <v>2.5</v>
      </c>
      <c r="R40" s="63">
        <f t="shared" si="160"/>
        <v>1.7</v>
      </c>
      <c r="S40" s="62"/>
      <c r="T40" s="62"/>
      <c r="U40" s="63">
        <f t="shared" si="161"/>
        <v>0.7</v>
      </c>
      <c r="V40" s="62"/>
      <c r="W40" s="62"/>
      <c r="X40" s="63">
        <f t="shared" si="162"/>
        <v>0</v>
      </c>
      <c r="Y40" s="62"/>
      <c r="Z40" s="62"/>
      <c r="AA40" s="63">
        <f t="shared" si="163"/>
        <v>0</v>
      </c>
      <c r="AB40" s="64">
        <f t="shared" si="154"/>
        <v>0.7</v>
      </c>
      <c r="AC40" s="67"/>
      <c r="AD40" s="67"/>
      <c r="AE40" s="81">
        <f t="shared" si="164"/>
        <v>0</v>
      </c>
      <c r="AF40" s="67"/>
      <c r="AG40" s="67"/>
      <c r="AH40" s="81">
        <f t="shared" si="165"/>
        <v>0</v>
      </c>
      <c r="AI40" s="67"/>
      <c r="AJ40" s="67"/>
      <c r="AK40" s="81">
        <f t="shared" si="166"/>
        <v>0</v>
      </c>
      <c r="AL40" s="67"/>
      <c r="AM40" s="67"/>
      <c r="AN40" s="81">
        <f t="shared" si="167"/>
        <v>0</v>
      </c>
      <c r="AO40" s="78">
        <f t="shared" si="155"/>
        <v>0</v>
      </c>
      <c r="AP40" s="67"/>
      <c r="AQ40" s="67"/>
      <c r="AR40" s="81">
        <f t="shared" si="168"/>
        <v>0</v>
      </c>
      <c r="AS40" s="81"/>
      <c r="AT40" s="81"/>
      <c r="AU40" s="81">
        <f t="shared" si="169"/>
        <v>0</v>
      </c>
      <c r="AV40" s="67"/>
      <c r="AW40" s="67"/>
      <c r="AX40" s="81">
        <f t="shared" si="170"/>
        <v>0</v>
      </c>
      <c r="AY40" s="67"/>
      <c r="AZ40" s="67"/>
      <c r="BA40" s="81">
        <f t="shared" si="171"/>
        <v>0</v>
      </c>
      <c r="BB40" s="78">
        <f t="shared" si="156"/>
        <v>0</v>
      </c>
      <c r="BC40" s="67">
        <v>7</v>
      </c>
      <c r="BD40" s="67">
        <v>8</v>
      </c>
      <c r="BE40" s="81">
        <f t="shared" si="172"/>
        <v>7.7</v>
      </c>
      <c r="BF40" s="67">
        <v>9</v>
      </c>
      <c r="BG40" s="67"/>
      <c r="BH40" s="81">
        <f t="shared" si="173"/>
        <v>8.5</v>
      </c>
      <c r="BI40" s="67"/>
      <c r="BJ40" s="67"/>
      <c r="BK40" s="81">
        <f t="shared" si="174"/>
        <v>0</v>
      </c>
      <c r="BL40" s="67"/>
      <c r="BM40" s="67"/>
      <c r="BN40" s="81">
        <f t="shared" si="175"/>
        <v>0</v>
      </c>
      <c r="BO40" s="78">
        <f t="shared" si="157"/>
        <v>8.5</v>
      </c>
      <c r="BP40" s="67"/>
      <c r="BQ40" s="67"/>
      <c r="BR40" s="81">
        <f t="shared" si="176"/>
        <v>0</v>
      </c>
      <c r="BS40" s="67"/>
      <c r="BT40" s="67"/>
      <c r="BU40" s="81">
        <f t="shared" si="177"/>
        <v>0</v>
      </c>
      <c r="BV40" s="67"/>
      <c r="BW40" s="67"/>
      <c r="BX40" s="81">
        <f t="shared" si="178"/>
        <v>0</v>
      </c>
      <c r="BY40" s="67"/>
      <c r="BZ40" s="67"/>
      <c r="CA40" s="81">
        <f t="shared" si="179"/>
        <v>0</v>
      </c>
      <c r="CB40" s="78">
        <f t="shared" si="158"/>
        <v>0</v>
      </c>
      <c r="CC40" s="67"/>
      <c r="CD40" s="67"/>
      <c r="CE40" s="81">
        <f t="shared" si="180"/>
        <v>0</v>
      </c>
      <c r="CF40" s="67"/>
      <c r="CG40" s="67"/>
      <c r="CH40" s="81">
        <f t="shared" si="181"/>
        <v>0</v>
      </c>
      <c r="CI40" s="67"/>
      <c r="CJ40" s="67"/>
      <c r="CK40" s="81">
        <f t="shared" si="182"/>
        <v>0</v>
      </c>
      <c r="CL40" s="67"/>
      <c r="CM40" s="67"/>
      <c r="CN40" s="81">
        <f t="shared" si="183"/>
        <v>0</v>
      </c>
      <c r="CO40" s="78">
        <f t="shared" si="159"/>
        <v>0</v>
      </c>
      <c r="CP40" s="67"/>
      <c r="CQ40" s="67"/>
      <c r="CR40" s="81">
        <f t="shared" si="30"/>
        <v>0</v>
      </c>
      <c r="CS40" s="67"/>
      <c r="CT40" s="67"/>
      <c r="CU40" s="81">
        <f t="shared" si="31"/>
        <v>0</v>
      </c>
      <c r="CV40" s="67"/>
      <c r="CW40" s="67"/>
      <c r="CX40" s="81">
        <f t="shared" si="32"/>
        <v>0</v>
      </c>
      <c r="CY40" s="67"/>
      <c r="CZ40" s="67"/>
      <c r="DA40" s="81">
        <f t="shared" si="33"/>
        <v>0</v>
      </c>
      <c r="DB40" s="78">
        <f t="shared" si="34"/>
        <v>0</v>
      </c>
      <c r="DC40" s="67"/>
      <c r="DD40" s="67"/>
      <c r="DE40" s="81">
        <f t="shared" si="35"/>
        <v>0</v>
      </c>
      <c r="DF40" s="67"/>
      <c r="DG40" s="67"/>
      <c r="DH40" s="81">
        <f t="shared" si="36"/>
        <v>0</v>
      </c>
      <c r="DI40" s="67"/>
      <c r="DJ40" s="67"/>
      <c r="DK40" s="81">
        <f t="shared" si="37"/>
        <v>0</v>
      </c>
      <c r="DL40" s="67"/>
      <c r="DM40" s="67"/>
      <c r="DN40" s="81">
        <f t="shared" si="38"/>
        <v>0</v>
      </c>
      <c r="DO40" s="78">
        <f t="shared" si="39"/>
        <v>0</v>
      </c>
      <c r="DP40" s="67"/>
      <c r="DQ40" s="67"/>
      <c r="DR40" s="81">
        <f t="shared" si="40"/>
        <v>0</v>
      </c>
      <c r="DS40" s="67"/>
      <c r="DT40" s="67"/>
      <c r="DU40" s="81">
        <f t="shared" si="41"/>
        <v>0</v>
      </c>
      <c r="DV40" s="67"/>
      <c r="DW40" s="67"/>
      <c r="DX40" s="81">
        <f t="shared" si="42"/>
        <v>0</v>
      </c>
      <c r="DY40" s="67"/>
      <c r="DZ40" s="67"/>
      <c r="EA40" s="81">
        <f t="shared" si="43"/>
        <v>0</v>
      </c>
      <c r="EB40" s="78">
        <f t="shared" si="44"/>
        <v>0</v>
      </c>
      <c r="EC40" s="67"/>
      <c r="ED40" s="67"/>
      <c r="EE40" s="81">
        <f t="shared" si="45"/>
        <v>0</v>
      </c>
      <c r="EF40" s="67"/>
      <c r="EG40" s="67"/>
      <c r="EH40" s="81">
        <f t="shared" si="46"/>
        <v>0</v>
      </c>
      <c r="EI40" s="67"/>
      <c r="EJ40" s="67"/>
      <c r="EK40" s="81">
        <f t="shared" si="47"/>
        <v>0</v>
      </c>
      <c r="EL40" s="67"/>
      <c r="EM40" s="67"/>
      <c r="EN40" s="81">
        <f t="shared" si="48"/>
        <v>0</v>
      </c>
      <c r="EO40" s="78">
        <f t="shared" si="49"/>
        <v>0</v>
      </c>
      <c r="EP40" s="67"/>
      <c r="EQ40" s="67"/>
      <c r="ER40" s="81">
        <f t="shared" si="50"/>
        <v>0</v>
      </c>
      <c r="ES40" s="67"/>
      <c r="ET40" s="67"/>
      <c r="EU40" s="81">
        <f t="shared" si="51"/>
        <v>0</v>
      </c>
      <c r="EV40" s="67"/>
      <c r="EW40" s="67"/>
      <c r="EX40" s="81">
        <f t="shared" si="52"/>
        <v>0</v>
      </c>
      <c r="EY40" s="67"/>
      <c r="EZ40" s="67"/>
      <c r="FA40" s="81">
        <f t="shared" si="53"/>
        <v>0</v>
      </c>
      <c r="FB40" s="78">
        <f t="shared" si="54"/>
        <v>0</v>
      </c>
      <c r="FC40" s="67"/>
      <c r="FD40" s="67"/>
      <c r="FE40" s="81">
        <f t="shared" si="55"/>
        <v>0</v>
      </c>
      <c r="FF40" s="67"/>
      <c r="FG40" s="67"/>
      <c r="FH40" s="81">
        <f t="shared" si="56"/>
        <v>0</v>
      </c>
      <c r="FI40" s="67"/>
      <c r="FJ40" s="67"/>
      <c r="FK40" s="81">
        <f t="shared" si="57"/>
        <v>0</v>
      </c>
      <c r="FL40" s="67"/>
      <c r="FM40" s="67"/>
      <c r="FN40" s="81">
        <f t="shared" si="58"/>
        <v>0</v>
      </c>
      <c r="FO40" s="78">
        <f t="shared" si="59"/>
        <v>0</v>
      </c>
      <c r="FP40" s="67"/>
      <c r="FQ40" s="67"/>
      <c r="FR40" s="81">
        <f t="shared" si="60"/>
        <v>0</v>
      </c>
      <c r="FS40" s="67"/>
      <c r="FT40" s="67"/>
      <c r="FU40" s="81">
        <f t="shared" si="61"/>
        <v>0</v>
      </c>
      <c r="FV40" s="67"/>
      <c r="FW40" s="67"/>
      <c r="FX40" s="81">
        <f t="shared" si="62"/>
        <v>0</v>
      </c>
      <c r="FY40" s="67"/>
      <c r="FZ40" s="67"/>
      <c r="GA40" s="81">
        <f t="shared" si="63"/>
        <v>0</v>
      </c>
      <c r="GB40" s="78">
        <f t="shared" si="64"/>
        <v>0</v>
      </c>
      <c r="GC40" s="67"/>
      <c r="GD40" s="67"/>
      <c r="GE40" s="81">
        <f t="shared" si="65"/>
        <v>0</v>
      </c>
      <c r="GF40" s="67"/>
      <c r="GG40" s="67"/>
      <c r="GH40" s="81">
        <f t="shared" si="66"/>
        <v>0</v>
      </c>
      <c r="GI40" s="67"/>
      <c r="GJ40" s="67"/>
      <c r="GK40" s="81">
        <f t="shared" si="67"/>
        <v>0</v>
      </c>
      <c r="GL40" s="67"/>
      <c r="GM40" s="67"/>
      <c r="GN40" s="81">
        <f t="shared" si="68"/>
        <v>0</v>
      </c>
      <c r="GO40" s="78">
        <f t="shared" si="69"/>
        <v>0</v>
      </c>
      <c r="GP40" s="67"/>
      <c r="GQ40" s="67"/>
      <c r="GR40" s="81">
        <f t="shared" si="70"/>
        <v>0</v>
      </c>
      <c r="GS40" s="67"/>
      <c r="GT40" s="67"/>
      <c r="GU40" s="81">
        <f t="shared" si="71"/>
        <v>0</v>
      </c>
      <c r="GV40" s="67"/>
      <c r="GW40" s="67"/>
      <c r="GX40" s="81">
        <f t="shared" si="72"/>
        <v>0</v>
      </c>
      <c r="GY40" s="67"/>
      <c r="GZ40" s="67"/>
      <c r="HA40" s="81">
        <f t="shared" si="73"/>
        <v>0</v>
      </c>
      <c r="HB40" s="78">
        <f t="shared" si="74"/>
        <v>0</v>
      </c>
      <c r="HC40" s="67"/>
      <c r="HD40" s="67"/>
      <c r="HE40" s="81">
        <f t="shared" si="75"/>
        <v>0</v>
      </c>
      <c r="HF40" s="67"/>
      <c r="HG40" s="67"/>
      <c r="HH40" s="81">
        <f t="shared" si="76"/>
        <v>0</v>
      </c>
      <c r="HI40" s="67"/>
      <c r="HJ40" s="67"/>
      <c r="HK40" s="81">
        <f t="shared" si="77"/>
        <v>0</v>
      </c>
      <c r="HL40" s="67"/>
      <c r="HM40" s="67"/>
      <c r="HN40" s="81">
        <f t="shared" si="78"/>
        <v>0</v>
      </c>
      <c r="HO40" s="78">
        <f t="shared" si="79"/>
        <v>0</v>
      </c>
    </row>
    <row r="41" spans="2:223" s="10" customFormat="1" ht="21" customHeight="1" x14ac:dyDescent="0.2">
      <c r="B41" s="57" t="s">
        <v>157</v>
      </c>
      <c r="C41" s="57">
        <v>192</v>
      </c>
      <c r="D41" s="76"/>
      <c r="E41" s="57" t="s">
        <v>431</v>
      </c>
      <c r="F41" s="57">
        <v>826</v>
      </c>
      <c r="G41" s="59" t="s">
        <v>434</v>
      </c>
      <c r="H41" s="61" t="s">
        <v>318</v>
      </c>
      <c r="I41" s="58" t="s">
        <v>140</v>
      </c>
      <c r="J41" s="58" t="s">
        <v>159</v>
      </c>
      <c r="K41" s="58" t="s">
        <v>349</v>
      </c>
      <c r="L41" s="58" t="s">
        <v>163</v>
      </c>
      <c r="M41" s="58" t="s">
        <v>169</v>
      </c>
      <c r="N41" s="57" t="s">
        <v>237</v>
      </c>
      <c r="O41" s="61" t="s">
        <v>318</v>
      </c>
      <c r="P41" s="62">
        <v>5</v>
      </c>
      <c r="Q41" s="62">
        <v>2.5</v>
      </c>
      <c r="R41" s="63">
        <f t="shared" si="160"/>
        <v>3.3</v>
      </c>
      <c r="S41" s="62"/>
      <c r="T41" s="62"/>
      <c r="U41" s="63">
        <f t="shared" si="161"/>
        <v>1.3</v>
      </c>
      <c r="V41" s="62"/>
      <c r="W41" s="62"/>
      <c r="X41" s="63">
        <f t="shared" si="162"/>
        <v>0</v>
      </c>
      <c r="Y41" s="62"/>
      <c r="Z41" s="62"/>
      <c r="AA41" s="63">
        <f t="shared" si="163"/>
        <v>0</v>
      </c>
      <c r="AB41" s="64">
        <f t="shared" si="154"/>
        <v>1.3</v>
      </c>
      <c r="AC41" s="67"/>
      <c r="AD41" s="67"/>
      <c r="AE41" s="81">
        <f t="shared" si="164"/>
        <v>0</v>
      </c>
      <c r="AF41" s="67"/>
      <c r="AG41" s="67"/>
      <c r="AH41" s="81">
        <f t="shared" si="165"/>
        <v>0</v>
      </c>
      <c r="AI41" s="67"/>
      <c r="AJ41" s="67"/>
      <c r="AK41" s="81">
        <f t="shared" si="166"/>
        <v>0</v>
      </c>
      <c r="AL41" s="67"/>
      <c r="AM41" s="67"/>
      <c r="AN41" s="81">
        <f t="shared" si="167"/>
        <v>0</v>
      </c>
      <c r="AO41" s="78">
        <f t="shared" si="155"/>
        <v>0</v>
      </c>
      <c r="AP41" s="67"/>
      <c r="AQ41" s="67"/>
      <c r="AR41" s="81">
        <f t="shared" si="168"/>
        <v>0</v>
      </c>
      <c r="AS41" s="81"/>
      <c r="AT41" s="81"/>
      <c r="AU41" s="81">
        <f t="shared" si="169"/>
        <v>0</v>
      </c>
      <c r="AV41" s="67"/>
      <c r="AW41" s="67"/>
      <c r="AX41" s="81">
        <f t="shared" si="170"/>
        <v>0</v>
      </c>
      <c r="AY41" s="67"/>
      <c r="AZ41" s="67"/>
      <c r="BA41" s="81">
        <f t="shared" si="171"/>
        <v>0</v>
      </c>
      <c r="BB41" s="78">
        <f t="shared" si="156"/>
        <v>0</v>
      </c>
      <c r="BC41" s="67">
        <v>7</v>
      </c>
      <c r="BD41" s="67">
        <v>8</v>
      </c>
      <c r="BE41" s="81">
        <f t="shared" si="172"/>
        <v>7.7</v>
      </c>
      <c r="BF41" s="67">
        <v>9</v>
      </c>
      <c r="BG41" s="67"/>
      <c r="BH41" s="81">
        <f t="shared" si="173"/>
        <v>8.5</v>
      </c>
      <c r="BI41" s="67"/>
      <c r="BJ41" s="67"/>
      <c r="BK41" s="81">
        <f t="shared" si="174"/>
        <v>0</v>
      </c>
      <c r="BL41" s="67"/>
      <c r="BM41" s="67"/>
      <c r="BN41" s="81">
        <f t="shared" si="175"/>
        <v>0</v>
      </c>
      <c r="BO41" s="78">
        <f t="shared" si="157"/>
        <v>8.5</v>
      </c>
      <c r="BP41" s="67"/>
      <c r="BQ41" s="67"/>
      <c r="BR41" s="81">
        <f t="shared" si="176"/>
        <v>0</v>
      </c>
      <c r="BS41" s="67"/>
      <c r="BT41" s="67"/>
      <c r="BU41" s="81">
        <f t="shared" si="177"/>
        <v>0</v>
      </c>
      <c r="BV41" s="67"/>
      <c r="BW41" s="67"/>
      <c r="BX41" s="81">
        <f t="shared" si="178"/>
        <v>0</v>
      </c>
      <c r="BY41" s="67"/>
      <c r="BZ41" s="67"/>
      <c r="CA41" s="81">
        <f t="shared" si="179"/>
        <v>0</v>
      </c>
      <c r="CB41" s="78">
        <f t="shared" si="158"/>
        <v>0</v>
      </c>
      <c r="CC41" s="67"/>
      <c r="CD41" s="67"/>
      <c r="CE41" s="81">
        <f t="shared" si="180"/>
        <v>0</v>
      </c>
      <c r="CF41" s="67"/>
      <c r="CG41" s="67"/>
      <c r="CH41" s="81">
        <f t="shared" si="181"/>
        <v>0</v>
      </c>
      <c r="CI41" s="67"/>
      <c r="CJ41" s="67"/>
      <c r="CK41" s="81">
        <f t="shared" si="182"/>
        <v>0</v>
      </c>
      <c r="CL41" s="67"/>
      <c r="CM41" s="67"/>
      <c r="CN41" s="81">
        <f t="shared" si="183"/>
        <v>0</v>
      </c>
      <c r="CO41" s="78">
        <f t="shared" si="159"/>
        <v>0</v>
      </c>
      <c r="CP41" s="67">
        <v>8</v>
      </c>
      <c r="CQ41" s="67">
        <v>8</v>
      </c>
      <c r="CR41" s="81">
        <f t="shared" si="30"/>
        <v>8</v>
      </c>
      <c r="CS41" s="67">
        <v>8.5</v>
      </c>
      <c r="CT41" s="67"/>
      <c r="CU41" s="81">
        <f t="shared" si="31"/>
        <v>8.3000000000000007</v>
      </c>
      <c r="CV41" s="67"/>
      <c r="CW41" s="67"/>
      <c r="CX41" s="81">
        <f t="shared" si="32"/>
        <v>0</v>
      </c>
      <c r="CY41" s="67"/>
      <c r="CZ41" s="67"/>
      <c r="DA41" s="81">
        <f t="shared" si="33"/>
        <v>0</v>
      </c>
      <c r="DB41" s="78">
        <f t="shared" si="34"/>
        <v>8.3000000000000007</v>
      </c>
      <c r="DC41" s="67">
        <v>7</v>
      </c>
      <c r="DD41" s="67">
        <v>8.5</v>
      </c>
      <c r="DE41" s="81">
        <f t="shared" si="35"/>
        <v>8</v>
      </c>
      <c r="DF41" s="67">
        <v>7.5</v>
      </c>
      <c r="DG41" s="67"/>
      <c r="DH41" s="81">
        <f t="shared" si="36"/>
        <v>7.7</v>
      </c>
      <c r="DI41" s="67"/>
      <c r="DJ41" s="67"/>
      <c r="DK41" s="81">
        <f t="shared" si="37"/>
        <v>0</v>
      </c>
      <c r="DL41" s="67"/>
      <c r="DM41" s="67"/>
      <c r="DN41" s="81">
        <f t="shared" si="38"/>
        <v>0</v>
      </c>
      <c r="DO41" s="78">
        <f t="shared" si="39"/>
        <v>7.7</v>
      </c>
      <c r="DP41" s="67">
        <v>7</v>
      </c>
      <c r="DQ41" s="67">
        <v>6.5</v>
      </c>
      <c r="DR41" s="81">
        <f t="shared" si="40"/>
        <v>6.7</v>
      </c>
      <c r="DS41" s="67">
        <v>7.8</v>
      </c>
      <c r="DT41" s="67"/>
      <c r="DU41" s="81">
        <f t="shared" si="41"/>
        <v>7.4</v>
      </c>
      <c r="DV41" s="67"/>
      <c r="DW41" s="67"/>
      <c r="DX41" s="81">
        <f t="shared" si="42"/>
        <v>0</v>
      </c>
      <c r="DY41" s="67"/>
      <c r="DZ41" s="67"/>
      <c r="EA41" s="81">
        <f t="shared" si="43"/>
        <v>0</v>
      </c>
      <c r="EB41" s="78">
        <f t="shared" si="44"/>
        <v>7.4</v>
      </c>
      <c r="EC41" s="67">
        <v>9</v>
      </c>
      <c r="ED41" s="67">
        <v>7.7</v>
      </c>
      <c r="EE41" s="81">
        <f t="shared" si="45"/>
        <v>8.1</v>
      </c>
      <c r="EF41" s="67">
        <v>8.1</v>
      </c>
      <c r="EG41" s="67"/>
      <c r="EH41" s="81">
        <f t="shared" si="46"/>
        <v>8.1</v>
      </c>
      <c r="EI41" s="67"/>
      <c r="EJ41" s="67"/>
      <c r="EK41" s="81">
        <f t="shared" si="47"/>
        <v>0</v>
      </c>
      <c r="EL41" s="67"/>
      <c r="EM41" s="67"/>
      <c r="EN41" s="81">
        <f t="shared" si="48"/>
        <v>0</v>
      </c>
      <c r="EO41" s="78">
        <f t="shared" si="49"/>
        <v>8.1</v>
      </c>
      <c r="EP41" s="67">
        <v>8.8000000000000007</v>
      </c>
      <c r="EQ41" s="67">
        <v>7</v>
      </c>
      <c r="ER41" s="81">
        <f t="shared" si="50"/>
        <v>7.6</v>
      </c>
      <c r="ES41" s="67">
        <v>5.8</v>
      </c>
      <c r="ET41" s="67"/>
      <c r="EU41" s="81">
        <f t="shared" si="51"/>
        <v>6.5</v>
      </c>
      <c r="EV41" s="67"/>
      <c r="EW41" s="67"/>
      <c r="EX41" s="81">
        <f t="shared" si="52"/>
        <v>0</v>
      </c>
      <c r="EY41" s="67"/>
      <c r="EZ41" s="67"/>
      <c r="FA41" s="81">
        <f t="shared" si="53"/>
        <v>0</v>
      </c>
      <c r="FB41" s="78">
        <f t="shared" si="54"/>
        <v>6.5</v>
      </c>
      <c r="FC41" s="67">
        <v>9.1</v>
      </c>
      <c r="FD41" s="67">
        <v>5</v>
      </c>
      <c r="FE41" s="81">
        <f t="shared" si="55"/>
        <v>6.4</v>
      </c>
      <c r="FF41" s="67">
        <v>8.3000000000000007</v>
      </c>
      <c r="FG41" s="67"/>
      <c r="FH41" s="81">
        <f t="shared" si="56"/>
        <v>7.5</v>
      </c>
      <c r="FI41" s="67"/>
      <c r="FJ41" s="67"/>
      <c r="FK41" s="81">
        <f t="shared" si="57"/>
        <v>0</v>
      </c>
      <c r="FL41" s="67"/>
      <c r="FM41" s="67"/>
      <c r="FN41" s="81">
        <f t="shared" si="58"/>
        <v>0</v>
      </c>
      <c r="FO41" s="78">
        <f t="shared" si="59"/>
        <v>7.5</v>
      </c>
      <c r="FP41" s="67"/>
      <c r="FQ41" s="67"/>
      <c r="FR41" s="81">
        <f t="shared" si="60"/>
        <v>0</v>
      </c>
      <c r="FS41" s="67"/>
      <c r="FT41" s="67"/>
      <c r="FU41" s="81">
        <f t="shared" si="61"/>
        <v>0</v>
      </c>
      <c r="FV41" s="67"/>
      <c r="FW41" s="67"/>
      <c r="FX41" s="81">
        <f t="shared" si="62"/>
        <v>0</v>
      </c>
      <c r="FY41" s="67"/>
      <c r="FZ41" s="67"/>
      <c r="GA41" s="81">
        <f t="shared" si="63"/>
        <v>0</v>
      </c>
      <c r="GB41" s="78">
        <f t="shared" si="64"/>
        <v>0</v>
      </c>
      <c r="GC41" s="67">
        <v>8.1999999999999993</v>
      </c>
      <c r="GD41" s="67">
        <v>8.3000000000000007</v>
      </c>
      <c r="GE41" s="81">
        <f t="shared" si="65"/>
        <v>8.3000000000000007</v>
      </c>
      <c r="GF41" s="67">
        <v>8.8000000000000007</v>
      </c>
      <c r="GG41" s="67"/>
      <c r="GH41" s="81">
        <f t="shared" si="66"/>
        <v>8.6</v>
      </c>
      <c r="GI41" s="67"/>
      <c r="GJ41" s="67"/>
      <c r="GK41" s="81">
        <f t="shared" si="67"/>
        <v>0</v>
      </c>
      <c r="GL41" s="67"/>
      <c r="GM41" s="67"/>
      <c r="GN41" s="81">
        <f t="shared" si="68"/>
        <v>0</v>
      </c>
      <c r="GO41" s="78">
        <f t="shared" si="69"/>
        <v>8.6</v>
      </c>
      <c r="GP41" s="67">
        <v>6.5</v>
      </c>
      <c r="GQ41" s="67">
        <v>7.3</v>
      </c>
      <c r="GR41" s="81">
        <f t="shared" si="70"/>
        <v>7</v>
      </c>
      <c r="GS41" s="67">
        <v>7.5</v>
      </c>
      <c r="GT41" s="67"/>
      <c r="GU41" s="81">
        <f t="shared" si="71"/>
        <v>7.3</v>
      </c>
      <c r="GV41" s="67"/>
      <c r="GW41" s="67"/>
      <c r="GX41" s="81">
        <f t="shared" si="72"/>
        <v>0</v>
      </c>
      <c r="GY41" s="67"/>
      <c r="GZ41" s="67"/>
      <c r="HA41" s="81">
        <f t="shared" si="73"/>
        <v>0</v>
      </c>
      <c r="HB41" s="78">
        <f t="shared" si="74"/>
        <v>7.3</v>
      </c>
      <c r="HC41" s="67"/>
      <c r="HD41" s="67"/>
      <c r="HE41" s="81">
        <f t="shared" si="75"/>
        <v>0</v>
      </c>
      <c r="HF41" s="67"/>
      <c r="HG41" s="67"/>
      <c r="HH41" s="81">
        <f t="shared" si="76"/>
        <v>0</v>
      </c>
      <c r="HI41" s="67"/>
      <c r="HJ41" s="67"/>
      <c r="HK41" s="81">
        <f t="shared" si="77"/>
        <v>0</v>
      </c>
      <c r="HL41" s="67"/>
      <c r="HM41" s="67"/>
      <c r="HN41" s="81">
        <f t="shared" si="78"/>
        <v>0</v>
      </c>
      <c r="HO41" s="78">
        <f t="shared" si="79"/>
        <v>0</v>
      </c>
    </row>
    <row r="42" spans="2:223" s="10" customFormat="1" ht="21" customHeight="1" x14ac:dyDescent="0.2">
      <c r="E42" s="57" t="s">
        <v>431</v>
      </c>
      <c r="F42" s="57">
        <v>846</v>
      </c>
      <c r="G42" s="59" t="s">
        <v>550</v>
      </c>
      <c r="H42" s="61" t="s">
        <v>425</v>
      </c>
      <c r="I42" s="58" t="s">
        <v>165</v>
      </c>
      <c r="J42" s="58" t="s">
        <v>168</v>
      </c>
      <c r="K42" s="58" t="s">
        <v>168</v>
      </c>
      <c r="L42" s="58" t="s">
        <v>169</v>
      </c>
      <c r="M42" s="58" t="s">
        <v>161</v>
      </c>
      <c r="O42" s="61" t="s">
        <v>425</v>
      </c>
      <c r="P42" s="67">
        <v>8</v>
      </c>
      <c r="Q42" s="67">
        <v>6</v>
      </c>
      <c r="R42" s="81">
        <f t="shared" si="160"/>
        <v>6.7</v>
      </c>
      <c r="S42" s="67">
        <v>7</v>
      </c>
      <c r="T42" s="67"/>
      <c r="U42" s="81">
        <f t="shared" si="161"/>
        <v>6.9</v>
      </c>
      <c r="V42" s="67"/>
      <c r="W42" s="67"/>
      <c r="X42" s="81">
        <f t="shared" si="162"/>
        <v>0</v>
      </c>
      <c r="Y42" s="67"/>
      <c r="Z42" s="67"/>
      <c r="AA42" s="81">
        <f t="shared" si="163"/>
        <v>0</v>
      </c>
      <c r="AB42" s="78">
        <f t="shared" si="154"/>
        <v>6.9</v>
      </c>
      <c r="AC42" s="67">
        <v>7</v>
      </c>
      <c r="AD42" s="67">
        <v>6</v>
      </c>
      <c r="AE42" s="81">
        <f t="shared" si="164"/>
        <v>6.3</v>
      </c>
      <c r="AF42" s="67">
        <v>6.5</v>
      </c>
      <c r="AG42" s="67"/>
      <c r="AH42" s="81">
        <f t="shared" si="165"/>
        <v>6.4</v>
      </c>
      <c r="AI42" s="67"/>
      <c r="AJ42" s="67"/>
      <c r="AK42" s="81">
        <f t="shared" si="166"/>
        <v>0</v>
      </c>
      <c r="AL42" s="67"/>
      <c r="AM42" s="67"/>
      <c r="AN42" s="81">
        <f t="shared" si="167"/>
        <v>0</v>
      </c>
      <c r="AO42" s="78">
        <f t="shared" si="155"/>
        <v>6.4</v>
      </c>
      <c r="AP42" s="67">
        <v>7</v>
      </c>
      <c r="AQ42" s="67">
        <v>7</v>
      </c>
      <c r="AR42" s="81">
        <f t="shared" si="168"/>
        <v>7</v>
      </c>
      <c r="AS42" s="81">
        <v>8</v>
      </c>
      <c r="AT42" s="81"/>
      <c r="AU42" s="81">
        <f t="shared" si="169"/>
        <v>7.6</v>
      </c>
      <c r="AV42" s="67"/>
      <c r="AW42" s="67"/>
      <c r="AX42" s="81">
        <f t="shared" si="170"/>
        <v>0</v>
      </c>
      <c r="AY42" s="67"/>
      <c r="AZ42" s="67"/>
      <c r="BA42" s="81">
        <f t="shared" si="171"/>
        <v>0</v>
      </c>
      <c r="BB42" s="78">
        <f t="shared" si="156"/>
        <v>7.6</v>
      </c>
      <c r="BC42" s="67">
        <v>9</v>
      </c>
      <c r="BD42" s="67">
        <v>9</v>
      </c>
      <c r="BE42" s="81">
        <f t="shared" si="172"/>
        <v>9</v>
      </c>
      <c r="BF42" s="67">
        <v>10</v>
      </c>
      <c r="BG42" s="67"/>
      <c r="BH42" s="81">
        <f t="shared" si="173"/>
        <v>9.6</v>
      </c>
      <c r="BI42" s="67"/>
      <c r="BJ42" s="67"/>
      <c r="BK42" s="81">
        <f t="shared" si="174"/>
        <v>0</v>
      </c>
      <c r="BL42" s="67"/>
      <c r="BM42" s="67"/>
      <c r="BN42" s="81">
        <f t="shared" si="175"/>
        <v>0</v>
      </c>
      <c r="BO42" s="78">
        <f t="shared" si="157"/>
        <v>9.6</v>
      </c>
      <c r="BP42" s="67">
        <v>5.67</v>
      </c>
      <c r="BQ42" s="67">
        <v>5.33</v>
      </c>
      <c r="BR42" s="81">
        <f t="shared" si="176"/>
        <v>5.4</v>
      </c>
      <c r="BS42" s="67">
        <v>7.1</v>
      </c>
      <c r="BT42" s="67"/>
      <c r="BU42" s="81">
        <f t="shared" si="177"/>
        <v>6.4</v>
      </c>
      <c r="BV42" s="67"/>
      <c r="BW42" s="67"/>
      <c r="BX42" s="81">
        <f t="shared" si="178"/>
        <v>0</v>
      </c>
      <c r="BY42" s="67"/>
      <c r="BZ42" s="67"/>
      <c r="CA42" s="81">
        <f t="shared" si="179"/>
        <v>0</v>
      </c>
      <c r="CB42" s="78">
        <f t="shared" si="158"/>
        <v>6.4</v>
      </c>
      <c r="CC42" s="67">
        <v>7.4</v>
      </c>
      <c r="CD42" s="67">
        <v>8.3000000000000007</v>
      </c>
      <c r="CE42" s="81">
        <f t="shared" si="180"/>
        <v>8</v>
      </c>
      <c r="CF42" s="67">
        <v>9.6</v>
      </c>
      <c r="CG42" s="67"/>
      <c r="CH42" s="81">
        <f t="shared" si="181"/>
        <v>9</v>
      </c>
      <c r="CI42" s="67"/>
      <c r="CJ42" s="67"/>
      <c r="CK42" s="81">
        <f t="shared" si="182"/>
        <v>0</v>
      </c>
      <c r="CL42" s="67"/>
      <c r="CM42" s="67"/>
      <c r="CN42" s="81">
        <f t="shared" si="183"/>
        <v>0</v>
      </c>
      <c r="CO42" s="78">
        <f t="shared" si="159"/>
        <v>9</v>
      </c>
      <c r="CP42" s="67">
        <v>6</v>
      </c>
      <c r="CQ42" s="67">
        <v>8</v>
      </c>
      <c r="CR42" s="81">
        <f t="shared" si="30"/>
        <v>7.3</v>
      </c>
      <c r="CS42" s="67">
        <v>5</v>
      </c>
      <c r="CT42" s="67"/>
      <c r="CU42" s="81">
        <f t="shared" si="31"/>
        <v>5.9</v>
      </c>
      <c r="CV42" s="67"/>
      <c r="CW42" s="67"/>
      <c r="CX42" s="81">
        <f t="shared" si="32"/>
        <v>0</v>
      </c>
      <c r="CY42" s="67"/>
      <c r="CZ42" s="67"/>
      <c r="DA42" s="81">
        <f t="shared" si="33"/>
        <v>0</v>
      </c>
      <c r="DB42" s="78">
        <f t="shared" si="34"/>
        <v>5.9</v>
      </c>
      <c r="DC42" s="67">
        <v>7.5</v>
      </c>
      <c r="DD42" s="67">
        <v>7.5</v>
      </c>
      <c r="DE42" s="81">
        <f t="shared" si="35"/>
        <v>7.5</v>
      </c>
      <c r="DF42" s="67">
        <v>6.5</v>
      </c>
      <c r="DG42" s="67"/>
      <c r="DH42" s="81">
        <f t="shared" si="36"/>
        <v>6.9</v>
      </c>
      <c r="DI42" s="67"/>
      <c r="DJ42" s="67"/>
      <c r="DK42" s="81">
        <f t="shared" si="37"/>
        <v>0</v>
      </c>
      <c r="DL42" s="67"/>
      <c r="DM42" s="67"/>
      <c r="DN42" s="81">
        <f t="shared" si="38"/>
        <v>0</v>
      </c>
      <c r="DO42" s="78">
        <f t="shared" si="39"/>
        <v>6.9</v>
      </c>
      <c r="DP42" s="67">
        <v>7</v>
      </c>
      <c r="DQ42" s="67">
        <v>8.3000000000000007</v>
      </c>
      <c r="DR42" s="81">
        <f t="shared" si="40"/>
        <v>7.9</v>
      </c>
      <c r="DS42" s="67">
        <v>5.7</v>
      </c>
      <c r="DT42" s="67"/>
      <c r="DU42" s="81">
        <f t="shared" si="41"/>
        <v>6.6</v>
      </c>
      <c r="DV42" s="67"/>
      <c r="DW42" s="67"/>
      <c r="DX42" s="81">
        <f t="shared" si="42"/>
        <v>0</v>
      </c>
      <c r="DY42" s="67"/>
      <c r="DZ42" s="67"/>
      <c r="EA42" s="81">
        <f t="shared" si="43"/>
        <v>0</v>
      </c>
      <c r="EB42" s="78">
        <f t="shared" si="44"/>
        <v>6.6</v>
      </c>
      <c r="EC42" s="67">
        <v>7.5</v>
      </c>
      <c r="ED42" s="67">
        <v>7.4</v>
      </c>
      <c r="EE42" s="81">
        <f t="shared" si="45"/>
        <v>7.4</v>
      </c>
      <c r="EF42" s="67">
        <v>6.3</v>
      </c>
      <c r="EG42" s="67"/>
      <c r="EH42" s="81">
        <f t="shared" si="46"/>
        <v>6.7</v>
      </c>
      <c r="EI42" s="67"/>
      <c r="EJ42" s="67"/>
      <c r="EK42" s="81">
        <f t="shared" si="47"/>
        <v>0</v>
      </c>
      <c r="EL42" s="67"/>
      <c r="EM42" s="67"/>
      <c r="EN42" s="81">
        <f t="shared" si="48"/>
        <v>0</v>
      </c>
      <c r="EO42" s="78">
        <f t="shared" si="49"/>
        <v>6.7</v>
      </c>
      <c r="EP42" s="67">
        <v>6.8</v>
      </c>
      <c r="EQ42" s="67">
        <v>6.8</v>
      </c>
      <c r="ER42" s="81">
        <f t="shared" si="50"/>
        <v>6.8</v>
      </c>
      <c r="ES42" s="67">
        <v>6</v>
      </c>
      <c r="ET42" s="67"/>
      <c r="EU42" s="81">
        <f t="shared" si="51"/>
        <v>6.3</v>
      </c>
      <c r="EV42" s="67"/>
      <c r="EW42" s="67"/>
      <c r="EX42" s="81">
        <f t="shared" si="52"/>
        <v>0</v>
      </c>
      <c r="EY42" s="67"/>
      <c r="EZ42" s="67"/>
      <c r="FA42" s="81">
        <f t="shared" si="53"/>
        <v>0</v>
      </c>
      <c r="FB42" s="78">
        <f t="shared" si="54"/>
        <v>6.3</v>
      </c>
      <c r="FC42" s="67">
        <v>9.5</v>
      </c>
      <c r="FD42" s="67">
        <v>4.5</v>
      </c>
      <c r="FE42" s="81">
        <f t="shared" si="55"/>
        <v>6.2</v>
      </c>
      <c r="FF42" s="67">
        <v>8</v>
      </c>
      <c r="FG42" s="67"/>
      <c r="FH42" s="81">
        <f t="shared" si="56"/>
        <v>7.3</v>
      </c>
      <c r="FI42" s="67"/>
      <c r="FJ42" s="67"/>
      <c r="FK42" s="81">
        <f t="shared" si="57"/>
        <v>0</v>
      </c>
      <c r="FL42" s="67"/>
      <c r="FM42" s="67"/>
      <c r="FN42" s="81">
        <f t="shared" si="58"/>
        <v>0</v>
      </c>
      <c r="FO42" s="78">
        <f t="shared" si="59"/>
        <v>7.3</v>
      </c>
      <c r="FP42" s="67"/>
      <c r="FQ42" s="67"/>
      <c r="FR42" s="81">
        <f t="shared" si="60"/>
        <v>0</v>
      </c>
      <c r="FS42" s="67"/>
      <c r="FT42" s="67"/>
      <c r="FU42" s="81">
        <f t="shared" si="61"/>
        <v>0</v>
      </c>
      <c r="FV42" s="67"/>
      <c r="FW42" s="67"/>
      <c r="FX42" s="81">
        <f t="shared" si="62"/>
        <v>0</v>
      </c>
      <c r="FY42" s="67"/>
      <c r="FZ42" s="67"/>
      <c r="GA42" s="81">
        <f t="shared" si="63"/>
        <v>0</v>
      </c>
      <c r="GB42" s="78">
        <f t="shared" si="64"/>
        <v>0</v>
      </c>
      <c r="GC42" s="67">
        <v>8</v>
      </c>
      <c r="GD42" s="67">
        <v>6.5</v>
      </c>
      <c r="GE42" s="81">
        <f t="shared" si="65"/>
        <v>7</v>
      </c>
      <c r="GF42" s="67">
        <v>7.8</v>
      </c>
      <c r="GG42" s="67"/>
      <c r="GH42" s="81">
        <f t="shared" si="66"/>
        <v>7.5</v>
      </c>
      <c r="GI42" s="67"/>
      <c r="GJ42" s="67"/>
      <c r="GK42" s="81">
        <f t="shared" si="67"/>
        <v>0</v>
      </c>
      <c r="GL42" s="67"/>
      <c r="GM42" s="67"/>
      <c r="GN42" s="81">
        <f t="shared" si="68"/>
        <v>0</v>
      </c>
      <c r="GO42" s="78">
        <f t="shared" si="69"/>
        <v>7.5</v>
      </c>
      <c r="GP42" s="67">
        <v>6.6</v>
      </c>
      <c r="GQ42" s="67">
        <v>7.5</v>
      </c>
      <c r="GR42" s="81">
        <f t="shared" si="70"/>
        <v>7.2</v>
      </c>
      <c r="GS42" s="67">
        <v>6.8</v>
      </c>
      <c r="GT42" s="67"/>
      <c r="GU42" s="81">
        <f t="shared" si="71"/>
        <v>7</v>
      </c>
      <c r="GV42" s="67"/>
      <c r="GW42" s="67"/>
      <c r="GX42" s="81">
        <f t="shared" si="72"/>
        <v>0</v>
      </c>
      <c r="GY42" s="67"/>
      <c r="GZ42" s="67"/>
      <c r="HA42" s="81">
        <f t="shared" si="73"/>
        <v>0</v>
      </c>
      <c r="HB42" s="78">
        <f t="shared" si="74"/>
        <v>7</v>
      </c>
      <c r="HC42" s="67">
        <v>6.4</v>
      </c>
      <c r="HD42" s="67">
        <v>6.7</v>
      </c>
      <c r="HE42" s="81">
        <f t="shared" si="75"/>
        <v>6.6</v>
      </c>
      <c r="HF42" s="67">
        <v>6.1</v>
      </c>
      <c r="HG42" s="67"/>
      <c r="HH42" s="81">
        <f t="shared" si="76"/>
        <v>6.3</v>
      </c>
      <c r="HI42" s="67"/>
      <c r="HJ42" s="67"/>
      <c r="HK42" s="81">
        <f t="shared" si="77"/>
        <v>0</v>
      </c>
      <c r="HL42" s="67"/>
      <c r="HM42" s="67"/>
      <c r="HN42" s="81">
        <f t="shared" si="78"/>
        <v>0</v>
      </c>
      <c r="HO42" s="78">
        <f t="shared" si="79"/>
        <v>6.3</v>
      </c>
    </row>
    <row r="43" spans="2:223" s="10" customFormat="1" ht="21" customHeight="1" x14ac:dyDescent="0.2">
      <c r="E43" s="57" t="s">
        <v>431</v>
      </c>
      <c r="F43" s="76">
        <v>847</v>
      </c>
      <c r="G43" s="91" t="s">
        <v>299</v>
      </c>
      <c r="H43" s="92" t="s">
        <v>276</v>
      </c>
      <c r="I43" s="76">
        <v>14</v>
      </c>
      <c r="J43" s="77" t="s">
        <v>159</v>
      </c>
      <c r="K43" s="77" t="s">
        <v>357</v>
      </c>
      <c r="L43" s="77" t="s">
        <v>140</v>
      </c>
      <c r="M43" s="77" t="s">
        <v>169</v>
      </c>
      <c r="O43" s="61" t="s">
        <v>276</v>
      </c>
      <c r="P43" s="67"/>
      <c r="Q43" s="67"/>
      <c r="R43" s="81">
        <f t="shared" si="160"/>
        <v>0</v>
      </c>
      <c r="S43" s="67"/>
      <c r="T43" s="67"/>
      <c r="U43" s="81">
        <f t="shared" si="161"/>
        <v>0</v>
      </c>
      <c r="V43" s="67"/>
      <c r="W43" s="67"/>
      <c r="X43" s="81">
        <f t="shared" si="162"/>
        <v>0</v>
      </c>
      <c r="Y43" s="67"/>
      <c r="Z43" s="67"/>
      <c r="AA43" s="81">
        <f t="shared" si="163"/>
        <v>0</v>
      </c>
      <c r="AB43" s="78">
        <f t="shared" si="154"/>
        <v>0</v>
      </c>
      <c r="AC43" s="67"/>
      <c r="AD43" s="67"/>
      <c r="AE43" s="81">
        <f t="shared" si="164"/>
        <v>0</v>
      </c>
      <c r="AF43" s="67"/>
      <c r="AG43" s="67"/>
      <c r="AH43" s="81">
        <f t="shared" si="165"/>
        <v>0</v>
      </c>
      <c r="AI43" s="67"/>
      <c r="AJ43" s="67"/>
      <c r="AK43" s="81">
        <f t="shared" si="166"/>
        <v>0</v>
      </c>
      <c r="AL43" s="67"/>
      <c r="AM43" s="67"/>
      <c r="AN43" s="81">
        <f t="shared" si="167"/>
        <v>0</v>
      </c>
      <c r="AO43" s="78">
        <f t="shared" si="155"/>
        <v>0</v>
      </c>
      <c r="AP43" s="67"/>
      <c r="AQ43" s="67"/>
      <c r="AR43" s="81">
        <f t="shared" si="168"/>
        <v>0</v>
      </c>
      <c r="AS43" s="81"/>
      <c r="AT43" s="81"/>
      <c r="AU43" s="81">
        <f t="shared" si="169"/>
        <v>0</v>
      </c>
      <c r="AV43" s="67"/>
      <c r="AW43" s="67"/>
      <c r="AX43" s="81">
        <f t="shared" si="170"/>
        <v>0</v>
      </c>
      <c r="AY43" s="67"/>
      <c r="AZ43" s="67"/>
      <c r="BA43" s="81">
        <f t="shared" si="171"/>
        <v>0</v>
      </c>
      <c r="BB43" s="78">
        <f t="shared" si="156"/>
        <v>0</v>
      </c>
      <c r="BC43" s="67">
        <v>6</v>
      </c>
      <c r="BD43" s="67">
        <v>7</v>
      </c>
      <c r="BE43" s="81">
        <f t="shared" si="172"/>
        <v>6.7</v>
      </c>
      <c r="BF43" s="67">
        <v>8</v>
      </c>
      <c r="BG43" s="67"/>
      <c r="BH43" s="81">
        <f t="shared" si="173"/>
        <v>7.5</v>
      </c>
      <c r="BI43" s="67"/>
      <c r="BJ43" s="67"/>
      <c r="BK43" s="81">
        <f t="shared" si="174"/>
        <v>0</v>
      </c>
      <c r="BL43" s="67"/>
      <c r="BM43" s="67"/>
      <c r="BN43" s="81">
        <f t="shared" si="175"/>
        <v>0</v>
      </c>
      <c r="BO43" s="78">
        <f t="shared" si="157"/>
        <v>7.5</v>
      </c>
      <c r="BP43" s="67"/>
      <c r="BQ43" s="67"/>
      <c r="BR43" s="81">
        <f t="shared" si="176"/>
        <v>0</v>
      </c>
      <c r="BS43" s="67"/>
      <c r="BT43" s="67"/>
      <c r="BU43" s="81">
        <f t="shared" si="177"/>
        <v>0</v>
      </c>
      <c r="BV43" s="67"/>
      <c r="BW43" s="67"/>
      <c r="BX43" s="81">
        <f t="shared" si="178"/>
        <v>0</v>
      </c>
      <c r="BY43" s="67"/>
      <c r="BZ43" s="67"/>
      <c r="CA43" s="81">
        <f t="shared" si="179"/>
        <v>0</v>
      </c>
      <c r="CB43" s="78">
        <f t="shared" si="158"/>
        <v>0</v>
      </c>
      <c r="CC43" s="67"/>
      <c r="CD43" s="67"/>
      <c r="CE43" s="81">
        <f t="shared" si="180"/>
        <v>0</v>
      </c>
      <c r="CF43" s="67"/>
      <c r="CG43" s="67"/>
      <c r="CH43" s="81">
        <f t="shared" si="181"/>
        <v>0</v>
      </c>
      <c r="CI43" s="67"/>
      <c r="CJ43" s="67"/>
      <c r="CK43" s="81">
        <f t="shared" si="182"/>
        <v>0</v>
      </c>
      <c r="CL43" s="67"/>
      <c r="CM43" s="67"/>
      <c r="CN43" s="81">
        <f t="shared" si="183"/>
        <v>0</v>
      </c>
      <c r="CO43" s="78">
        <f t="shared" si="159"/>
        <v>0</v>
      </c>
      <c r="CP43" s="62">
        <v>8</v>
      </c>
      <c r="CQ43" s="62">
        <v>7.5</v>
      </c>
      <c r="CR43" s="63">
        <f>ROUND((CP43+CQ43*2)/3,1)</f>
        <v>7.7</v>
      </c>
      <c r="CS43" s="62"/>
      <c r="CT43" s="62"/>
      <c r="CU43" s="63">
        <f>ROUND((MAX(CS43:CT43)*0.6+CR43*0.4),1)</f>
        <v>3.1</v>
      </c>
      <c r="CV43" s="62"/>
      <c r="CW43" s="62"/>
      <c r="CX43" s="63">
        <f>ROUND((CV43+CW43*2)/3,1)</f>
        <v>0</v>
      </c>
      <c r="CY43" s="62"/>
      <c r="CZ43" s="62"/>
      <c r="DA43" s="63">
        <f>ROUND((MAX(CY43:CZ43)*0.6+CX43*0.4),1)</f>
        <v>0</v>
      </c>
      <c r="DB43" s="64">
        <f>ROUND(IF(CX43=0,(MAX(CS43,CT43)*0.6+CR43*0.4),(MAX(CY43,CZ43)*0.6+CX43*0.4)),1)</f>
        <v>3.1</v>
      </c>
      <c r="DC43" s="62">
        <v>8</v>
      </c>
      <c r="DD43" s="62">
        <v>8</v>
      </c>
      <c r="DE43" s="63">
        <f>ROUND((DC43+DD43*2)/3,1)</f>
        <v>8</v>
      </c>
      <c r="DF43" s="62"/>
      <c r="DG43" s="62"/>
      <c r="DH43" s="63">
        <f>ROUND((MAX(DF43:DG43)*0.6+DE43*0.4),1)</f>
        <v>3.2</v>
      </c>
      <c r="DI43" s="62"/>
      <c r="DJ43" s="62"/>
      <c r="DK43" s="63">
        <f>ROUND((DI43+DJ43*2)/3,1)</f>
        <v>0</v>
      </c>
      <c r="DL43" s="62"/>
      <c r="DM43" s="62"/>
      <c r="DN43" s="63">
        <f>ROUND((MAX(DL43:DM43)*0.6+DK43*0.4),1)</f>
        <v>0</v>
      </c>
      <c r="DO43" s="64">
        <f>ROUND(IF(DK43=0,(MAX(DF43,DG43)*0.6+DE43*0.4),(MAX(DL43,DM43)*0.6+DK43*0.4)),1)</f>
        <v>3.2</v>
      </c>
      <c r="DP43" s="67"/>
      <c r="DQ43" s="67"/>
      <c r="DR43" s="81">
        <f>ROUND((DP43+DQ43*2)/3,1)</f>
        <v>0</v>
      </c>
      <c r="DS43" s="67"/>
      <c r="DT43" s="67"/>
      <c r="DU43" s="81">
        <f>ROUND((MAX(DS43:DT43)*0.6+DR43*0.4),1)</f>
        <v>0</v>
      </c>
      <c r="DV43" s="67"/>
      <c r="DW43" s="67"/>
      <c r="DX43" s="81">
        <f>ROUND((DV43+DW43*2)/3,1)</f>
        <v>0</v>
      </c>
      <c r="DY43" s="67"/>
      <c r="DZ43" s="67"/>
      <c r="EA43" s="81">
        <f>ROUND((MAX(DY43:DZ43)*0.6+DX43*0.4),1)</f>
        <v>0</v>
      </c>
      <c r="EB43" s="78">
        <f>ROUND(IF(DX43=0,(MAX(DS43,DT43)*0.6+DR43*0.4),(MAX(DY43,DZ43)*0.6+DX43*0.4)),1)</f>
        <v>0</v>
      </c>
      <c r="EC43" s="67"/>
      <c r="ED43" s="67"/>
      <c r="EE43" s="81">
        <f>ROUND((EC43+ED43*2)/3,1)</f>
        <v>0</v>
      </c>
      <c r="EF43" s="67"/>
      <c r="EG43" s="67"/>
      <c r="EH43" s="81">
        <f>ROUND((MAX(EF43:EG43)*0.6+EE43*0.4),1)</f>
        <v>0</v>
      </c>
      <c r="EI43" s="67"/>
      <c r="EJ43" s="67"/>
      <c r="EK43" s="81">
        <f>ROUND((EI43+EJ43*2)/3,1)</f>
        <v>0</v>
      </c>
      <c r="EL43" s="67"/>
      <c r="EM43" s="67"/>
      <c r="EN43" s="81">
        <f>ROUND((MAX(EL43:EM43)*0.6+EK43*0.4),1)</f>
        <v>0</v>
      </c>
      <c r="EO43" s="78">
        <f>ROUND(IF(EK43=0,(MAX(EF43,EG43)*0.6+EE43*0.4),(MAX(EL43,EM43)*0.6+EK43*0.4)),1)</f>
        <v>0</v>
      </c>
      <c r="EP43" s="67"/>
      <c r="EQ43" s="67"/>
      <c r="ER43" s="81">
        <f>ROUND((EP43+EQ43*2)/3,1)</f>
        <v>0</v>
      </c>
      <c r="ES43" s="67"/>
      <c r="ET43" s="67"/>
      <c r="EU43" s="81">
        <f>ROUND((MAX(ES43:ET43)*0.6+ER43*0.4),1)</f>
        <v>0</v>
      </c>
      <c r="EV43" s="67"/>
      <c r="EW43" s="67"/>
      <c r="EX43" s="81">
        <f>ROUND((EV43+EW43*2)/3,1)</f>
        <v>0</v>
      </c>
      <c r="EY43" s="67"/>
      <c r="EZ43" s="67"/>
      <c r="FA43" s="81">
        <f>ROUND((MAX(EY43:EZ43)*0.6+EX43*0.4),1)</f>
        <v>0</v>
      </c>
      <c r="FB43" s="78">
        <f>ROUND(IF(EX43=0,(MAX(ES43,ET43)*0.6+ER43*0.4),(MAX(EY43,EZ43)*0.6+EX43*0.4)),1)</f>
        <v>0</v>
      </c>
      <c r="FC43" s="67"/>
      <c r="FD43" s="67"/>
      <c r="FE43" s="81">
        <f>ROUND((FC43+FD43*2)/3,1)</f>
        <v>0</v>
      </c>
      <c r="FF43" s="67"/>
      <c r="FG43" s="67"/>
      <c r="FH43" s="81">
        <f>ROUND((MAX(FF43:FG43)*0.6+FE43*0.4),1)</f>
        <v>0</v>
      </c>
      <c r="FI43" s="67"/>
      <c r="FJ43" s="67"/>
      <c r="FK43" s="81">
        <f>ROUND((FI43+FJ43*2)/3,1)</f>
        <v>0</v>
      </c>
      <c r="FL43" s="67"/>
      <c r="FM43" s="67"/>
      <c r="FN43" s="81">
        <f>ROUND((MAX(FL43:FM43)*0.6+FK43*0.4),1)</f>
        <v>0</v>
      </c>
      <c r="FO43" s="78">
        <f>ROUND(IF(FK43=0,(MAX(FF43,FG43)*0.6+FE43*0.4),(MAX(FL43,FM43)*0.6+FK43*0.4)),1)</f>
        <v>0</v>
      </c>
      <c r="FP43" s="67"/>
      <c r="FQ43" s="67"/>
      <c r="FR43" s="81">
        <f>ROUND((FP43+FQ43*2)/3,1)</f>
        <v>0</v>
      </c>
      <c r="FS43" s="67"/>
      <c r="FT43" s="67"/>
      <c r="FU43" s="81">
        <f>ROUND((MAX(FS43:FT43)*0.6+FR43*0.4),1)</f>
        <v>0</v>
      </c>
      <c r="FV43" s="67"/>
      <c r="FW43" s="67"/>
      <c r="FX43" s="81">
        <f>ROUND((FV43+FW43*2)/3,1)</f>
        <v>0</v>
      </c>
      <c r="FY43" s="67"/>
      <c r="FZ43" s="67"/>
      <c r="GA43" s="81">
        <f>ROUND((MAX(FY43:FZ43)*0.6+FX43*0.4),1)</f>
        <v>0</v>
      </c>
      <c r="GB43" s="78">
        <f>ROUND(IF(FX43=0,(MAX(FS43,FT43)*0.6+FR43*0.4),(MAX(FY43,FZ43)*0.6+FX43*0.4)),1)</f>
        <v>0</v>
      </c>
      <c r="GC43" s="67"/>
      <c r="GD43" s="67"/>
      <c r="GE43" s="81">
        <f>ROUND((GC43+GD43*2)/3,1)</f>
        <v>0</v>
      </c>
      <c r="GF43" s="67"/>
      <c r="GG43" s="67"/>
      <c r="GH43" s="81">
        <f>ROUND((MAX(GF43:GG43)*0.6+GE43*0.4),1)</f>
        <v>0</v>
      </c>
      <c r="GI43" s="67"/>
      <c r="GJ43" s="67"/>
      <c r="GK43" s="81">
        <f>ROUND((GI43+GJ43*2)/3,1)</f>
        <v>0</v>
      </c>
      <c r="GL43" s="67"/>
      <c r="GM43" s="67"/>
      <c r="GN43" s="81">
        <f>ROUND((MAX(GL43:GM43)*0.6+GK43*0.4),1)</f>
        <v>0</v>
      </c>
      <c r="GO43" s="78">
        <f>ROUND(IF(GK43=0,(MAX(GF43,GG43)*0.6+GE43*0.4),(MAX(GL43,GM43)*0.6+GK43*0.4)),1)</f>
        <v>0</v>
      </c>
      <c r="GP43" s="67"/>
      <c r="GQ43" s="67"/>
      <c r="GR43" s="81">
        <f>ROUND((GP43+GQ43*2)/3,1)</f>
        <v>0</v>
      </c>
      <c r="GS43" s="67"/>
      <c r="GT43" s="67"/>
      <c r="GU43" s="81">
        <f>ROUND((MAX(GS43:GT43)*0.6+GR43*0.4),1)</f>
        <v>0</v>
      </c>
      <c r="GV43" s="67"/>
      <c r="GW43" s="67"/>
      <c r="GX43" s="81">
        <f>ROUND((GV43+GW43*2)/3,1)</f>
        <v>0</v>
      </c>
      <c r="GY43" s="67"/>
      <c r="GZ43" s="67"/>
      <c r="HA43" s="81">
        <f>ROUND((MAX(GY43:GZ43)*0.6+GX43*0.4),1)</f>
        <v>0</v>
      </c>
      <c r="HB43" s="78">
        <f>ROUND(IF(GX43=0,(MAX(GS43,GT43)*0.6+GR43*0.4),(MAX(GY43,GZ43)*0.6+GX43*0.4)),1)</f>
        <v>0</v>
      </c>
      <c r="HC43" s="67"/>
      <c r="HD43" s="67"/>
      <c r="HE43" s="81">
        <f>ROUND((HC43+HD43*2)/3,1)</f>
        <v>0</v>
      </c>
      <c r="HF43" s="67"/>
      <c r="HG43" s="67"/>
      <c r="HH43" s="81">
        <f>ROUND((MAX(HF43:HG43)*0.6+HE43*0.4),1)</f>
        <v>0</v>
      </c>
      <c r="HI43" s="67"/>
      <c r="HJ43" s="67"/>
      <c r="HK43" s="81">
        <f>ROUND((HI43+HJ43*2)/3,1)</f>
        <v>0</v>
      </c>
      <c r="HL43" s="67"/>
      <c r="HM43" s="67"/>
      <c r="HN43" s="81">
        <f>ROUND((MAX(HL43:HM43)*0.6+HK43*0.4),1)</f>
        <v>0</v>
      </c>
      <c r="HO43" s="78">
        <f>ROUND(IF(HK43=0,(MAX(HF43,HG43)*0.6+HE43*0.4),(MAX(HL43,HM43)*0.6+HK43*0.4)),1)</f>
        <v>0</v>
      </c>
    </row>
    <row r="44" spans="2:223" s="10" customFormat="1" ht="21" customHeight="1" x14ac:dyDescent="0.2">
      <c r="E44" s="57" t="s">
        <v>431</v>
      </c>
      <c r="F44" s="57">
        <v>856</v>
      </c>
      <c r="G44" s="59" t="s">
        <v>737</v>
      </c>
      <c r="H44" s="129" t="s">
        <v>738</v>
      </c>
      <c r="I44" s="57">
        <v>19</v>
      </c>
      <c r="J44" s="57">
        <v>10</v>
      </c>
      <c r="K44" s="57">
        <v>5</v>
      </c>
      <c r="L44" s="58" t="s">
        <v>160</v>
      </c>
      <c r="M44" s="58" t="s">
        <v>111</v>
      </c>
      <c r="N44" s="57" t="s">
        <v>219</v>
      </c>
      <c r="O44" s="129" t="s">
        <v>738</v>
      </c>
      <c r="P44" s="67"/>
      <c r="Q44" s="67"/>
      <c r="R44" s="81">
        <f t="shared" si="160"/>
        <v>0</v>
      </c>
      <c r="S44" s="67"/>
      <c r="T44" s="67"/>
      <c r="U44" s="81">
        <f t="shared" si="161"/>
        <v>0</v>
      </c>
      <c r="V44" s="67"/>
      <c r="W44" s="67"/>
      <c r="X44" s="81">
        <f t="shared" si="162"/>
        <v>0</v>
      </c>
      <c r="Y44" s="67"/>
      <c r="Z44" s="67"/>
      <c r="AA44" s="81">
        <f t="shared" si="163"/>
        <v>0</v>
      </c>
      <c r="AB44" s="78">
        <f t="shared" si="154"/>
        <v>0</v>
      </c>
      <c r="AC44" s="67">
        <v>8</v>
      </c>
      <c r="AD44" s="67">
        <v>8</v>
      </c>
      <c r="AE44" s="81">
        <f t="shared" si="164"/>
        <v>8</v>
      </c>
      <c r="AF44" s="67">
        <v>7</v>
      </c>
      <c r="AG44" s="67"/>
      <c r="AH44" s="81">
        <f t="shared" si="165"/>
        <v>7.4</v>
      </c>
      <c r="AI44" s="67"/>
      <c r="AJ44" s="67"/>
      <c r="AK44" s="81">
        <f t="shared" si="166"/>
        <v>0</v>
      </c>
      <c r="AL44" s="67"/>
      <c r="AM44" s="67"/>
      <c r="AN44" s="81">
        <f t="shared" si="167"/>
        <v>0</v>
      </c>
      <c r="AO44" s="78">
        <f t="shared" si="155"/>
        <v>7.4</v>
      </c>
      <c r="AP44" s="67">
        <v>8</v>
      </c>
      <c r="AQ44" s="67">
        <v>8</v>
      </c>
      <c r="AR44" s="81">
        <f t="shared" si="168"/>
        <v>8</v>
      </c>
      <c r="AS44" s="81">
        <v>8</v>
      </c>
      <c r="AT44" s="81"/>
      <c r="AU44" s="81">
        <f t="shared" si="169"/>
        <v>8</v>
      </c>
      <c r="AV44" s="67"/>
      <c r="AW44" s="67"/>
      <c r="AX44" s="81">
        <f t="shared" si="170"/>
        <v>0</v>
      </c>
      <c r="AY44" s="67"/>
      <c r="AZ44" s="67"/>
      <c r="BA44" s="81">
        <f t="shared" si="171"/>
        <v>0</v>
      </c>
      <c r="BB44" s="78">
        <f t="shared" si="156"/>
        <v>8</v>
      </c>
      <c r="BC44" s="67">
        <v>10</v>
      </c>
      <c r="BD44" s="67">
        <v>9</v>
      </c>
      <c r="BE44" s="81">
        <f t="shared" si="172"/>
        <v>9.3000000000000007</v>
      </c>
      <c r="BF44" s="67">
        <v>10</v>
      </c>
      <c r="BG44" s="67"/>
      <c r="BH44" s="81">
        <f t="shared" si="173"/>
        <v>9.6999999999999993</v>
      </c>
      <c r="BI44" s="67"/>
      <c r="BJ44" s="67"/>
      <c r="BK44" s="81">
        <f t="shared" si="174"/>
        <v>0</v>
      </c>
      <c r="BL44" s="67"/>
      <c r="BM44" s="67"/>
      <c r="BN44" s="81">
        <f t="shared" si="175"/>
        <v>0</v>
      </c>
      <c r="BO44" s="78">
        <f t="shared" si="157"/>
        <v>9.6999999999999993</v>
      </c>
      <c r="BP44" s="67">
        <v>7.67</v>
      </c>
      <c r="BQ44" s="67">
        <v>7.33</v>
      </c>
      <c r="BR44" s="81">
        <f t="shared" si="176"/>
        <v>7.4</v>
      </c>
      <c r="BS44" s="67">
        <v>7.6</v>
      </c>
      <c r="BT44" s="67"/>
      <c r="BU44" s="81">
        <f t="shared" si="177"/>
        <v>7.5</v>
      </c>
      <c r="BV44" s="67"/>
      <c r="BW44" s="67"/>
      <c r="BX44" s="81">
        <f t="shared" si="178"/>
        <v>0</v>
      </c>
      <c r="BY44" s="67"/>
      <c r="BZ44" s="67"/>
      <c r="CA44" s="81">
        <f t="shared" si="179"/>
        <v>0</v>
      </c>
      <c r="CB44" s="78">
        <f t="shared" si="158"/>
        <v>7.5</v>
      </c>
      <c r="CC44" s="67">
        <v>8</v>
      </c>
      <c r="CD44" s="67">
        <v>8.6</v>
      </c>
      <c r="CE44" s="81">
        <f t="shared" si="180"/>
        <v>8.4</v>
      </c>
      <c r="CF44" s="67">
        <v>9.8000000000000007</v>
      </c>
      <c r="CG44" s="67"/>
      <c r="CH44" s="81">
        <f t="shared" si="181"/>
        <v>9.1999999999999993</v>
      </c>
      <c r="CI44" s="67"/>
      <c r="CJ44" s="67"/>
      <c r="CK44" s="81">
        <f t="shared" si="182"/>
        <v>0</v>
      </c>
      <c r="CL44" s="67"/>
      <c r="CM44" s="67"/>
      <c r="CN44" s="81">
        <f t="shared" si="183"/>
        <v>0</v>
      </c>
      <c r="CO44" s="78">
        <f t="shared" si="159"/>
        <v>9.1999999999999993</v>
      </c>
      <c r="CP44" s="67">
        <v>8</v>
      </c>
      <c r="CQ44" s="67">
        <v>8</v>
      </c>
      <c r="CR44" s="81">
        <f>ROUND((CP44+CQ44*2)/3,1)</f>
        <v>8</v>
      </c>
      <c r="CS44" s="67">
        <v>8.5</v>
      </c>
      <c r="CT44" s="67"/>
      <c r="CU44" s="81">
        <f>ROUND((MAX(CS44:CT44)*0.6+CR44*0.4),1)</f>
        <v>8.3000000000000007</v>
      </c>
      <c r="CV44" s="67"/>
      <c r="CW44" s="67"/>
      <c r="CX44" s="81">
        <f>ROUND((CV44+CW44*2)/3,1)</f>
        <v>0</v>
      </c>
      <c r="CY44" s="67"/>
      <c r="CZ44" s="67"/>
      <c r="DA44" s="81">
        <f>ROUND((MAX(CY44:CZ44)*0.6+CX44*0.4),1)</f>
        <v>0</v>
      </c>
      <c r="DB44" s="78">
        <f>ROUND(IF(CX44=0,(MAX(CS44,CT44)*0.6+CR44*0.4),(MAX(CY44,CZ44)*0.6+CX44*0.4)),1)</f>
        <v>8.3000000000000007</v>
      </c>
      <c r="DC44" s="67">
        <v>8</v>
      </c>
      <c r="DD44" s="67">
        <v>8.5</v>
      </c>
      <c r="DE44" s="81">
        <f>ROUND((DC44+DD44*2)/3,1)</f>
        <v>8.3000000000000007</v>
      </c>
      <c r="DF44" s="67">
        <v>8.5</v>
      </c>
      <c r="DG44" s="67"/>
      <c r="DH44" s="81">
        <f>ROUND((MAX(DF44:DG44)*0.6+DE44*0.4),1)</f>
        <v>8.4</v>
      </c>
      <c r="DI44" s="67"/>
      <c r="DJ44" s="67"/>
      <c r="DK44" s="81">
        <f>ROUND((DI44+DJ44*2)/3,1)</f>
        <v>0</v>
      </c>
      <c r="DL44" s="67"/>
      <c r="DM44" s="67"/>
      <c r="DN44" s="81">
        <f>ROUND((MAX(DL44:DM44)*0.6+DK44*0.4),1)</f>
        <v>0</v>
      </c>
      <c r="DO44" s="78">
        <f>ROUND(IF(DK44=0,(MAX(DF44,DG44)*0.6+DE44*0.4),(MAX(DL44,DM44)*0.6+DK44*0.4)),1)</f>
        <v>8.4</v>
      </c>
      <c r="DP44" s="67">
        <v>9</v>
      </c>
      <c r="DQ44" s="67">
        <v>8.5</v>
      </c>
      <c r="DR44" s="81">
        <f>ROUND((DP44+DQ44*2)/3,1)</f>
        <v>8.6999999999999993</v>
      </c>
      <c r="DS44" s="67">
        <v>9</v>
      </c>
      <c r="DT44" s="67"/>
      <c r="DU44" s="81">
        <f>ROUND((MAX(DS44:DT44)*0.6+DR44*0.4),1)</f>
        <v>8.9</v>
      </c>
      <c r="DV44" s="67"/>
      <c r="DW44" s="67"/>
      <c r="DX44" s="81">
        <f>ROUND((DV44+DW44*2)/3,1)</f>
        <v>0</v>
      </c>
      <c r="DY44" s="67"/>
      <c r="DZ44" s="67"/>
      <c r="EA44" s="81">
        <f>ROUND((MAX(DY44:DZ44)*0.6+DX44*0.4),1)</f>
        <v>0</v>
      </c>
      <c r="EB44" s="78">
        <f>ROUND(IF(DX44=0,(MAX(DS44,DT44)*0.6+DR44*0.4),(MAX(DY44,DZ44)*0.6+DX44*0.4)),1)</f>
        <v>8.9</v>
      </c>
      <c r="EC44" s="67">
        <v>9</v>
      </c>
      <c r="ED44" s="67">
        <v>8.1</v>
      </c>
      <c r="EE44" s="81">
        <f>ROUND((EC44+ED44*2)/3,1)</f>
        <v>8.4</v>
      </c>
      <c r="EF44" s="67">
        <v>8.1</v>
      </c>
      <c r="EG44" s="67"/>
      <c r="EH44" s="81">
        <f>ROUND((MAX(EF44:EG44)*0.6+EE44*0.4),1)</f>
        <v>8.1999999999999993</v>
      </c>
      <c r="EI44" s="67"/>
      <c r="EJ44" s="67"/>
      <c r="EK44" s="81">
        <f>ROUND((EI44+EJ44*2)/3,1)</f>
        <v>0</v>
      </c>
      <c r="EL44" s="67"/>
      <c r="EM44" s="67"/>
      <c r="EN44" s="81">
        <f>ROUND((MAX(EL44:EM44)*0.6+EK44*0.4),1)</f>
        <v>0</v>
      </c>
      <c r="EO44" s="78">
        <f>ROUND(IF(EK44=0,(MAX(EF44,EG44)*0.6+EE44*0.4),(MAX(EL44,EM44)*0.6+EK44*0.4)),1)</f>
        <v>8.1999999999999993</v>
      </c>
      <c r="EP44" s="67">
        <v>8.5</v>
      </c>
      <c r="EQ44" s="67">
        <v>7</v>
      </c>
      <c r="ER44" s="81">
        <f>ROUND((EP44+EQ44*2)/3,1)</f>
        <v>7.5</v>
      </c>
      <c r="ES44" s="67">
        <v>8.3000000000000007</v>
      </c>
      <c r="ET44" s="67"/>
      <c r="EU44" s="81">
        <f>ROUND((MAX(ES44:ET44)*0.6+ER44*0.4),1)</f>
        <v>8</v>
      </c>
      <c r="EV44" s="67"/>
      <c r="EW44" s="67"/>
      <c r="EX44" s="81">
        <f>ROUND((EV44+EW44*2)/3,1)</f>
        <v>0</v>
      </c>
      <c r="EY44" s="67"/>
      <c r="EZ44" s="67"/>
      <c r="FA44" s="81">
        <f>ROUND((MAX(EY44:EZ44)*0.6+EX44*0.4),1)</f>
        <v>0</v>
      </c>
      <c r="FB44" s="78">
        <f>ROUND(IF(EX44=0,(MAX(ES44,ET44)*0.6+ER44*0.4),(MAX(EY44,EZ44)*0.6+EX44*0.4)),1)</f>
        <v>8</v>
      </c>
      <c r="FC44" s="67">
        <v>9.1</v>
      </c>
      <c r="FD44" s="67">
        <v>9</v>
      </c>
      <c r="FE44" s="81">
        <f>ROUND((FC44+FD44*2)/3,1)</f>
        <v>9</v>
      </c>
      <c r="FF44" s="67">
        <v>9</v>
      </c>
      <c r="FG44" s="67"/>
      <c r="FH44" s="81">
        <f>ROUND((MAX(FF44:FG44)*0.6+FE44*0.4),1)</f>
        <v>9</v>
      </c>
      <c r="FI44" s="67"/>
      <c r="FJ44" s="67"/>
      <c r="FK44" s="81">
        <f>ROUND((FI44+FJ44*2)/3,1)</f>
        <v>0</v>
      </c>
      <c r="FL44" s="67"/>
      <c r="FM44" s="67"/>
      <c r="FN44" s="81">
        <f>ROUND((MAX(FL44:FM44)*0.6+FK44*0.4),1)</f>
        <v>0</v>
      </c>
      <c r="FO44" s="78">
        <f>ROUND(IF(FK44=0,(MAX(FF44,FG44)*0.6+FE44*0.4),(MAX(FL44,FM44)*0.6+FK44*0.4)),1)</f>
        <v>9</v>
      </c>
      <c r="FP44" s="67"/>
      <c r="FQ44" s="67"/>
      <c r="FR44" s="81">
        <f>ROUND((FP44+FQ44*2)/3,1)</f>
        <v>0</v>
      </c>
      <c r="FS44" s="67"/>
      <c r="FT44" s="67"/>
      <c r="FU44" s="81">
        <f>ROUND((MAX(FS44:FT44)*0.6+FR44*0.4),1)</f>
        <v>0</v>
      </c>
      <c r="FV44" s="67"/>
      <c r="FW44" s="67"/>
      <c r="FX44" s="81">
        <f>ROUND((FV44+FW44*2)/3,1)</f>
        <v>0</v>
      </c>
      <c r="FY44" s="67"/>
      <c r="FZ44" s="67"/>
      <c r="GA44" s="81">
        <f>ROUND((MAX(FY44:FZ44)*0.6+FX44*0.4),1)</f>
        <v>0</v>
      </c>
      <c r="GB44" s="78">
        <f>ROUND(IF(FX44=0,(MAX(FS44,FT44)*0.6+FR44*0.4),(MAX(FY44,FZ44)*0.6+FX44*0.4)),1)</f>
        <v>0</v>
      </c>
      <c r="GC44" s="67">
        <v>9.8000000000000007</v>
      </c>
      <c r="GD44" s="67">
        <v>8.5</v>
      </c>
      <c r="GE44" s="81">
        <f>ROUND((GC44+GD44*2)/3,1)</f>
        <v>8.9</v>
      </c>
      <c r="GF44" s="67">
        <v>9.8000000000000007</v>
      </c>
      <c r="GG44" s="67"/>
      <c r="GH44" s="81">
        <f>ROUND((MAX(GF44:GG44)*0.6+GE44*0.4),1)</f>
        <v>9.4</v>
      </c>
      <c r="GI44" s="67"/>
      <c r="GJ44" s="67"/>
      <c r="GK44" s="81">
        <f>ROUND((GI44+GJ44*2)/3,1)</f>
        <v>0</v>
      </c>
      <c r="GL44" s="67"/>
      <c r="GM44" s="67"/>
      <c r="GN44" s="81">
        <f>ROUND((MAX(GL44:GM44)*0.6+GK44*0.4),1)</f>
        <v>0</v>
      </c>
      <c r="GO44" s="78">
        <f>ROUND(IF(GK44=0,(MAX(GF44,GG44)*0.6+GE44*0.4),(MAX(GL44,GM44)*0.6+GK44*0.4)),1)</f>
        <v>9.4</v>
      </c>
      <c r="GP44" s="67">
        <v>8</v>
      </c>
      <c r="GQ44" s="67">
        <v>8</v>
      </c>
      <c r="GR44" s="81">
        <f>ROUND((GP44+GQ44*2)/3,1)</f>
        <v>8</v>
      </c>
      <c r="GS44" s="67">
        <v>9.3000000000000007</v>
      </c>
      <c r="GT44" s="67"/>
      <c r="GU44" s="81">
        <f>ROUND((MAX(GS44:GT44)*0.6+GR44*0.4),1)</f>
        <v>8.8000000000000007</v>
      </c>
      <c r="GV44" s="67"/>
      <c r="GW44" s="67"/>
      <c r="GX44" s="81">
        <f>ROUND((GV44+GW44*2)/3,1)</f>
        <v>0</v>
      </c>
      <c r="GY44" s="67"/>
      <c r="GZ44" s="67"/>
      <c r="HA44" s="81">
        <f>ROUND((MAX(GY44:GZ44)*0.6+GX44*0.4),1)</f>
        <v>0</v>
      </c>
      <c r="HB44" s="78">
        <f>ROUND(IF(GX44=0,(MAX(GS44,GT44)*0.6+GR44*0.4),(MAX(GY44,GZ44)*0.6+GX44*0.4)),1)</f>
        <v>8.8000000000000007</v>
      </c>
      <c r="HC44" s="67">
        <v>9.5</v>
      </c>
      <c r="HD44" s="67">
        <v>9.3000000000000007</v>
      </c>
      <c r="HE44" s="81">
        <f>ROUND((HC44+HD44*2)/3,1)</f>
        <v>9.4</v>
      </c>
      <c r="HF44" s="67">
        <v>9.6999999999999993</v>
      </c>
      <c r="HG44" s="67"/>
      <c r="HH44" s="81">
        <f>ROUND((MAX(HF44:HG44)*0.6+HE44*0.4),1)</f>
        <v>9.6</v>
      </c>
      <c r="HI44" s="67"/>
      <c r="HJ44" s="67"/>
      <c r="HK44" s="81">
        <f>ROUND((HI44+HJ44*2)/3,1)</f>
        <v>0</v>
      </c>
      <c r="HL44" s="67"/>
      <c r="HM44" s="67"/>
      <c r="HN44" s="81">
        <f>ROUND((MAX(HL44:HM44)*0.6+HK44*0.4),1)</f>
        <v>0</v>
      </c>
      <c r="HO44" s="78">
        <f>ROUND(IF(HK44=0,(MAX(HF44,HG44)*0.6+HE44*0.4),(MAX(HL44,HM44)*0.6+HK44*0.4)),1)</f>
        <v>9.6</v>
      </c>
    </row>
    <row r="45" spans="2:223" s="10" customFormat="1" ht="21" customHeight="1" x14ac:dyDescent="0.2">
      <c r="E45" s="57" t="s">
        <v>431</v>
      </c>
      <c r="F45" s="57">
        <v>859</v>
      </c>
      <c r="G45" s="59" t="s">
        <v>739</v>
      </c>
      <c r="H45" s="129" t="s">
        <v>321</v>
      </c>
      <c r="I45" s="58" t="s">
        <v>177</v>
      </c>
      <c r="J45" s="58" t="s">
        <v>140</v>
      </c>
      <c r="K45" s="58" t="s">
        <v>357</v>
      </c>
      <c r="L45" s="58" t="s">
        <v>140</v>
      </c>
      <c r="M45" s="58" t="s">
        <v>278</v>
      </c>
      <c r="N45" s="57" t="s">
        <v>237</v>
      </c>
      <c r="O45" s="129" t="s">
        <v>321</v>
      </c>
      <c r="P45" s="67"/>
      <c r="Q45" s="67"/>
      <c r="R45" s="81">
        <f t="shared" si="160"/>
        <v>0</v>
      </c>
      <c r="S45" s="67"/>
      <c r="T45" s="67"/>
      <c r="U45" s="81">
        <f t="shared" si="161"/>
        <v>0</v>
      </c>
      <c r="V45" s="67"/>
      <c r="W45" s="67"/>
      <c r="X45" s="81">
        <f t="shared" si="162"/>
        <v>0</v>
      </c>
      <c r="Y45" s="67"/>
      <c r="Z45" s="67"/>
      <c r="AA45" s="81">
        <f t="shared" si="163"/>
        <v>0</v>
      </c>
      <c r="AB45" s="115">
        <v>8</v>
      </c>
      <c r="AC45" s="67">
        <v>8</v>
      </c>
      <c r="AD45" s="67">
        <v>8</v>
      </c>
      <c r="AE45" s="81">
        <f t="shared" si="164"/>
        <v>8</v>
      </c>
      <c r="AF45" s="67">
        <v>8</v>
      </c>
      <c r="AG45" s="67"/>
      <c r="AH45" s="81">
        <f t="shared" si="165"/>
        <v>8</v>
      </c>
      <c r="AI45" s="67"/>
      <c r="AJ45" s="67"/>
      <c r="AK45" s="81">
        <f t="shared" si="166"/>
        <v>0</v>
      </c>
      <c r="AL45" s="67"/>
      <c r="AM45" s="67"/>
      <c r="AN45" s="81">
        <f t="shared" si="167"/>
        <v>0</v>
      </c>
      <c r="AO45" s="78">
        <f t="shared" si="155"/>
        <v>8</v>
      </c>
      <c r="AP45" s="67"/>
      <c r="AQ45" s="67"/>
      <c r="AR45" s="81">
        <f t="shared" si="168"/>
        <v>0</v>
      </c>
      <c r="AS45" s="81"/>
      <c r="AT45" s="81"/>
      <c r="AU45" s="81">
        <f t="shared" si="169"/>
        <v>0</v>
      </c>
      <c r="AV45" s="67"/>
      <c r="AW45" s="67"/>
      <c r="AX45" s="81">
        <f t="shared" si="170"/>
        <v>0</v>
      </c>
      <c r="AY45" s="67"/>
      <c r="AZ45" s="67"/>
      <c r="BA45" s="81">
        <f t="shared" si="171"/>
        <v>0</v>
      </c>
      <c r="BB45" s="115">
        <v>8.5</v>
      </c>
      <c r="BC45" s="67"/>
      <c r="BD45" s="67"/>
      <c r="BE45" s="81">
        <f t="shared" si="172"/>
        <v>0</v>
      </c>
      <c r="BF45" s="67"/>
      <c r="BG45" s="67"/>
      <c r="BH45" s="81">
        <f t="shared" si="173"/>
        <v>0</v>
      </c>
      <c r="BI45" s="67"/>
      <c r="BJ45" s="67"/>
      <c r="BK45" s="81">
        <f t="shared" si="174"/>
        <v>0</v>
      </c>
      <c r="BL45" s="67"/>
      <c r="BM45" s="67"/>
      <c r="BN45" s="81">
        <f t="shared" si="175"/>
        <v>0</v>
      </c>
      <c r="BO45" s="115">
        <v>7.5</v>
      </c>
      <c r="BP45" s="67">
        <v>9</v>
      </c>
      <c r="BQ45" s="67">
        <v>9.6</v>
      </c>
      <c r="BR45" s="81">
        <f t="shared" si="176"/>
        <v>9.4</v>
      </c>
      <c r="BS45" s="67">
        <v>9.8000000000000007</v>
      </c>
      <c r="BT45" s="67"/>
      <c r="BU45" s="81">
        <f t="shared" si="177"/>
        <v>9.6</v>
      </c>
      <c r="BV45" s="67"/>
      <c r="BW45" s="67"/>
      <c r="BX45" s="81">
        <f t="shared" si="178"/>
        <v>0</v>
      </c>
      <c r="BY45" s="67"/>
      <c r="BZ45" s="67"/>
      <c r="CA45" s="115">
        <v>8.5</v>
      </c>
      <c r="CB45" s="78">
        <f t="shared" si="158"/>
        <v>9.6</v>
      </c>
      <c r="CC45" s="67"/>
      <c r="CD45" s="67"/>
      <c r="CE45" s="81">
        <f t="shared" si="180"/>
        <v>0</v>
      </c>
      <c r="CF45" s="67"/>
      <c r="CG45" s="67"/>
      <c r="CH45" s="81">
        <f t="shared" si="181"/>
        <v>0</v>
      </c>
      <c r="CI45" s="67"/>
      <c r="CJ45" s="67"/>
      <c r="CK45" s="81">
        <f t="shared" si="182"/>
        <v>0</v>
      </c>
      <c r="CL45" s="67"/>
      <c r="CM45" s="67"/>
      <c r="CN45" s="81">
        <f t="shared" si="183"/>
        <v>0</v>
      </c>
      <c r="CO45" s="115">
        <v>9</v>
      </c>
      <c r="CP45" s="67">
        <v>8</v>
      </c>
      <c r="CQ45" s="67">
        <v>8</v>
      </c>
      <c r="CR45" s="81">
        <f>ROUND((CP45+CQ45*2)/3,1)</f>
        <v>8</v>
      </c>
      <c r="CS45" s="67">
        <v>8.5</v>
      </c>
      <c r="CT45" s="67"/>
      <c r="CU45" s="81">
        <f>ROUND((MAX(CS45:CT45)*0.6+CR45*0.4),1)</f>
        <v>8.3000000000000007</v>
      </c>
      <c r="CV45" s="67"/>
      <c r="CW45" s="67"/>
      <c r="CX45" s="81">
        <f>ROUND((CV45+CW45*2)/3,1)</f>
        <v>0</v>
      </c>
      <c r="CY45" s="67"/>
      <c r="CZ45" s="67"/>
      <c r="DA45" s="81">
        <f>ROUND((MAX(CY45:CZ45)*0.6+CX45*0.4),1)</f>
        <v>0</v>
      </c>
      <c r="DB45" s="78">
        <f>ROUND(IF(CX45=0,(MAX(CS45,CT45)*0.6+CR45*0.4),(MAX(CY45,CZ45)*0.6+CX45*0.4)),1)</f>
        <v>8.3000000000000007</v>
      </c>
      <c r="DC45" s="67">
        <v>8</v>
      </c>
      <c r="DD45" s="67">
        <v>8.5</v>
      </c>
      <c r="DE45" s="81">
        <f>ROUND((DC45+DD45*2)/3,1)</f>
        <v>8.3000000000000007</v>
      </c>
      <c r="DF45" s="67">
        <v>8.5</v>
      </c>
      <c r="DG45" s="67"/>
      <c r="DH45" s="81">
        <f>ROUND((MAX(DF45:DG45)*0.6+DE45*0.4),1)</f>
        <v>8.4</v>
      </c>
      <c r="DI45" s="67"/>
      <c r="DJ45" s="67"/>
      <c r="DK45" s="81">
        <f>ROUND((DI45+DJ45*2)/3,1)</f>
        <v>0</v>
      </c>
      <c r="DL45" s="67"/>
      <c r="DM45" s="67"/>
      <c r="DN45" s="81">
        <f>ROUND((MAX(DL45:DM45)*0.6+DK45*0.4),1)</f>
        <v>0</v>
      </c>
      <c r="DO45" s="78">
        <f>ROUND(IF(DK45=0,(MAX(DF45,DG45)*0.6+DE45*0.4),(MAX(DL45,DM45)*0.6+DK45*0.4)),1)</f>
        <v>8.4</v>
      </c>
      <c r="DP45" s="67">
        <v>9</v>
      </c>
      <c r="DQ45" s="67">
        <v>9</v>
      </c>
      <c r="DR45" s="81">
        <f>ROUND((DP45+DQ45*2)/3,1)</f>
        <v>9</v>
      </c>
      <c r="DS45" s="67">
        <v>9</v>
      </c>
      <c r="DT45" s="67"/>
      <c r="DU45" s="81">
        <f>ROUND((MAX(DS45:DT45)*0.6+DR45*0.4),1)</f>
        <v>9</v>
      </c>
      <c r="DV45" s="67"/>
      <c r="DW45" s="67"/>
      <c r="DX45" s="81">
        <f>ROUND((DV45+DW45*2)/3,1)</f>
        <v>0</v>
      </c>
      <c r="DY45" s="67"/>
      <c r="DZ45" s="67"/>
      <c r="EA45" s="81">
        <f>ROUND((MAX(DY45:DZ45)*0.6+DX45*0.4),1)</f>
        <v>0</v>
      </c>
      <c r="EB45" s="78">
        <f>ROUND(IF(DX45=0,(MAX(DS45,DT45)*0.6+DR45*0.4),(MAX(DY45,DZ45)*0.6+DX45*0.4)),1)</f>
        <v>9</v>
      </c>
      <c r="EC45" s="67">
        <v>8</v>
      </c>
      <c r="ED45" s="67">
        <v>8.6</v>
      </c>
      <c r="EE45" s="81">
        <f>ROUND((EC45+ED45*2)/3,1)</f>
        <v>8.4</v>
      </c>
      <c r="EF45" s="67">
        <v>9.3000000000000007</v>
      </c>
      <c r="EG45" s="67"/>
      <c r="EH45" s="81">
        <f>ROUND((MAX(EF45:EG45)*0.6+EE45*0.4),1)</f>
        <v>8.9</v>
      </c>
      <c r="EI45" s="67"/>
      <c r="EJ45" s="67"/>
      <c r="EK45" s="81">
        <f>ROUND((EI45+EJ45*2)/3,1)</f>
        <v>0</v>
      </c>
      <c r="EL45" s="67"/>
      <c r="EM45" s="67"/>
      <c r="EN45" s="81">
        <f>ROUND((MAX(EL45:EM45)*0.6+EK45*0.4),1)</f>
        <v>0</v>
      </c>
      <c r="EO45" s="78">
        <f>ROUND(IF(EK45=0,(MAX(EF45,EG45)*0.6+EE45*0.4),(MAX(EL45,EM45)*0.6+EK45*0.4)),1)</f>
        <v>8.9</v>
      </c>
      <c r="EP45" s="67">
        <v>9</v>
      </c>
      <c r="EQ45" s="67">
        <v>9</v>
      </c>
      <c r="ER45" s="81">
        <f>ROUND((EP45+EQ45*2)/3,1)</f>
        <v>9</v>
      </c>
      <c r="ES45" s="67">
        <v>8.5</v>
      </c>
      <c r="ET45" s="67"/>
      <c r="EU45" s="81">
        <f>ROUND((MAX(ES45:ET45)*0.6+ER45*0.4),1)</f>
        <v>8.6999999999999993</v>
      </c>
      <c r="EV45" s="67"/>
      <c r="EW45" s="67"/>
      <c r="EX45" s="81">
        <f>ROUND((EV45+EW45*2)/3,1)</f>
        <v>0</v>
      </c>
      <c r="EY45" s="67"/>
      <c r="EZ45" s="67"/>
      <c r="FA45" s="81">
        <f>ROUND((MAX(EY45:EZ45)*0.6+EX45*0.4),1)</f>
        <v>0</v>
      </c>
      <c r="FB45" s="78">
        <f>ROUND(IF(EX45=0,(MAX(ES45,ET45)*0.6+ER45*0.4),(MAX(EY45,EZ45)*0.6+EX45*0.4)),1)</f>
        <v>8.6999999999999993</v>
      </c>
      <c r="FC45" s="67">
        <v>10</v>
      </c>
      <c r="FD45" s="67">
        <v>9.8000000000000007</v>
      </c>
      <c r="FE45" s="81">
        <f>ROUND((FC45+FD45*2)/3,1)</f>
        <v>9.9</v>
      </c>
      <c r="FF45" s="67">
        <v>9.5</v>
      </c>
      <c r="FG45" s="67"/>
      <c r="FH45" s="81">
        <f>ROUND((MAX(FF45:FG45)*0.6+FE45*0.4),1)</f>
        <v>9.6999999999999993</v>
      </c>
      <c r="FI45" s="67"/>
      <c r="FJ45" s="67"/>
      <c r="FK45" s="81">
        <f>ROUND((FI45+FJ45*2)/3,1)</f>
        <v>0</v>
      </c>
      <c r="FL45" s="67"/>
      <c r="FM45" s="67"/>
      <c r="FN45" s="81">
        <f>ROUND((MAX(FL45:FM45)*0.6+FK45*0.4),1)</f>
        <v>0</v>
      </c>
      <c r="FO45" s="78">
        <f>ROUND(IF(FK45=0,(MAX(FF45,FG45)*0.6+FE45*0.4),(MAX(FL45,FM45)*0.6+FK45*0.4)),1)</f>
        <v>9.6999999999999993</v>
      </c>
      <c r="FP45" s="67"/>
      <c r="FQ45" s="67"/>
      <c r="FR45" s="81">
        <f>ROUND((FP45+FQ45*2)/3,1)</f>
        <v>0</v>
      </c>
      <c r="FS45" s="67"/>
      <c r="FT45" s="67"/>
      <c r="FU45" s="81">
        <f>ROUND((MAX(FS45:FT45)*0.6+FR45*0.4),1)</f>
        <v>0</v>
      </c>
      <c r="FV45" s="67"/>
      <c r="FW45" s="67"/>
      <c r="FX45" s="81">
        <f>ROUND((FV45+FW45*2)/3,1)</f>
        <v>0</v>
      </c>
      <c r="FY45" s="67"/>
      <c r="FZ45" s="67"/>
      <c r="GA45" s="81">
        <f>ROUND((MAX(FY45:FZ45)*0.6+FX45*0.4),1)</f>
        <v>0</v>
      </c>
      <c r="GB45" s="78">
        <f>ROUND(IF(FX45=0,(MAX(FS45,FT45)*0.6+FR45*0.4),(MAX(FY45,FZ45)*0.6+FX45*0.4)),1)</f>
        <v>0</v>
      </c>
      <c r="GC45" s="67">
        <v>9.4</v>
      </c>
      <c r="GD45" s="67">
        <v>8.8000000000000007</v>
      </c>
      <c r="GE45" s="81">
        <f>ROUND((GC45+GD45*2)/3,1)</f>
        <v>9</v>
      </c>
      <c r="GF45" s="67">
        <v>10</v>
      </c>
      <c r="GG45" s="67"/>
      <c r="GH45" s="81">
        <f>ROUND((MAX(GF45:GG45)*0.6+GE45*0.4),1)</f>
        <v>9.6</v>
      </c>
      <c r="GI45" s="67"/>
      <c r="GJ45" s="67"/>
      <c r="GK45" s="81">
        <f>ROUND((GI45+GJ45*2)/3,1)</f>
        <v>0</v>
      </c>
      <c r="GL45" s="67"/>
      <c r="GM45" s="67"/>
      <c r="GN45" s="81">
        <f>ROUND((MAX(GL45:GM45)*0.6+GK45*0.4),1)</f>
        <v>0</v>
      </c>
      <c r="GO45" s="78">
        <f>ROUND(IF(GK45=0,(MAX(GF45,GG45)*0.6+GE45*0.4),(MAX(GL45,GM45)*0.6+GK45*0.4)),1)</f>
        <v>9.6</v>
      </c>
      <c r="GP45" s="67">
        <v>8.8000000000000007</v>
      </c>
      <c r="GQ45" s="67">
        <v>10</v>
      </c>
      <c r="GR45" s="81">
        <f>ROUND((GP45+GQ45*2)/3,1)</f>
        <v>9.6</v>
      </c>
      <c r="GS45" s="67">
        <v>9.5</v>
      </c>
      <c r="GT45" s="67"/>
      <c r="GU45" s="81">
        <f>ROUND((MAX(GS45:GT45)*0.6+GR45*0.4),1)</f>
        <v>9.5</v>
      </c>
      <c r="GV45" s="67"/>
      <c r="GW45" s="67"/>
      <c r="GX45" s="81">
        <f>ROUND((GV45+GW45*2)/3,1)</f>
        <v>0</v>
      </c>
      <c r="GY45" s="67"/>
      <c r="GZ45" s="67"/>
      <c r="HA45" s="81">
        <f>ROUND((MAX(GY45:GZ45)*0.6+GX45*0.4),1)</f>
        <v>0</v>
      </c>
      <c r="HB45" s="78">
        <f>ROUND(IF(GX45=0,(MAX(GS45,GT45)*0.6+GR45*0.4),(MAX(GY45,GZ45)*0.6+GX45*0.4)),1)</f>
        <v>9.5</v>
      </c>
      <c r="HC45" s="67">
        <v>8.6999999999999993</v>
      </c>
      <c r="HD45" s="67">
        <v>10</v>
      </c>
      <c r="HE45" s="81">
        <f>ROUND((HC45+HD45*2)/3,1)</f>
        <v>9.6</v>
      </c>
      <c r="HF45" s="67">
        <v>10</v>
      </c>
      <c r="HG45" s="67"/>
      <c r="HH45" s="81">
        <f>ROUND((MAX(HF45:HG45)*0.6+HE45*0.4),1)</f>
        <v>9.8000000000000007</v>
      </c>
      <c r="HI45" s="67"/>
      <c r="HJ45" s="67"/>
      <c r="HK45" s="81">
        <f>ROUND((HI45+HJ45*2)/3,1)</f>
        <v>0</v>
      </c>
      <c r="HL45" s="67"/>
      <c r="HM45" s="67"/>
      <c r="HN45" s="81">
        <f>ROUND((MAX(HL45:HM45)*0.6+HK45*0.4),1)</f>
        <v>0</v>
      </c>
      <c r="HO45" s="78">
        <f>ROUND(IF(HK45=0,(MAX(HF45,HG45)*0.6+HE45*0.4),(MAX(HL45,HM45)*0.6+HK45*0.4)),1)</f>
        <v>9.8000000000000007</v>
      </c>
    </row>
    <row r="46" spans="2:223" s="10" customFormat="1" ht="21" customHeight="1" x14ac:dyDescent="0.2">
      <c r="O46" s="203"/>
      <c r="P46" s="67"/>
      <c r="Q46" s="67"/>
      <c r="R46" s="81">
        <f t="shared" si="160"/>
        <v>0</v>
      </c>
      <c r="S46" s="67"/>
      <c r="T46" s="67"/>
      <c r="U46" s="81">
        <f t="shared" si="161"/>
        <v>0</v>
      </c>
      <c r="V46" s="67"/>
      <c r="W46" s="67"/>
      <c r="X46" s="81">
        <f t="shared" si="162"/>
        <v>0</v>
      </c>
      <c r="Y46" s="67"/>
      <c r="Z46" s="67"/>
      <c r="AA46" s="81">
        <f t="shared" si="163"/>
        <v>0</v>
      </c>
      <c r="AB46" s="78">
        <f t="shared" si="154"/>
        <v>0</v>
      </c>
      <c r="AC46" s="67"/>
      <c r="AD46" s="67"/>
      <c r="AE46" s="81">
        <f t="shared" si="164"/>
        <v>0</v>
      </c>
      <c r="AF46" s="67"/>
      <c r="AG46" s="67"/>
      <c r="AH46" s="81">
        <f t="shared" si="165"/>
        <v>0</v>
      </c>
      <c r="AI46" s="67"/>
      <c r="AJ46" s="67"/>
      <c r="AK46" s="81">
        <f t="shared" si="166"/>
        <v>0</v>
      </c>
      <c r="AL46" s="67"/>
      <c r="AM46" s="67"/>
      <c r="AN46" s="81">
        <f t="shared" si="167"/>
        <v>0</v>
      </c>
      <c r="AO46" s="78">
        <f t="shared" si="155"/>
        <v>0</v>
      </c>
      <c r="AP46" s="67"/>
      <c r="AQ46" s="67"/>
      <c r="AR46" s="81">
        <f t="shared" si="168"/>
        <v>0</v>
      </c>
      <c r="AS46" s="81"/>
      <c r="AT46" s="81"/>
      <c r="AU46" s="81">
        <f t="shared" si="169"/>
        <v>0</v>
      </c>
      <c r="AV46" s="67"/>
      <c r="AW46" s="67"/>
      <c r="AX46" s="81">
        <f t="shared" si="170"/>
        <v>0</v>
      </c>
      <c r="AY46" s="67"/>
      <c r="AZ46" s="67"/>
      <c r="BA46" s="81">
        <f t="shared" si="171"/>
        <v>0</v>
      </c>
      <c r="BB46" s="78">
        <f t="shared" si="156"/>
        <v>0</v>
      </c>
      <c r="BC46" s="67"/>
      <c r="BD46" s="67"/>
      <c r="BE46" s="81">
        <f t="shared" si="172"/>
        <v>0</v>
      </c>
      <c r="BF46" s="67"/>
      <c r="BG46" s="67"/>
      <c r="BH46" s="81">
        <f t="shared" si="173"/>
        <v>0</v>
      </c>
      <c r="BI46" s="67"/>
      <c r="BJ46" s="67"/>
      <c r="BK46" s="81">
        <f t="shared" si="174"/>
        <v>0</v>
      </c>
      <c r="BL46" s="67"/>
      <c r="BM46" s="67"/>
      <c r="BN46" s="81">
        <f t="shared" si="175"/>
        <v>0</v>
      </c>
      <c r="BO46" s="78">
        <f t="shared" si="157"/>
        <v>0</v>
      </c>
      <c r="BP46" s="67"/>
      <c r="BQ46" s="67"/>
      <c r="BR46" s="81">
        <f t="shared" si="176"/>
        <v>0</v>
      </c>
      <c r="BS46" s="67"/>
      <c r="BT46" s="67"/>
      <c r="BU46" s="81">
        <f t="shared" si="177"/>
        <v>0</v>
      </c>
      <c r="BV46" s="67"/>
      <c r="BW46" s="67"/>
      <c r="BX46" s="81">
        <f t="shared" si="178"/>
        <v>0</v>
      </c>
      <c r="BY46" s="67"/>
      <c r="BZ46" s="67"/>
      <c r="CA46" s="81">
        <f t="shared" si="179"/>
        <v>0</v>
      </c>
      <c r="CB46" s="78">
        <f t="shared" si="158"/>
        <v>0</v>
      </c>
      <c r="CC46" s="67"/>
      <c r="CD46" s="67"/>
      <c r="CE46" s="81">
        <f t="shared" si="180"/>
        <v>0</v>
      </c>
      <c r="CF46" s="67"/>
      <c r="CG46" s="67"/>
      <c r="CH46" s="81">
        <f t="shared" si="181"/>
        <v>0</v>
      </c>
      <c r="CI46" s="67"/>
      <c r="CJ46" s="67"/>
      <c r="CK46" s="81">
        <f t="shared" si="182"/>
        <v>0</v>
      </c>
      <c r="CL46" s="67"/>
      <c r="CM46" s="67"/>
      <c r="CN46" s="81">
        <f t="shared" si="183"/>
        <v>0</v>
      </c>
      <c r="CO46" s="78">
        <f t="shared" si="159"/>
        <v>0</v>
      </c>
      <c r="CP46" s="67"/>
      <c r="CQ46" s="67"/>
      <c r="CR46" s="81">
        <f>ROUND((CP46+CQ46*2)/3,1)</f>
        <v>0</v>
      </c>
      <c r="CS46" s="67"/>
      <c r="CT46" s="67"/>
      <c r="CU46" s="81">
        <f>ROUND((MAX(CS46:CT46)*0.6+CR46*0.4),1)</f>
        <v>0</v>
      </c>
      <c r="CV46" s="67"/>
      <c r="CW46" s="67"/>
      <c r="CX46" s="81">
        <f>ROUND((CV46+CW46*2)/3,1)</f>
        <v>0</v>
      </c>
      <c r="CY46" s="67"/>
      <c r="CZ46" s="67"/>
      <c r="DA46" s="81">
        <f>ROUND((MAX(CY46:CZ46)*0.6+CX46*0.4),1)</f>
        <v>0</v>
      </c>
      <c r="DB46" s="78">
        <f>ROUND(IF(CX46=0,(MAX(CS46,CT46)*0.6+CR46*0.4),(MAX(CY46,CZ46)*0.6+CX46*0.4)),1)</f>
        <v>0</v>
      </c>
      <c r="DC46" s="67"/>
      <c r="DD46" s="67"/>
      <c r="DE46" s="81">
        <f>ROUND((DC46+DD46*2)/3,1)</f>
        <v>0</v>
      </c>
      <c r="DF46" s="67"/>
      <c r="DG46" s="67"/>
      <c r="DH46" s="81">
        <f>ROUND((MAX(DF46:DG46)*0.6+DE46*0.4),1)</f>
        <v>0</v>
      </c>
      <c r="DI46" s="67"/>
      <c r="DJ46" s="67"/>
      <c r="DK46" s="81">
        <f>ROUND((DI46+DJ46*2)/3,1)</f>
        <v>0</v>
      </c>
      <c r="DL46" s="67"/>
      <c r="DM46" s="67"/>
      <c r="DN46" s="81">
        <f>ROUND((MAX(DL46:DM46)*0.6+DK46*0.4),1)</f>
        <v>0</v>
      </c>
      <c r="DO46" s="78">
        <f>ROUND(IF(DK46=0,(MAX(DF46,DG46)*0.6+DE46*0.4),(MAX(DL46,DM46)*0.6+DK46*0.4)),1)</f>
        <v>0</v>
      </c>
      <c r="DP46" s="67"/>
      <c r="DQ46" s="67"/>
      <c r="DR46" s="81">
        <f>ROUND((DP46+DQ46*2)/3,1)</f>
        <v>0</v>
      </c>
      <c r="DS46" s="67"/>
      <c r="DT46" s="67"/>
      <c r="DU46" s="81">
        <f>ROUND((MAX(DS46:DT46)*0.6+DR46*0.4),1)</f>
        <v>0</v>
      </c>
      <c r="DV46" s="67"/>
      <c r="DW46" s="67"/>
      <c r="DX46" s="81">
        <f>ROUND((DV46+DW46*2)/3,1)</f>
        <v>0</v>
      </c>
      <c r="DY46" s="67"/>
      <c r="DZ46" s="67"/>
      <c r="EA46" s="81">
        <f>ROUND((MAX(DY46:DZ46)*0.6+DX46*0.4),1)</f>
        <v>0</v>
      </c>
      <c r="EB46" s="78">
        <f>ROUND(IF(DX46=0,(MAX(DS46,DT46)*0.6+DR46*0.4),(MAX(DY46,DZ46)*0.6+DX46*0.4)),1)</f>
        <v>0</v>
      </c>
      <c r="EC46" s="67"/>
      <c r="ED46" s="67"/>
      <c r="EE46" s="81">
        <f>ROUND((EC46+ED46*2)/3,1)</f>
        <v>0</v>
      </c>
      <c r="EF46" s="67"/>
      <c r="EG46" s="67"/>
      <c r="EH46" s="81">
        <f>ROUND((MAX(EF46:EG46)*0.6+EE46*0.4),1)</f>
        <v>0</v>
      </c>
      <c r="EI46" s="67"/>
      <c r="EJ46" s="67"/>
      <c r="EK46" s="81">
        <f>ROUND((EI46+EJ46*2)/3,1)</f>
        <v>0</v>
      </c>
      <c r="EL46" s="67"/>
      <c r="EM46" s="67"/>
      <c r="EN46" s="81">
        <f>ROUND((MAX(EL46:EM46)*0.6+EK46*0.4),1)</f>
        <v>0</v>
      </c>
      <c r="EO46" s="78">
        <f>ROUND(IF(EK46=0,(MAX(EF46,EG46)*0.6+EE46*0.4),(MAX(EL46,EM46)*0.6+EK46*0.4)),1)</f>
        <v>0</v>
      </c>
      <c r="EP46" s="67"/>
      <c r="EQ46" s="67"/>
      <c r="ER46" s="81">
        <f>ROUND((EP46+EQ46*2)/3,1)</f>
        <v>0</v>
      </c>
      <c r="ES46" s="67"/>
      <c r="ET46" s="67"/>
      <c r="EU46" s="81">
        <f>ROUND((MAX(ES46:ET46)*0.6+ER46*0.4),1)</f>
        <v>0</v>
      </c>
      <c r="EV46" s="67"/>
      <c r="EW46" s="67"/>
      <c r="EX46" s="81">
        <f>ROUND((EV46+EW46*2)/3,1)</f>
        <v>0</v>
      </c>
      <c r="EY46" s="67"/>
      <c r="EZ46" s="67"/>
      <c r="FA46" s="81">
        <f>ROUND((MAX(EY46:EZ46)*0.6+EX46*0.4),1)</f>
        <v>0</v>
      </c>
      <c r="FB46" s="78">
        <f>ROUND(IF(EX46=0,(MAX(ES46,ET46)*0.6+ER46*0.4),(MAX(EY46,EZ46)*0.6+EX46*0.4)),1)</f>
        <v>0</v>
      </c>
      <c r="FC46" s="67"/>
      <c r="FD46" s="67"/>
      <c r="FE46" s="81">
        <f>ROUND((FC46+FD46*2)/3,1)</f>
        <v>0</v>
      </c>
      <c r="FF46" s="67"/>
      <c r="FG46" s="67"/>
      <c r="FH46" s="81">
        <f>ROUND((MAX(FF46:FG46)*0.6+FE46*0.4),1)</f>
        <v>0</v>
      </c>
      <c r="FI46" s="67"/>
      <c r="FJ46" s="67"/>
      <c r="FK46" s="81">
        <f>ROUND((FI46+FJ46*2)/3,1)</f>
        <v>0</v>
      </c>
      <c r="FL46" s="67"/>
      <c r="FM46" s="67"/>
      <c r="FN46" s="81">
        <f>ROUND((MAX(FL46:FM46)*0.6+FK46*0.4),1)</f>
        <v>0</v>
      </c>
      <c r="FO46" s="78">
        <f>ROUND(IF(FK46=0,(MAX(FF46,FG46)*0.6+FE46*0.4),(MAX(FL46,FM46)*0.6+FK46*0.4)),1)</f>
        <v>0</v>
      </c>
      <c r="FP46" s="67"/>
      <c r="FQ46" s="67"/>
      <c r="FR46" s="81">
        <f>ROUND((FP46+FQ46*2)/3,1)</f>
        <v>0</v>
      </c>
      <c r="FS46" s="67"/>
      <c r="FT46" s="67"/>
      <c r="FU46" s="81">
        <f>ROUND((MAX(FS46:FT46)*0.6+FR46*0.4),1)</f>
        <v>0</v>
      </c>
      <c r="FV46" s="67"/>
      <c r="FW46" s="67"/>
      <c r="FX46" s="81">
        <f>ROUND((FV46+FW46*2)/3,1)</f>
        <v>0</v>
      </c>
      <c r="FY46" s="67"/>
      <c r="FZ46" s="67"/>
      <c r="GA46" s="81">
        <f>ROUND((MAX(FY46:FZ46)*0.6+FX46*0.4),1)</f>
        <v>0</v>
      </c>
      <c r="GB46" s="78">
        <f>ROUND(IF(FX46=0,(MAX(FS46,FT46)*0.6+FR46*0.4),(MAX(FY46,FZ46)*0.6+FX46*0.4)),1)</f>
        <v>0</v>
      </c>
      <c r="GC46" s="67"/>
      <c r="GD46" s="67"/>
      <c r="GE46" s="81">
        <f>ROUND((GC46+GD46*2)/3,1)</f>
        <v>0</v>
      </c>
      <c r="GF46" s="67"/>
      <c r="GG46" s="67"/>
      <c r="GH46" s="81">
        <f>ROUND((MAX(GF46:GG46)*0.6+GE46*0.4),1)</f>
        <v>0</v>
      </c>
      <c r="GI46" s="67"/>
      <c r="GJ46" s="67"/>
      <c r="GK46" s="81">
        <f>ROUND((GI46+GJ46*2)/3,1)</f>
        <v>0</v>
      </c>
      <c r="GL46" s="67"/>
      <c r="GM46" s="67"/>
      <c r="GN46" s="81">
        <f>ROUND((MAX(GL46:GM46)*0.6+GK46*0.4),1)</f>
        <v>0</v>
      </c>
      <c r="GO46" s="78">
        <f>ROUND(IF(GK46=0,(MAX(GF46,GG46)*0.6+GE46*0.4),(MAX(GL46,GM46)*0.6+GK46*0.4)),1)</f>
        <v>0</v>
      </c>
      <c r="GP46" s="67"/>
      <c r="GQ46" s="67"/>
      <c r="GR46" s="81">
        <f>ROUND((GP46+GQ46*2)/3,1)</f>
        <v>0</v>
      </c>
      <c r="GS46" s="67"/>
      <c r="GT46" s="67"/>
      <c r="GU46" s="81">
        <f>ROUND((MAX(GS46:GT46)*0.6+GR46*0.4),1)</f>
        <v>0</v>
      </c>
      <c r="GV46" s="67"/>
      <c r="GW46" s="67"/>
      <c r="GX46" s="81">
        <f>ROUND((GV46+GW46*2)/3,1)</f>
        <v>0</v>
      </c>
      <c r="GY46" s="67"/>
      <c r="GZ46" s="67"/>
      <c r="HA46" s="81">
        <f>ROUND((MAX(GY46:GZ46)*0.6+GX46*0.4),1)</f>
        <v>0</v>
      </c>
      <c r="HB46" s="78">
        <f>ROUND(IF(GX46=0,(MAX(GS46,GT46)*0.6+GR46*0.4),(MAX(GY46,GZ46)*0.6+GX46*0.4)),1)</f>
        <v>0</v>
      </c>
      <c r="HC46" s="67"/>
      <c r="HD46" s="67"/>
      <c r="HE46" s="81">
        <f>ROUND((HC46+HD46*2)/3,1)</f>
        <v>0</v>
      </c>
      <c r="HF46" s="67"/>
      <c r="HG46" s="67"/>
      <c r="HH46" s="81">
        <f>ROUND((MAX(HF46:HG46)*0.6+HE46*0.4),1)</f>
        <v>0</v>
      </c>
      <c r="HI46" s="67"/>
      <c r="HJ46" s="67"/>
      <c r="HK46" s="81">
        <f>ROUND((HI46+HJ46*2)/3,1)</f>
        <v>0</v>
      </c>
      <c r="HL46" s="67"/>
      <c r="HM46" s="67"/>
      <c r="HN46" s="81">
        <f>ROUND((MAX(HL46:HM46)*0.6+HK46*0.4),1)</f>
        <v>0</v>
      </c>
      <c r="HO46" s="78">
        <f>ROUND(IF(HK46=0,(MAX(HF46,HG46)*0.6+HE46*0.4),(MAX(HL46,HM46)*0.6+HK46*0.4)),1)</f>
        <v>0</v>
      </c>
    </row>
    <row r="47" spans="2:223" s="10" customFormat="1" ht="21" customHeight="1" x14ac:dyDescent="0.2">
      <c r="B47" s="57" t="s">
        <v>112</v>
      </c>
      <c r="C47" s="57">
        <v>192</v>
      </c>
      <c r="D47" s="9"/>
      <c r="E47" s="57" t="s">
        <v>460</v>
      </c>
      <c r="F47" s="57">
        <v>815</v>
      </c>
      <c r="G47" s="59" t="s">
        <v>461</v>
      </c>
      <c r="H47" s="61" t="s">
        <v>236</v>
      </c>
      <c r="I47" s="57">
        <v>24</v>
      </c>
      <c r="J47" s="58" t="s">
        <v>162</v>
      </c>
      <c r="K47" s="58" t="s">
        <v>163</v>
      </c>
      <c r="L47" s="58" t="s">
        <v>161</v>
      </c>
      <c r="M47" s="58" t="s">
        <v>449</v>
      </c>
      <c r="N47" s="76" t="s">
        <v>237</v>
      </c>
      <c r="O47" s="61" t="s">
        <v>236</v>
      </c>
      <c r="P47" s="67">
        <v>10</v>
      </c>
      <c r="Q47" s="67">
        <v>10</v>
      </c>
      <c r="R47" s="81">
        <f t="shared" si="160"/>
        <v>10</v>
      </c>
      <c r="S47" s="67">
        <v>5</v>
      </c>
      <c r="T47" s="67"/>
      <c r="U47" s="81">
        <f t="shared" si="161"/>
        <v>7</v>
      </c>
      <c r="V47" s="67"/>
      <c r="W47" s="67"/>
      <c r="X47" s="81">
        <f t="shared" si="162"/>
        <v>0</v>
      </c>
      <c r="Y47" s="67"/>
      <c r="Z47" s="67"/>
      <c r="AA47" s="81">
        <f t="shared" si="163"/>
        <v>0</v>
      </c>
      <c r="AB47" s="78">
        <f t="shared" si="154"/>
        <v>7</v>
      </c>
      <c r="AC47" s="67">
        <v>7</v>
      </c>
      <c r="AD47" s="67">
        <v>7.5</v>
      </c>
      <c r="AE47" s="81">
        <f t="shared" si="164"/>
        <v>7.3</v>
      </c>
      <c r="AF47" s="67">
        <v>6.5</v>
      </c>
      <c r="AG47" s="67"/>
      <c r="AH47" s="81">
        <f t="shared" si="165"/>
        <v>6.8</v>
      </c>
      <c r="AI47" s="67"/>
      <c r="AJ47" s="67"/>
      <c r="AK47" s="81">
        <f t="shared" si="166"/>
        <v>0</v>
      </c>
      <c r="AL47" s="67"/>
      <c r="AM47" s="67"/>
      <c r="AN47" s="81">
        <f t="shared" si="167"/>
        <v>0</v>
      </c>
      <c r="AO47" s="78">
        <f t="shared" si="155"/>
        <v>6.8</v>
      </c>
      <c r="AP47" s="67">
        <v>8</v>
      </c>
      <c r="AQ47" s="67">
        <v>8</v>
      </c>
      <c r="AR47" s="81">
        <f t="shared" si="168"/>
        <v>8</v>
      </c>
      <c r="AS47" s="81">
        <v>8</v>
      </c>
      <c r="AT47" s="81"/>
      <c r="AU47" s="81">
        <f t="shared" si="169"/>
        <v>8</v>
      </c>
      <c r="AV47" s="67"/>
      <c r="AW47" s="67"/>
      <c r="AX47" s="81">
        <f t="shared" si="170"/>
        <v>0</v>
      </c>
      <c r="AY47" s="67"/>
      <c r="AZ47" s="67"/>
      <c r="BA47" s="81">
        <f t="shared" si="171"/>
        <v>0</v>
      </c>
      <c r="BB47" s="78">
        <f t="shared" si="156"/>
        <v>8</v>
      </c>
      <c r="BC47" s="67">
        <v>9</v>
      </c>
      <c r="BD47" s="67">
        <v>10</v>
      </c>
      <c r="BE47" s="81">
        <f t="shared" si="172"/>
        <v>9.6999999999999993</v>
      </c>
      <c r="BF47" s="67">
        <v>10</v>
      </c>
      <c r="BG47" s="67"/>
      <c r="BH47" s="81">
        <f t="shared" si="173"/>
        <v>9.9</v>
      </c>
      <c r="BI47" s="67"/>
      <c r="BJ47" s="67"/>
      <c r="BK47" s="81">
        <f t="shared" si="174"/>
        <v>0</v>
      </c>
      <c r="BL47" s="67"/>
      <c r="BM47" s="67"/>
      <c r="BN47" s="81">
        <f t="shared" si="175"/>
        <v>0</v>
      </c>
      <c r="BO47" s="78">
        <f t="shared" si="157"/>
        <v>9.9</v>
      </c>
      <c r="BP47" s="67">
        <v>10</v>
      </c>
      <c r="BQ47" s="67">
        <v>7.3</v>
      </c>
      <c r="BR47" s="81">
        <f t="shared" si="176"/>
        <v>8.1999999999999993</v>
      </c>
      <c r="BS47" s="67">
        <v>7</v>
      </c>
      <c r="BT47" s="67"/>
      <c r="BU47" s="81">
        <f t="shared" si="177"/>
        <v>7.5</v>
      </c>
      <c r="BV47" s="67"/>
      <c r="BW47" s="67"/>
      <c r="BX47" s="81">
        <f t="shared" si="178"/>
        <v>0</v>
      </c>
      <c r="BY47" s="67"/>
      <c r="BZ47" s="67"/>
      <c r="CA47" s="81">
        <f t="shared" si="179"/>
        <v>0</v>
      </c>
      <c r="CB47" s="78">
        <f t="shared" si="158"/>
        <v>7.5</v>
      </c>
      <c r="CC47" s="67">
        <v>9.4</v>
      </c>
      <c r="CD47" s="67">
        <v>8.3000000000000007</v>
      </c>
      <c r="CE47" s="81">
        <f t="shared" si="180"/>
        <v>8.6999999999999993</v>
      </c>
      <c r="CF47" s="67">
        <v>7.4</v>
      </c>
      <c r="CG47" s="67"/>
      <c r="CH47" s="81">
        <f t="shared" si="181"/>
        <v>7.9</v>
      </c>
      <c r="CI47" s="67"/>
      <c r="CJ47" s="67"/>
      <c r="CK47" s="81">
        <f t="shared" si="182"/>
        <v>0</v>
      </c>
      <c r="CL47" s="67"/>
      <c r="CM47" s="67"/>
      <c r="CN47" s="81">
        <f t="shared" si="183"/>
        <v>0</v>
      </c>
      <c r="CO47" s="78">
        <f t="shared" si="159"/>
        <v>7.9</v>
      </c>
      <c r="CP47" s="67">
        <v>7.8</v>
      </c>
      <c r="CQ47" s="67">
        <v>8</v>
      </c>
      <c r="CR47" s="81">
        <f t="shared" si="30"/>
        <v>7.9</v>
      </c>
      <c r="CS47" s="67">
        <v>6</v>
      </c>
      <c r="CT47" s="67"/>
      <c r="CU47" s="81">
        <f t="shared" si="31"/>
        <v>6.8</v>
      </c>
      <c r="CV47" s="67"/>
      <c r="CW47" s="67"/>
      <c r="CX47" s="81">
        <f t="shared" si="32"/>
        <v>0</v>
      </c>
      <c r="CY47" s="67"/>
      <c r="CZ47" s="67"/>
      <c r="DA47" s="81">
        <f t="shared" si="33"/>
        <v>0</v>
      </c>
      <c r="DB47" s="78">
        <f t="shared" si="34"/>
        <v>6.8</v>
      </c>
      <c r="DC47" s="67">
        <v>8</v>
      </c>
      <c r="DD47" s="67">
        <v>8.3000000000000007</v>
      </c>
      <c r="DE47" s="81">
        <f t="shared" si="35"/>
        <v>8.1999999999999993</v>
      </c>
      <c r="DF47" s="67">
        <v>8</v>
      </c>
      <c r="DG47" s="67"/>
      <c r="DH47" s="81">
        <f t="shared" si="36"/>
        <v>8.1</v>
      </c>
      <c r="DI47" s="67"/>
      <c r="DJ47" s="67"/>
      <c r="DK47" s="81">
        <f t="shared" si="37"/>
        <v>0</v>
      </c>
      <c r="DL47" s="67"/>
      <c r="DM47" s="67"/>
      <c r="DN47" s="81">
        <f t="shared" si="38"/>
        <v>0</v>
      </c>
      <c r="DO47" s="78">
        <f t="shared" si="39"/>
        <v>8.1</v>
      </c>
      <c r="DP47" s="67">
        <v>7.5</v>
      </c>
      <c r="DQ47" s="67">
        <v>7</v>
      </c>
      <c r="DR47" s="81">
        <f t="shared" si="40"/>
        <v>7.2</v>
      </c>
      <c r="DS47" s="67">
        <v>8.3000000000000007</v>
      </c>
      <c r="DT47" s="67"/>
      <c r="DU47" s="81">
        <f t="shared" si="41"/>
        <v>7.9</v>
      </c>
      <c r="DV47" s="67"/>
      <c r="DW47" s="67"/>
      <c r="DX47" s="81">
        <f t="shared" si="42"/>
        <v>0</v>
      </c>
      <c r="DY47" s="67"/>
      <c r="DZ47" s="67"/>
      <c r="EA47" s="81">
        <f t="shared" si="43"/>
        <v>0</v>
      </c>
      <c r="EB47" s="78">
        <f t="shared" si="44"/>
        <v>7.9</v>
      </c>
      <c r="EC47" s="67">
        <v>9</v>
      </c>
      <c r="ED47" s="67">
        <v>8.6</v>
      </c>
      <c r="EE47" s="81">
        <f t="shared" si="45"/>
        <v>8.6999999999999993</v>
      </c>
      <c r="EF47" s="67">
        <v>9.1999999999999993</v>
      </c>
      <c r="EG47" s="67"/>
      <c r="EH47" s="81">
        <f t="shared" si="46"/>
        <v>9</v>
      </c>
      <c r="EI47" s="67"/>
      <c r="EJ47" s="67"/>
      <c r="EK47" s="81">
        <f t="shared" si="47"/>
        <v>0</v>
      </c>
      <c r="EL47" s="67"/>
      <c r="EM47" s="67"/>
      <c r="EN47" s="81">
        <f t="shared" si="48"/>
        <v>0</v>
      </c>
      <c r="EO47" s="78">
        <f t="shared" si="49"/>
        <v>9</v>
      </c>
      <c r="EP47" s="67">
        <v>7</v>
      </c>
      <c r="EQ47" s="67">
        <v>7</v>
      </c>
      <c r="ER47" s="81">
        <f t="shared" si="50"/>
        <v>7</v>
      </c>
      <c r="ES47" s="67">
        <v>8</v>
      </c>
      <c r="ET47" s="67"/>
      <c r="EU47" s="81">
        <f t="shared" si="51"/>
        <v>7.6</v>
      </c>
      <c r="EV47" s="67">
        <v>9</v>
      </c>
      <c r="EW47" s="67">
        <v>8</v>
      </c>
      <c r="EX47" s="81">
        <f t="shared" si="52"/>
        <v>8.3000000000000007</v>
      </c>
      <c r="EY47" s="67">
        <v>7.3</v>
      </c>
      <c r="EZ47" s="67"/>
      <c r="FA47" s="81">
        <f t="shared" si="53"/>
        <v>7.7</v>
      </c>
      <c r="FB47" s="78">
        <f t="shared" si="54"/>
        <v>7.7</v>
      </c>
      <c r="FC47" s="67">
        <v>9</v>
      </c>
      <c r="FD47" s="67">
        <v>5</v>
      </c>
      <c r="FE47" s="81">
        <f t="shared" si="55"/>
        <v>6.3</v>
      </c>
      <c r="FF47" s="67">
        <v>8.5</v>
      </c>
      <c r="FG47" s="67"/>
      <c r="FH47" s="81">
        <f t="shared" si="56"/>
        <v>7.6</v>
      </c>
      <c r="FI47" s="67"/>
      <c r="FJ47" s="67"/>
      <c r="FK47" s="81">
        <f t="shared" si="57"/>
        <v>0</v>
      </c>
      <c r="FL47" s="67"/>
      <c r="FM47" s="67"/>
      <c r="FN47" s="81">
        <f t="shared" si="58"/>
        <v>0</v>
      </c>
      <c r="FO47" s="78">
        <f t="shared" si="59"/>
        <v>7.6</v>
      </c>
      <c r="FP47" s="67"/>
      <c r="FQ47" s="67"/>
      <c r="FR47" s="81">
        <f t="shared" si="60"/>
        <v>0</v>
      </c>
      <c r="FS47" s="67"/>
      <c r="FT47" s="67"/>
      <c r="FU47" s="81">
        <f t="shared" si="61"/>
        <v>0</v>
      </c>
      <c r="FV47" s="67"/>
      <c r="FW47" s="67"/>
      <c r="FX47" s="81">
        <f t="shared" si="62"/>
        <v>0</v>
      </c>
      <c r="FY47" s="67"/>
      <c r="FZ47" s="67"/>
      <c r="GA47" s="81">
        <f t="shared" si="63"/>
        <v>0</v>
      </c>
      <c r="GB47" s="78">
        <f t="shared" si="64"/>
        <v>0</v>
      </c>
      <c r="GC47" s="67">
        <v>9.8000000000000007</v>
      </c>
      <c r="GD47" s="67">
        <v>8.5</v>
      </c>
      <c r="GE47" s="81">
        <f t="shared" si="65"/>
        <v>8.9</v>
      </c>
      <c r="GF47" s="67">
        <v>8.8000000000000007</v>
      </c>
      <c r="GG47" s="67"/>
      <c r="GH47" s="81">
        <f t="shared" si="66"/>
        <v>8.8000000000000007</v>
      </c>
      <c r="GI47" s="67"/>
      <c r="GJ47" s="67"/>
      <c r="GK47" s="81">
        <f t="shared" si="67"/>
        <v>0</v>
      </c>
      <c r="GL47" s="67"/>
      <c r="GM47" s="67"/>
      <c r="GN47" s="81">
        <f t="shared" si="68"/>
        <v>0</v>
      </c>
      <c r="GO47" s="78">
        <f t="shared" si="69"/>
        <v>8.8000000000000007</v>
      </c>
      <c r="GP47" s="67">
        <v>8.3000000000000007</v>
      </c>
      <c r="GQ47" s="67">
        <v>7.5</v>
      </c>
      <c r="GR47" s="81">
        <f t="shared" si="70"/>
        <v>7.8</v>
      </c>
      <c r="GS47" s="67">
        <v>8.5</v>
      </c>
      <c r="GT47" s="67"/>
      <c r="GU47" s="81">
        <f t="shared" si="71"/>
        <v>8.1999999999999993</v>
      </c>
      <c r="GV47" s="67"/>
      <c r="GW47" s="67"/>
      <c r="GX47" s="81">
        <f t="shared" si="72"/>
        <v>0</v>
      </c>
      <c r="GY47" s="67"/>
      <c r="GZ47" s="67"/>
      <c r="HA47" s="81">
        <f t="shared" si="73"/>
        <v>0</v>
      </c>
      <c r="HB47" s="78">
        <f t="shared" si="74"/>
        <v>8.1999999999999993</v>
      </c>
      <c r="HC47" s="67">
        <v>7.8</v>
      </c>
      <c r="HD47" s="67">
        <v>8.6</v>
      </c>
      <c r="HE47" s="81">
        <f t="shared" si="75"/>
        <v>8.3000000000000007</v>
      </c>
      <c r="HF47" s="67">
        <v>7.7</v>
      </c>
      <c r="HG47" s="67"/>
      <c r="HH47" s="81">
        <f t="shared" si="76"/>
        <v>7.9</v>
      </c>
      <c r="HI47" s="67"/>
      <c r="HJ47" s="67"/>
      <c r="HK47" s="81">
        <f t="shared" si="77"/>
        <v>0</v>
      </c>
      <c r="HL47" s="67"/>
      <c r="HM47" s="67"/>
      <c r="HN47" s="81">
        <f t="shared" si="78"/>
        <v>0</v>
      </c>
      <c r="HO47" s="78">
        <f t="shared" si="79"/>
        <v>7.9</v>
      </c>
    </row>
    <row r="48" spans="2:223" s="10" customFormat="1" ht="21" customHeight="1" x14ac:dyDescent="0.2">
      <c r="B48" s="57" t="s">
        <v>112</v>
      </c>
      <c r="C48" s="57">
        <v>192</v>
      </c>
      <c r="D48" s="76"/>
      <c r="E48" s="57" t="s">
        <v>460</v>
      </c>
      <c r="F48" s="57">
        <v>828</v>
      </c>
      <c r="G48" s="59" t="s">
        <v>462</v>
      </c>
      <c r="H48" s="61" t="s">
        <v>302</v>
      </c>
      <c r="I48" s="58" t="s">
        <v>213</v>
      </c>
      <c r="J48" s="58" t="s">
        <v>159</v>
      </c>
      <c r="K48" s="58" t="s">
        <v>213</v>
      </c>
      <c r="L48" s="58" t="s">
        <v>139</v>
      </c>
      <c r="M48" s="58" t="s">
        <v>162</v>
      </c>
      <c r="N48" s="57" t="s">
        <v>237</v>
      </c>
      <c r="O48" s="61" t="s">
        <v>302</v>
      </c>
      <c r="P48" s="62">
        <v>10</v>
      </c>
      <c r="Q48" s="62">
        <v>10</v>
      </c>
      <c r="R48" s="63">
        <f t="shared" si="160"/>
        <v>10</v>
      </c>
      <c r="S48" s="62"/>
      <c r="T48" s="62">
        <v>0</v>
      </c>
      <c r="U48" s="63">
        <f t="shared" si="161"/>
        <v>4</v>
      </c>
      <c r="V48" s="62"/>
      <c r="W48" s="62"/>
      <c r="X48" s="63">
        <f t="shared" si="162"/>
        <v>0</v>
      </c>
      <c r="Y48" s="62"/>
      <c r="Z48" s="62"/>
      <c r="AA48" s="63">
        <f t="shared" si="163"/>
        <v>0</v>
      </c>
      <c r="AB48" s="64">
        <f t="shared" si="154"/>
        <v>4</v>
      </c>
      <c r="AC48" s="67">
        <v>5</v>
      </c>
      <c r="AD48" s="67">
        <v>7</v>
      </c>
      <c r="AE48" s="81">
        <f t="shared" si="164"/>
        <v>6.3</v>
      </c>
      <c r="AF48" s="67">
        <v>7</v>
      </c>
      <c r="AG48" s="67"/>
      <c r="AH48" s="81">
        <f t="shared" si="165"/>
        <v>6.7</v>
      </c>
      <c r="AI48" s="67"/>
      <c r="AJ48" s="67"/>
      <c r="AK48" s="81">
        <f t="shared" si="166"/>
        <v>0</v>
      </c>
      <c r="AL48" s="67"/>
      <c r="AM48" s="67"/>
      <c r="AN48" s="81">
        <f t="shared" si="167"/>
        <v>0</v>
      </c>
      <c r="AO48" s="78">
        <f t="shared" si="155"/>
        <v>6.7</v>
      </c>
      <c r="AP48" s="67">
        <v>8</v>
      </c>
      <c r="AQ48" s="67">
        <v>8</v>
      </c>
      <c r="AR48" s="81">
        <f t="shared" si="168"/>
        <v>8</v>
      </c>
      <c r="AS48" s="81">
        <v>8</v>
      </c>
      <c r="AT48" s="81"/>
      <c r="AU48" s="81">
        <f t="shared" si="169"/>
        <v>8</v>
      </c>
      <c r="AV48" s="67"/>
      <c r="AW48" s="67"/>
      <c r="AX48" s="81">
        <f t="shared" si="170"/>
        <v>0</v>
      </c>
      <c r="AY48" s="67"/>
      <c r="AZ48" s="67"/>
      <c r="BA48" s="81">
        <f t="shared" si="171"/>
        <v>0</v>
      </c>
      <c r="BB48" s="78">
        <f t="shared" si="156"/>
        <v>8</v>
      </c>
      <c r="BC48" s="67">
        <v>8</v>
      </c>
      <c r="BD48" s="67">
        <v>9</v>
      </c>
      <c r="BE48" s="81">
        <f t="shared" si="172"/>
        <v>8.6999999999999993</v>
      </c>
      <c r="BF48" s="67">
        <v>9</v>
      </c>
      <c r="BG48" s="67"/>
      <c r="BH48" s="81">
        <f t="shared" si="173"/>
        <v>8.9</v>
      </c>
      <c r="BI48" s="67"/>
      <c r="BJ48" s="67"/>
      <c r="BK48" s="81">
        <f t="shared" si="174"/>
        <v>0</v>
      </c>
      <c r="BL48" s="67"/>
      <c r="BM48" s="67"/>
      <c r="BN48" s="81">
        <f t="shared" si="175"/>
        <v>0</v>
      </c>
      <c r="BO48" s="78">
        <f t="shared" si="157"/>
        <v>8.9</v>
      </c>
      <c r="BP48" s="67">
        <v>8.67</v>
      </c>
      <c r="BQ48" s="67">
        <v>8.2200000000000006</v>
      </c>
      <c r="BR48" s="81">
        <f t="shared" si="176"/>
        <v>8.4</v>
      </c>
      <c r="BS48" s="67">
        <v>7.3</v>
      </c>
      <c r="BT48" s="67"/>
      <c r="BU48" s="81">
        <f t="shared" si="177"/>
        <v>7.7</v>
      </c>
      <c r="BV48" s="67"/>
      <c r="BW48" s="67"/>
      <c r="BX48" s="81">
        <f t="shared" si="178"/>
        <v>0</v>
      </c>
      <c r="BY48" s="67"/>
      <c r="BZ48" s="67"/>
      <c r="CA48" s="81">
        <f t="shared" si="179"/>
        <v>0</v>
      </c>
      <c r="CB48" s="78">
        <f t="shared" si="158"/>
        <v>7.7</v>
      </c>
      <c r="CC48" s="67">
        <v>8.6</v>
      </c>
      <c r="CD48" s="67">
        <v>9.1999999999999993</v>
      </c>
      <c r="CE48" s="81">
        <f t="shared" si="180"/>
        <v>9</v>
      </c>
      <c r="CF48" s="67">
        <v>9.8000000000000007</v>
      </c>
      <c r="CG48" s="67"/>
      <c r="CH48" s="81">
        <f t="shared" si="181"/>
        <v>9.5</v>
      </c>
      <c r="CI48" s="67"/>
      <c r="CJ48" s="67"/>
      <c r="CK48" s="81">
        <f t="shared" si="182"/>
        <v>0</v>
      </c>
      <c r="CL48" s="67"/>
      <c r="CM48" s="67"/>
      <c r="CN48" s="81">
        <f t="shared" si="183"/>
        <v>0</v>
      </c>
      <c r="CO48" s="78">
        <f t="shared" si="159"/>
        <v>9.5</v>
      </c>
      <c r="CP48" s="67">
        <v>6</v>
      </c>
      <c r="CQ48" s="67">
        <v>7.5</v>
      </c>
      <c r="CR48" s="81">
        <f t="shared" si="30"/>
        <v>7</v>
      </c>
      <c r="CS48" s="67">
        <v>5.5</v>
      </c>
      <c r="CT48" s="67"/>
      <c r="CU48" s="81">
        <f t="shared" si="31"/>
        <v>6.1</v>
      </c>
      <c r="CV48" s="67"/>
      <c r="CW48" s="67"/>
      <c r="CX48" s="81">
        <f t="shared" si="32"/>
        <v>0</v>
      </c>
      <c r="CY48" s="67"/>
      <c r="CZ48" s="67"/>
      <c r="DA48" s="81">
        <f t="shared" si="33"/>
        <v>0</v>
      </c>
      <c r="DB48" s="78">
        <f t="shared" si="34"/>
        <v>6.1</v>
      </c>
      <c r="DC48" s="67">
        <v>5</v>
      </c>
      <c r="DD48" s="67">
        <v>7.8</v>
      </c>
      <c r="DE48" s="81">
        <f t="shared" si="35"/>
        <v>6.9</v>
      </c>
      <c r="DF48" s="67">
        <v>8</v>
      </c>
      <c r="DG48" s="67"/>
      <c r="DH48" s="81">
        <f t="shared" si="36"/>
        <v>7.6</v>
      </c>
      <c r="DI48" s="67"/>
      <c r="DJ48" s="67"/>
      <c r="DK48" s="81">
        <f t="shared" si="37"/>
        <v>0</v>
      </c>
      <c r="DL48" s="67"/>
      <c r="DM48" s="67"/>
      <c r="DN48" s="81">
        <f t="shared" si="38"/>
        <v>0</v>
      </c>
      <c r="DO48" s="78">
        <f t="shared" si="39"/>
        <v>7.6</v>
      </c>
      <c r="DP48" s="67">
        <v>7.5</v>
      </c>
      <c r="DQ48" s="67">
        <v>7</v>
      </c>
      <c r="DR48" s="81">
        <f t="shared" si="40"/>
        <v>7.2</v>
      </c>
      <c r="DS48" s="67">
        <v>8.5</v>
      </c>
      <c r="DT48" s="67"/>
      <c r="DU48" s="81">
        <f t="shared" si="41"/>
        <v>8</v>
      </c>
      <c r="DV48" s="67"/>
      <c r="DW48" s="67"/>
      <c r="DX48" s="81">
        <f t="shared" si="42"/>
        <v>0</v>
      </c>
      <c r="DY48" s="67"/>
      <c r="DZ48" s="67"/>
      <c r="EA48" s="81">
        <f t="shared" si="43"/>
        <v>0</v>
      </c>
      <c r="EB48" s="78">
        <f t="shared" si="44"/>
        <v>8</v>
      </c>
      <c r="EC48" s="67">
        <v>7</v>
      </c>
      <c r="ED48" s="67">
        <v>7.4</v>
      </c>
      <c r="EE48" s="81">
        <f t="shared" si="45"/>
        <v>7.3</v>
      </c>
      <c r="EF48" s="67">
        <v>8.8000000000000007</v>
      </c>
      <c r="EG48" s="67"/>
      <c r="EH48" s="81">
        <f t="shared" si="46"/>
        <v>8.1999999999999993</v>
      </c>
      <c r="EI48" s="67"/>
      <c r="EJ48" s="67"/>
      <c r="EK48" s="81">
        <f t="shared" si="47"/>
        <v>0</v>
      </c>
      <c r="EL48" s="67"/>
      <c r="EM48" s="67"/>
      <c r="EN48" s="81">
        <f t="shared" si="48"/>
        <v>0</v>
      </c>
      <c r="EO48" s="78">
        <f t="shared" si="49"/>
        <v>8.1999999999999993</v>
      </c>
      <c r="EP48" s="67">
        <v>7.5</v>
      </c>
      <c r="EQ48" s="67">
        <v>5.5</v>
      </c>
      <c r="ER48" s="81">
        <f t="shared" si="50"/>
        <v>6.2</v>
      </c>
      <c r="ES48" s="67">
        <v>6.8</v>
      </c>
      <c r="ET48" s="67"/>
      <c r="EU48" s="81">
        <f t="shared" si="51"/>
        <v>6.6</v>
      </c>
      <c r="EV48" s="67"/>
      <c r="EW48" s="67"/>
      <c r="EX48" s="81">
        <f t="shared" si="52"/>
        <v>0</v>
      </c>
      <c r="EY48" s="67"/>
      <c r="EZ48" s="67"/>
      <c r="FA48" s="81">
        <f t="shared" si="53"/>
        <v>0</v>
      </c>
      <c r="FB48" s="78">
        <f t="shared" si="54"/>
        <v>6.6</v>
      </c>
      <c r="FC48" s="67">
        <v>9.9</v>
      </c>
      <c r="FD48" s="67">
        <v>6.8</v>
      </c>
      <c r="FE48" s="81">
        <f t="shared" si="55"/>
        <v>7.8</v>
      </c>
      <c r="FF48" s="67">
        <v>8.8000000000000007</v>
      </c>
      <c r="FG48" s="67"/>
      <c r="FH48" s="81">
        <f t="shared" si="56"/>
        <v>8.4</v>
      </c>
      <c r="FI48" s="67"/>
      <c r="FJ48" s="67"/>
      <c r="FK48" s="81">
        <f t="shared" si="57"/>
        <v>0</v>
      </c>
      <c r="FL48" s="67"/>
      <c r="FM48" s="67"/>
      <c r="FN48" s="81">
        <f t="shared" si="58"/>
        <v>0</v>
      </c>
      <c r="FO48" s="78">
        <f t="shared" si="59"/>
        <v>8.4</v>
      </c>
      <c r="FP48" s="67"/>
      <c r="FQ48" s="67"/>
      <c r="FR48" s="81">
        <f t="shared" si="60"/>
        <v>0</v>
      </c>
      <c r="FS48" s="67"/>
      <c r="FT48" s="67"/>
      <c r="FU48" s="81">
        <f t="shared" si="61"/>
        <v>0</v>
      </c>
      <c r="FV48" s="67"/>
      <c r="FW48" s="67"/>
      <c r="FX48" s="81">
        <f t="shared" si="62"/>
        <v>0</v>
      </c>
      <c r="FY48" s="67"/>
      <c r="FZ48" s="67"/>
      <c r="GA48" s="81">
        <f t="shared" si="63"/>
        <v>0</v>
      </c>
      <c r="GB48" s="78">
        <f t="shared" si="64"/>
        <v>0</v>
      </c>
      <c r="GC48" s="67">
        <v>8.5</v>
      </c>
      <c r="GD48" s="67">
        <v>8</v>
      </c>
      <c r="GE48" s="81">
        <f t="shared" si="65"/>
        <v>8.1999999999999993</v>
      </c>
      <c r="GF48" s="67">
        <v>8.5</v>
      </c>
      <c r="GG48" s="67"/>
      <c r="GH48" s="81">
        <f t="shared" si="66"/>
        <v>8.4</v>
      </c>
      <c r="GI48" s="67"/>
      <c r="GJ48" s="67"/>
      <c r="GK48" s="81">
        <f t="shared" si="67"/>
        <v>0</v>
      </c>
      <c r="GL48" s="67"/>
      <c r="GM48" s="67"/>
      <c r="GN48" s="81">
        <f t="shared" si="68"/>
        <v>0</v>
      </c>
      <c r="GO48" s="78">
        <f t="shared" si="69"/>
        <v>8.4</v>
      </c>
      <c r="GP48" s="67">
        <v>6.8</v>
      </c>
      <c r="GQ48" s="67">
        <v>8.3000000000000007</v>
      </c>
      <c r="GR48" s="81">
        <f t="shared" si="70"/>
        <v>7.8</v>
      </c>
      <c r="GS48" s="67">
        <v>7.3</v>
      </c>
      <c r="GT48" s="67"/>
      <c r="GU48" s="81">
        <f t="shared" si="71"/>
        <v>7.5</v>
      </c>
      <c r="GV48" s="67"/>
      <c r="GW48" s="67"/>
      <c r="GX48" s="81">
        <f t="shared" si="72"/>
        <v>0</v>
      </c>
      <c r="GY48" s="67"/>
      <c r="GZ48" s="67"/>
      <c r="HA48" s="81">
        <f t="shared" si="73"/>
        <v>0</v>
      </c>
      <c r="HB48" s="78">
        <f t="shared" si="74"/>
        <v>7.5</v>
      </c>
      <c r="HC48" s="67">
        <v>7.8</v>
      </c>
      <c r="HD48" s="67">
        <v>8.1</v>
      </c>
      <c r="HE48" s="81">
        <f t="shared" si="75"/>
        <v>8</v>
      </c>
      <c r="HF48" s="67">
        <v>7.2</v>
      </c>
      <c r="HG48" s="67"/>
      <c r="HH48" s="81">
        <f t="shared" si="76"/>
        <v>7.5</v>
      </c>
      <c r="HI48" s="67"/>
      <c r="HJ48" s="67"/>
      <c r="HK48" s="81">
        <f t="shared" si="77"/>
        <v>0</v>
      </c>
      <c r="HL48" s="67"/>
      <c r="HM48" s="67"/>
      <c r="HN48" s="81">
        <f t="shared" si="78"/>
        <v>0</v>
      </c>
      <c r="HO48" s="78">
        <f t="shared" si="79"/>
        <v>7.5</v>
      </c>
    </row>
    <row r="49" spans="2:223" s="10" customFormat="1" ht="21" customHeight="1" x14ac:dyDescent="0.2">
      <c r="B49" s="57" t="s">
        <v>217</v>
      </c>
      <c r="C49" s="57">
        <v>192</v>
      </c>
      <c r="D49" s="57"/>
      <c r="E49" s="57" t="s">
        <v>460</v>
      </c>
      <c r="F49" s="153">
        <v>852</v>
      </c>
      <c r="G49" s="59" t="s">
        <v>740</v>
      </c>
      <c r="H49" s="129" t="s">
        <v>589</v>
      </c>
      <c r="I49" s="58" t="s">
        <v>213</v>
      </c>
      <c r="J49" s="58" t="s">
        <v>139</v>
      </c>
      <c r="K49" s="58" t="s">
        <v>506</v>
      </c>
      <c r="L49" s="58" t="s">
        <v>162</v>
      </c>
      <c r="M49" s="58" t="s">
        <v>346</v>
      </c>
      <c r="N49" s="76" t="s">
        <v>741</v>
      </c>
      <c r="O49" s="129" t="s">
        <v>589</v>
      </c>
      <c r="P49" s="67"/>
      <c r="Q49" s="67"/>
      <c r="R49" s="81">
        <f t="shared" si="160"/>
        <v>0</v>
      </c>
      <c r="S49" s="67"/>
      <c r="T49" s="67"/>
      <c r="U49" s="81">
        <f t="shared" si="161"/>
        <v>0</v>
      </c>
      <c r="V49" s="67"/>
      <c r="W49" s="67"/>
      <c r="X49" s="81">
        <f t="shared" si="162"/>
        <v>0</v>
      </c>
      <c r="Y49" s="67"/>
      <c r="Z49" s="67"/>
      <c r="AA49" s="81">
        <f t="shared" si="163"/>
        <v>0</v>
      </c>
      <c r="AB49" s="78">
        <f t="shared" si="154"/>
        <v>0</v>
      </c>
      <c r="AC49" s="67"/>
      <c r="AD49" s="67"/>
      <c r="AE49" s="81">
        <f t="shared" si="164"/>
        <v>0</v>
      </c>
      <c r="AF49" s="67"/>
      <c r="AG49" s="67"/>
      <c r="AH49" s="81">
        <f t="shared" si="165"/>
        <v>0</v>
      </c>
      <c r="AI49" s="67"/>
      <c r="AJ49" s="67"/>
      <c r="AK49" s="81">
        <f t="shared" si="166"/>
        <v>0</v>
      </c>
      <c r="AL49" s="67"/>
      <c r="AM49" s="67"/>
      <c r="AN49" s="81">
        <f t="shared" si="167"/>
        <v>0</v>
      </c>
      <c r="AO49" s="78">
        <f t="shared" si="155"/>
        <v>0</v>
      </c>
      <c r="AP49" s="67"/>
      <c r="AQ49" s="67"/>
      <c r="AR49" s="81">
        <f t="shared" si="168"/>
        <v>0</v>
      </c>
      <c r="AS49" s="81"/>
      <c r="AT49" s="81"/>
      <c r="AU49" s="81">
        <f t="shared" si="169"/>
        <v>0</v>
      </c>
      <c r="AV49" s="67"/>
      <c r="AW49" s="67"/>
      <c r="AX49" s="81">
        <f t="shared" si="170"/>
        <v>0</v>
      </c>
      <c r="AY49" s="67"/>
      <c r="AZ49" s="67"/>
      <c r="BA49" s="81">
        <f t="shared" si="171"/>
        <v>0</v>
      </c>
      <c r="BB49" s="78">
        <f t="shared" si="156"/>
        <v>0</v>
      </c>
      <c r="BC49" s="67"/>
      <c r="BD49" s="67"/>
      <c r="BE49" s="81">
        <f t="shared" si="172"/>
        <v>0</v>
      </c>
      <c r="BF49" s="67"/>
      <c r="BG49" s="67"/>
      <c r="BH49" s="81">
        <f t="shared" si="173"/>
        <v>0</v>
      </c>
      <c r="BI49" s="67"/>
      <c r="BJ49" s="67"/>
      <c r="BK49" s="81">
        <f t="shared" si="174"/>
        <v>0</v>
      </c>
      <c r="BL49" s="67"/>
      <c r="BM49" s="67"/>
      <c r="BN49" s="81">
        <f t="shared" si="175"/>
        <v>0</v>
      </c>
      <c r="BO49" s="78">
        <f t="shared" si="157"/>
        <v>0</v>
      </c>
      <c r="BP49" s="67"/>
      <c r="BQ49" s="67"/>
      <c r="BR49" s="81">
        <f t="shared" si="176"/>
        <v>0</v>
      </c>
      <c r="BS49" s="67"/>
      <c r="BT49" s="67"/>
      <c r="BU49" s="81">
        <f t="shared" si="177"/>
        <v>0</v>
      </c>
      <c r="BV49" s="67"/>
      <c r="BW49" s="67"/>
      <c r="BX49" s="81">
        <f t="shared" si="178"/>
        <v>0</v>
      </c>
      <c r="BY49" s="67"/>
      <c r="BZ49" s="67"/>
      <c r="CA49" s="81">
        <f t="shared" si="179"/>
        <v>0</v>
      </c>
      <c r="CB49" s="78">
        <f t="shared" si="158"/>
        <v>0</v>
      </c>
      <c r="CC49" s="67"/>
      <c r="CD49" s="67"/>
      <c r="CE49" s="81">
        <f t="shared" si="180"/>
        <v>0</v>
      </c>
      <c r="CF49" s="67"/>
      <c r="CG49" s="67"/>
      <c r="CH49" s="81">
        <f t="shared" si="181"/>
        <v>0</v>
      </c>
      <c r="CI49" s="67"/>
      <c r="CJ49" s="67"/>
      <c r="CK49" s="81">
        <f t="shared" si="182"/>
        <v>0</v>
      </c>
      <c r="CL49" s="67"/>
      <c r="CM49" s="67"/>
      <c r="CN49" s="81">
        <f t="shared" si="183"/>
        <v>0</v>
      </c>
      <c r="CO49" s="78">
        <f t="shared" si="159"/>
        <v>0</v>
      </c>
      <c r="CP49" s="67"/>
      <c r="CQ49" s="67"/>
      <c r="CR49" s="81">
        <f t="shared" si="30"/>
        <v>0</v>
      </c>
      <c r="CS49" s="67"/>
      <c r="CT49" s="67"/>
      <c r="CU49" s="81">
        <f t="shared" si="31"/>
        <v>0</v>
      </c>
      <c r="CV49" s="67"/>
      <c r="CW49" s="67"/>
      <c r="CX49" s="81">
        <f t="shared" si="32"/>
        <v>0</v>
      </c>
      <c r="CY49" s="67"/>
      <c r="CZ49" s="67"/>
      <c r="DA49" s="81">
        <f t="shared" si="33"/>
        <v>0</v>
      </c>
      <c r="DB49" s="78">
        <f t="shared" si="34"/>
        <v>0</v>
      </c>
      <c r="DC49" s="67"/>
      <c r="DD49" s="67"/>
      <c r="DE49" s="81">
        <f t="shared" si="35"/>
        <v>0</v>
      </c>
      <c r="DF49" s="67"/>
      <c r="DG49" s="67"/>
      <c r="DH49" s="81">
        <f t="shared" si="36"/>
        <v>0</v>
      </c>
      <c r="DI49" s="67"/>
      <c r="DJ49" s="67"/>
      <c r="DK49" s="81">
        <f t="shared" si="37"/>
        <v>0</v>
      </c>
      <c r="DL49" s="67"/>
      <c r="DM49" s="67"/>
      <c r="DN49" s="81">
        <f t="shared" si="38"/>
        <v>0</v>
      </c>
      <c r="DO49" s="78">
        <f t="shared" si="39"/>
        <v>0</v>
      </c>
      <c r="DP49" s="67"/>
      <c r="DQ49" s="67"/>
      <c r="DR49" s="81">
        <f t="shared" si="40"/>
        <v>0</v>
      </c>
      <c r="DS49" s="67"/>
      <c r="DT49" s="67"/>
      <c r="DU49" s="81">
        <f t="shared" si="41"/>
        <v>0</v>
      </c>
      <c r="DV49" s="67"/>
      <c r="DW49" s="67"/>
      <c r="DX49" s="81">
        <f t="shared" si="42"/>
        <v>0</v>
      </c>
      <c r="DY49" s="67"/>
      <c r="DZ49" s="67"/>
      <c r="EA49" s="81">
        <f t="shared" si="43"/>
        <v>0</v>
      </c>
      <c r="EB49" s="78">
        <f t="shared" si="44"/>
        <v>0</v>
      </c>
      <c r="EC49" s="67"/>
      <c r="ED49" s="67"/>
      <c r="EE49" s="81">
        <f t="shared" si="45"/>
        <v>0</v>
      </c>
      <c r="EF49" s="67"/>
      <c r="EG49" s="67"/>
      <c r="EH49" s="81">
        <f t="shared" si="46"/>
        <v>0</v>
      </c>
      <c r="EI49" s="67"/>
      <c r="EJ49" s="67"/>
      <c r="EK49" s="81">
        <f t="shared" si="47"/>
        <v>0</v>
      </c>
      <c r="EL49" s="67"/>
      <c r="EM49" s="67"/>
      <c r="EN49" s="81">
        <f t="shared" si="48"/>
        <v>0</v>
      </c>
      <c r="EO49" s="78">
        <f t="shared" si="49"/>
        <v>0</v>
      </c>
      <c r="EP49" s="67"/>
      <c r="EQ49" s="67"/>
      <c r="ER49" s="81">
        <f t="shared" si="50"/>
        <v>0</v>
      </c>
      <c r="ES49" s="67"/>
      <c r="ET49" s="67"/>
      <c r="EU49" s="81">
        <f t="shared" si="51"/>
        <v>0</v>
      </c>
      <c r="EV49" s="67"/>
      <c r="EW49" s="67"/>
      <c r="EX49" s="81">
        <f t="shared" si="52"/>
        <v>0</v>
      </c>
      <c r="EY49" s="67"/>
      <c r="EZ49" s="67"/>
      <c r="FA49" s="81">
        <f t="shared" si="53"/>
        <v>0</v>
      </c>
      <c r="FB49" s="78">
        <f t="shared" si="54"/>
        <v>0</v>
      </c>
      <c r="FC49" s="67"/>
      <c r="FD49" s="67"/>
      <c r="FE49" s="81">
        <f t="shared" si="55"/>
        <v>0</v>
      </c>
      <c r="FF49" s="67"/>
      <c r="FG49" s="67"/>
      <c r="FH49" s="81">
        <f t="shared" si="56"/>
        <v>0</v>
      </c>
      <c r="FI49" s="67"/>
      <c r="FJ49" s="67"/>
      <c r="FK49" s="81">
        <f t="shared" si="57"/>
        <v>0</v>
      </c>
      <c r="FL49" s="67"/>
      <c r="FM49" s="67"/>
      <c r="FN49" s="81">
        <f t="shared" si="58"/>
        <v>0</v>
      </c>
      <c r="FO49" s="78">
        <f t="shared" si="59"/>
        <v>0</v>
      </c>
      <c r="FP49" s="67"/>
      <c r="FQ49" s="67"/>
      <c r="FR49" s="81">
        <f t="shared" si="60"/>
        <v>0</v>
      </c>
      <c r="FS49" s="67"/>
      <c r="FT49" s="67"/>
      <c r="FU49" s="81">
        <f t="shared" si="61"/>
        <v>0</v>
      </c>
      <c r="FV49" s="67"/>
      <c r="FW49" s="67"/>
      <c r="FX49" s="81">
        <f t="shared" si="62"/>
        <v>0</v>
      </c>
      <c r="FY49" s="67"/>
      <c r="FZ49" s="67"/>
      <c r="GA49" s="81">
        <f t="shared" si="63"/>
        <v>0</v>
      </c>
      <c r="GB49" s="78">
        <f t="shared" si="64"/>
        <v>0</v>
      </c>
      <c r="GC49" s="67"/>
      <c r="GD49" s="67"/>
      <c r="GE49" s="81">
        <f t="shared" si="65"/>
        <v>0</v>
      </c>
      <c r="GF49" s="67"/>
      <c r="GG49" s="67"/>
      <c r="GH49" s="81">
        <f t="shared" si="66"/>
        <v>0</v>
      </c>
      <c r="GI49" s="67"/>
      <c r="GJ49" s="67"/>
      <c r="GK49" s="81">
        <f t="shared" si="67"/>
        <v>0</v>
      </c>
      <c r="GL49" s="67"/>
      <c r="GM49" s="67"/>
      <c r="GN49" s="81">
        <f t="shared" si="68"/>
        <v>0</v>
      </c>
      <c r="GO49" s="78">
        <f t="shared" si="69"/>
        <v>0</v>
      </c>
      <c r="GP49" s="67"/>
      <c r="GQ49" s="67"/>
      <c r="GR49" s="81">
        <f t="shared" si="70"/>
        <v>0</v>
      </c>
      <c r="GS49" s="67"/>
      <c r="GT49" s="67"/>
      <c r="GU49" s="81">
        <f t="shared" si="71"/>
        <v>0</v>
      </c>
      <c r="GV49" s="67"/>
      <c r="GW49" s="67"/>
      <c r="GX49" s="81">
        <f t="shared" si="72"/>
        <v>0</v>
      </c>
      <c r="GY49" s="67"/>
      <c r="GZ49" s="67"/>
      <c r="HA49" s="81">
        <f t="shared" si="73"/>
        <v>0</v>
      </c>
      <c r="HB49" s="78">
        <f t="shared" si="74"/>
        <v>0</v>
      </c>
      <c r="HC49" s="67"/>
      <c r="HD49" s="67"/>
      <c r="HE49" s="81">
        <f t="shared" si="75"/>
        <v>0</v>
      </c>
      <c r="HF49" s="67"/>
      <c r="HG49" s="67"/>
      <c r="HH49" s="81">
        <f t="shared" si="76"/>
        <v>0</v>
      </c>
      <c r="HI49" s="67"/>
      <c r="HJ49" s="67"/>
      <c r="HK49" s="81">
        <f t="shared" si="77"/>
        <v>0</v>
      </c>
      <c r="HL49" s="67"/>
      <c r="HM49" s="67"/>
      <c r="HN49" s="81">
        <f t="shared" si="78"/>
        <v>0</v>
      </c>
      <c r="HO49" s="78">
        <f t="shared" si="79"/>
        <v>0</v>
      </c>
    </row>
    <row r="50" spans="2:223" s="10" customFormat="1" ht="21" customHeight="1" x14ac:dyDescent="0.2">
      <c r="B50" s="57" t="s">
        <v>112</v>
      </c>
      <c r="C50" s="57">
        <v>192</v>
      </c>
      <c r="D50" s="57"/>
      <c r="E50" s="57" t="s">
        <v>460</v>
      </c>
      <c r="F50" s="57">
        <v>854</v>
      </c>
      <c r="G50" s="59" t="s">
        <v>742</v>
      </c>
      <c r="H50" s="129" t="s">
        <v>374</v>
      </c>
      <c r="I50" s="58" t="s">
        <v>175</v>
      </c>
      <c r="J50" s="58" t="s">
        <v>139</v>
      </c>
      <c r="K50" s="58" t="s">
        <v>163</v>
      </c>
      <c r="L50" s="58" t="s">
        <v>163</v>
      </c>
      <c r="M50" s="58" t="s">
        <v>350</v>
      </c>
      <c r="N50" s="76" t="s">
        <v>741</v>
      </c>
      <c r="O50" s="129" t="s">
        <v>374</v>
      </c>
      <c r="P50" s="67"/>
      <c r="Q50" s="67"/>
      <c r="R50" s="81">
        <f t="shared" si="160"/>
        <v>0</v>
      </c>
      <c r="S50" s="67"/>
      <c r="T50" s="67"/>
      <c r="U50" s="81">
        <f t="shared" si="161"/>
        <v>0</v>
      </c>
      <c r="V50" s="67"/>
      <c r="W50" s="67"/>
      <c r="X50" s="81">
        <f t="shared" si="162"/>
        <v>0</v>
      </c>
      <c r="Y50" s="67"/>
      <c r="Z50" s="67"/>
      <c r="AA50" s="81">
        <f t="shared" si="163"/>
        <v>0</v>
      </c>
      <c r="AB50" s="78">
        <f t="shared" si="154"/>
        <v>0</v>
      </c>
      <c r="AC50" s="67"/>
      <c r="AD50" s="67"/>
      <c r="AE50" s="81">
        <f t="shared" si="164"/>
        <v>0</v>
      </c>
      <c r="AF50" s="67"/>
      <c r="AG50" s="67"/>
      <c r="AH50" s="81">
        <f t="shared" si="165"/>
        <v>0</v>
      </c>
      <c r="AI50" s="67"/>
      <c r="AJ50" s="67"/>
      <c r="AK50" s="81">
        <f t="shared" si="166"/>
        <v>0</v>
      </c>
      <c r="AL50" s="67"/>
      <c r="AM50" s="67"/>
      <c r="AN50" s="81">
        <f t="shared" si="167"/>
        <v>0</v>
      </c>
      <c r="AO50" s="78">
        <f t="shared" si="155"/>
        <v>0</v>
      </c>
      <c r="AP50" s="67"/>
      <c r="AQ50" s="67"/>
      <c r="AR50" s="81">
        <f t="shared" si="168"/>
        <v>0</v>
      </c>
      <c r="AS50" s="81"/>
      <c r="AT50" s="81"/>
      <c r="AU50" s="81">
        <f t="shared" si="169"/>
        <v>0</v>
      </c>
      <c r="AV50" s="67"/>
      <c r="AW50" s="67"/>
      <c r="AX50" s="81">
        <f t="shared" si="170"/>
        <v>0</v>
      </c>
      <c r="AY50" s="67"/>
      <c r="AZ50" s="67"/>
      <c r="BA50" s="81">
        <f t="shared" si="171"/>
        <v>0</v>
      </c>
      <c r="BB50" s="78">
        <f t="shared" si="156"/>
        <v>0</v>
      </c>
      <c r="BC50" s="67"/>
      <c r="BD50" s="67"/>
      <c r="BE50" s="81">
        <f t="shared" si="172"/>
        <v>0</v>
      </c>
      <c r="BF50" s="67"/>
      <c r="BG50" s="67"/>
      <c r="BH50" s="81">
        <f t="shared" si="173"/>
        <v>0</v>
      </c>
      <c r="BI50" s="67"/>
      <c r="BJ50" s="67"/>
      <c r="BK50" s="81">
        <f t="shared" si="174"/>
        <v>0</v>
      </c>
      <c r="BL50" s="67"/>
      <c r="BM50" s="67"/>
      <c r="BN50" s="81">
        <f t="shared" si="175"/>
        <v>0</v>
      </c>
      <c r="BO50" s="78">
        <f t="shared" si="157"/>
        <v>0</v>
      </c>
      <c r="BP50" s="67"/>
      <c r="BQ50" s="67"/>
      <c r="BR50" s="81">
        <f t="shared" si="176"/>
        <v>0</v>
      </c>
      <c r="BS50" s="67"/>
      <c r="BT50" s="67"/>
      <c r="BU50" s="81">
        <f t="shared" si="177"/>
        <v>0</v>
      </c>
      <c r="BV50" s="67"/>
      <c r="BW50" s="67"/>
      <c r="BX50" s="81">
        <f t="shared" si="178"/>
        <v>0</v>
      </c>
      <c r="BY50" s="67"/>
      <c r="BZ50" s="67"/>
      <c r="CA50" s="81">
        <f t="shared" si="179"/>
        <v>0</v>
      </c>
      <c r="CB50" s="78">
        <f t="shared" si="158"/>
        <v>0</v>
      </c>
      <c r="CC50" s="67"/>
      <c r="CD50" s="67"/>
      <c r="CE50" s="81">
        <f t="shared" si="180"/>
        <v>0</v>
      </c>
      <c r="CF50" s="67"/>
      <c r="CG50" s="67"/>
      <c r="CH50" s="81">
        <f t="shared" si="181"/>
        <v>0</v>
      </c>
      <c r="CI50" s="67"/>
      <c r="CJ50" s="67"/>
      <c r="CK50" s="81">
        <f t="shared" si="182"/>
        <v>0</v>
      </c>
      <c r="CL50" s="67"/>
      <c r="CM50" s="67"/>
      <c r="CN50" s="81">
        <f t="shared" si="183"/>
        <v>0</v>
      </c>
      <c r="CO50" s="78">
        <f t="shared" si="159"/>
        <v>0</v>
      </c>
      <c r="CP50" s="67"/>
      <c r="CQ50" s="67"/>
      <c r="CR50" s="81">
        <f t="shared" si="30"/>
        <v>0</v>
      </c>
      <c r="CS50" s="67"/>
      <c r="CT50" s="67"/>
      <c r="CU50" s="81">
        <f t="shared" si="31"/>
        <v>0</v>
      </c>
      <c r="CV50" s="67"/>
      <c r="CW50" s="67"/>
      <c r="CX50" s="81">
        <f t="shared" si="32"/>
        <v>0</v>
      </c>
      <c r="CY50" s="67"/>
      <c r="CZ50" s="67"/>
      <c r="DA50" s="81">
        <f t="shared" si="33"/>
        <v>0</v>
      </c>
      <c r="DB50" s="78">
        <f t="shared" si="34"/>
        <v>0</v>
      </c>
      <c r="DC50" s="67"/>
      <c r="DD50" s="67"/>
      <c r="DE50" s="81">
        <f t="shared" si="35"/>
        <v>0</v>
      </c>
      <c r="DF50" s="67"/>
      <c r="DG50" s="67"/>
      <c r="DH50" s="81">
        <f t="shared" si="36"/>
        <v>0</v>
      </c>
      <c r="DI50" s="67"/>
      <c r="DJ50" s="67"/>
      <c r="DK50" s="81">
        <f t="shared" si="37"/>
        <v>0</v>
      </c>
      <c r="DL50" s="67"/>
      <c r="DM50" s="67"/>
      <c r="DN50" s="81">
        <f t="shared" si="38"/>
        <v>0</v>
      </c>
      <c r="DO50" s="78">
        <f t="shared" si="39"/>
        <v>0</v>
      </c>
      <c r="DP50" s="67"/>
      <c r="DQ50" s="67"/>
      <c r="DR50" s="81">
        <f t="shared" si="40"/>
        <v>0</v>
      </c>
      <c r="DS50" s="67"/>
      <c r="DT50" s="67"/>
      <c r="DU50" s="81">
        <f t="shared" si="41"/>
        <v>0</v>
      </c>
      <c r="DV50" s="67"/>
      <c r="DW50" s="67"/>
      <c r="DX50" s="81">
        <f t="shared" si="42"/>
        <v>0</v>
      </c>
      <c r="DY50" s="67"/>
      <c r="DZ50" s="67"/>
      <c r="EA50" s="81">
        <f t="shared" si="43"/>
        <v>0</v>
      </c>
      <c r="EB50" s="78">
        <f t="shared" si="44"/>
        <v>0</v>
      </c>
      <c r="EC50" s="67"/>
      <c r="ED50" s="67"/>
      <c r="EE50" s="81">
        <f t="shared" si="45"/>
        <v>0</v>
      </c>
      <c r="EF50" s="67"/>
      <c r="EG50" s="67"/>
      <c r="EH50" s="81">
        <f t="shared" si="46"/>
        <v>0</v>
      </c>
      <c r="EI50" s="67"/>
      <c r="EJ50" s="67"/>
      <c r="EK50" s="81">
        <f t="shared" si="47"/>
        <v>0</v>
      </c>
      <c r="EL50" s="67"/>
      <c r="EM50" s="67"/>
      <c r="EN50" s="81">
        <f t="shared" si="48"/>
        <v>0</v>
      </c>
      <c r="EO50" s="78">
        <f t="shared" si="49"/>
        <v>0</v>
      </c>
      <c r="EP50" s="67"/>
      <c r="EQ50" s="67"/>
      <c r="ER50" s="81">
        <f t="shared" si="50"/>
        <v>0</v>
      </c>
      <c r="ES50" s="67"/>
      <c r="ET50" s="67"/>
      <c r="EU50" s="81">
        <f t="shared" si="51"/>
        <v>0</v>
      </c>
      <c r="EV50" s="67"/>
      <c r="EW50" s="67"/>
      <c r="EX50" s="81">
        <f t="shared" si="52"/>
        <v>0</v>
      </c>
      <c r="EY50" s="67"/>
      <c r="EZ50" s="67"/>
      <c r="FA50" s="81">
        <f t="shared" si="53"/>
        <v>0</v>
      </c>
      <c r="FB50" s="78">
        <f t="shared" si="54"/>
        <v>0</v>
      </c>
      <c r="FC50" s="67"/>
      <c r="FD50" s="67"/>
      <c r="FE50" s="81">
        <f t="shared" si="55"/>
        <v>0</v>
      </c>
      <c r="FF50" s="67"/>
      <c r="FG50" s="67"/>
      <c r="FH50" s="81">
        <f t="shared" si="56"/>
        <v>0</v>
      </c>
      <c r="FI50" s="67"/>
      <c r="FJ50" s="67"/>
      <c r="FK50" s="81">
        <f t="shared" si="57"/>
        <v>0</v>
      </c>
      <c r="FL50" s="67"/>
      <c r="FM50" s="67"/>
      <c r="FN50" s="81">
        <f t="shared" si="58"/>
        <v>0</v>
      </c>
      <c r="FO50" s="78">
        <f t="shared" si="59"/>
        <v>0</v>
      </c>
      <c r="FP50" s="67"/>
      <c r="FQ50" s="67"/>
      <c r="FR50" s="81">
        <f t="shared" si="60"/>
        <v>0</v>
      </c>
      <c r="FS50" s="67"/>
      <c r="FT50" s="67"/>
      <c r="FU50" s="81">
        <f t="shared" si="61"/>
        <v>0</v>
      </c>
      <c r="FV50" s="67"/>
      <c r="FW50" s="67"/>
      <c r="FX50" s="81">
        <f t="shared" si="62"/>
        <v>0</v>
      </c>
      <c r="FY50" s="67"/>
      <c r="FZ50" s="67"/>
      <c r="GA50" s="81">
        <f t="shared" si="63"/>
        <v>0</v>
      </c>
      <c r="GB50" s="78">
        <f t="shared" si="64"/>
        <v>0</v>
      </c>
      <c r="GC50" s="67"/>
      <c r="GD50" s="67"/>
      <c r="GE50" s="81">
        <f t="shared" si="65"/>
        <v>0</v>
      </c>
      <c r="GF50" s="67"/>
      <c r="GG50" s="67"/>
      <c r="GH50" s="81">
        <f t="shared" si="66"/>
        <v>0</v>
      </c>
      <c r="GI50" s="67"/>
      <c r="GJ50" s="67"/>
      <c r="GK50" s="81">
        <f t="shared" si="67"/>
        <v>0</v>
      </c>
      <c r="GL50" s="67"/>
      <c r="GM50" s="67"/>
      <c r="GN50" s="81">
        <f t="shared" si="68"/>
        <v>0</v>
      </c>
      <c r="GO50" s="78">
        <f t="shared" si="69"/>
        <v>0</v>
      </c>
      <c r="GP50" s="67"/>
      <c r="GQ50" s="67"/>
      <c r="GR50" s="81">
        <f t="shared" si="70"/>
        <v>0</v>
      </c>
      <c r="GS50" s="67"/>
      <c r="GT50" s="67"/>
      <c r="GU50" s="81">
        <f t="shared" si="71"/>
        <v>0</v>
      </c>
      <c r="GV50" s="67"/>
      <c r="GW50" s="67"/>
      <c r="GX50" s="81">
        <f t="shared" si="72"/>
        <v>0</v>
      </c>
      <c r="GY50" s="67"/>
      <c r="GZ50" s="67"/>
      <c r="HA50" s="81">
        <f t="shared" si="73"/>
        <v>0</v>
      </c>
      <c r="HB50" s="78">
        <f t="shared" si="74"/>
        <v>0</v>
      </c>
      <c r="HC50" s="67"/>
      <c r="HD50" s="67"/>
      <c r="HE50" s="81">
        <f t="shared" si="75"/>
        <v>0</v>
      </c>
      <c r="HF50" s="67"/>
      <c r="HG50" s="67"/>
      <c r="HH50" s="81">
        <f t="shared" si="76"/>
        <v>0</v>
      </c>
      <c r="HI50" s="67"/>
      <c r="HJ50" s="67"/>
      <c r="HK50" s="81">
        <f t="shared" si="77"/>
        <v>0</v>
      </c>
      <c r="HL50" s="67"/>
      <c r="HM50" s="67"/>
      <c r="HN50" s="81">
        <f t="shared" si="78"/>
        <v>0</v>
      </c>
      <c r="HO50" s="78">
        <f t="shared" si="79"/>
        <v>0</v>
      </c>
    </row>
    <row r="51" spans="2:223" s="10" customFormat="1" ht="21" customHeight="1" x14ac:dyDescent="0.2">
      <c r="O51" s="203"/>
      <c r="P51" s="67"/>
      <c r="Q51" s="67"/>
      <c r="R51" s="81">
        <f t="shared" si="160"/>
        <v>0</v>
      </c>
      <c r="S51" s="67"/>
      <c r="T51" s="67"/>
      <c r="U51" s="81">
        <f t="shared" si="161"/>
        <v>0</v>
      </c>
      <c r="V51" s="67"/>
      <c r="W51" s="67"/>
      <c r="X51" s="81">
        <f t="shared" si="162"/>
        <v>0</v>
      </c>
      <c r="Y51" s="67"/>
      <c r="Z51" s="67"/>
      <c r="AA51" s="81">
        <f t="shared" si="163"/>
        <v>0</v>
      </c>
      <c r="AB51" s="78">
        <f t="shared" si="154"/>
        <v>0</v>
      </c>
      <c r="AC51" s="67"/>
      <c r="AD51" s="67"/>
      <c r="AE51" s="81">
        <f t="shared" si="164"/>
        <v>0</v>
      </c>
      <c r="AF51" s="67"/>
      <c r="AG51" s="67"/>
      <c r="AH51" s="81">
        <f t="shared" si="165"/>
        <v>0</v>
      </c>
      <c r="AI51" s="67"/>
      <c r="AJ51" s="67"/>
      <c r="AK51" s="81">
        <f t="shared" si="166"/>
        <v>0</v>
      </c>
      <c r="AL51" s="67"/>
      <c r="AM51" s="67"/>
      <c r="AN51" s="81">
        <f t="shared" si="167"/>
        <v>0</v>
      </c>
      <c r="AO51" s="78">
        <f t="shared" si="155"/>
        <v>0</v>
      </c>
      <c r="AP51" s="67"/>
      <c r="AQ51" s="67"/>
      <c r="AR51" s="81">
        <f t="shared" si="168"/>
        <v>0</v>
      </c>
      <c r="AS51" s="81"/>
      <c r="AT51" s="81"/>
      <c r="AU51" s="81">
        <f t="shared" si="169"/>
        <v>0</v>
      </c>
      <c r="AV51" s="67"/>
      <c r="AW51" s="67"/>
      <c r="AX51" s="81">
        <f t="shared" si="170"/>
        <v>0</v>
      </c>
      <c r="AY51" s="67"/>
      <c r="AZ51" s="67"/>
      <c r="BA51" s="81">
        <f t="shared" si="171"/>
        <v>0</v>
      </c>
      <c r="BB51" s="78">
        <f t="shared" si="156"/>
        <v>0</v>
      </c>
      <c r="BC51" s="67"/>
      <c r="BD51" s="67"/>
      <c r="BE51" s="81">
        <f t="shared" si="172"/>
        <v>0</v>
      </c>
      <c r="BF51" s="67"/>
      <c r="BG51" s="67"/>
      <c r="BH51" s="81">
        <f t="shared" si="173"/>
        <v>0</v>
      </c>
      <c r="BI51" s="67"/>
      <c r="BJ51" s="67"/>
      <c r="BK51" s="81">
        <f t="shared" si="174"/>
        <v>0</v>
      </c>
      <c r="BL51" s="67"/>
      <c r="BM51" s="67"/>
      <c r="BN51" s="81">
        <f t="shared" si="175"/>
        <v>0</v>
      </c>
      <c r="BO51" s="78">
        <f t="shared" si="157"/>
        <v>0</v>
      </c>
      <c r="BP51" s="67"/>
      <c r="BQ51" s="67"/>
      <c r="BR51" s="81">
        <f t="shared" si="176"/>
        <v>0</v>
      </c>
      <c r="BS51" s="67"/>
      <c r="BT51" s="67"/>
      <c r="BU51" s="81">
        <f t="shared" si="177"/>
        <v>0</v>
      </c>
      <c r="BV51" s="67"/>
      <c r="BW51" s="67"/>
      <c r="BX51" s="81">
        <f t="shared" si="178"/>
        <v>0</v>
      </c>
      <c r="BY51" s="67"/>
      <c r="BZ51" s="67"/>
      <c r="CA51" s="81">
        <f t="shared" si="179"/>
        <v>0</v>
      </c>
      <c r="CB51" s="78">
        <f t="shared" si="158"/>
        <v>0</v>
      </c>
      <c r="CC51" s="67"/>
      <c r="CD51" s="67"/>
      <c r="CE51" s="81">
        <f t="shared" si="180"/>
        <v>0</v>
      </c>
      <c r="CF51" s="67"/>
      <c r="CG51" s="67"/>
      <c r="CH51" s="81">
        <f t="shared" si="181"/>
        <v>0</v>
      </c>
      <c r="CI51" s="67"/>
      <c r="CJ51" s="67"/>
      <c r="CK51" s="81">
        <f t="shared" si="182"/>
        <v>0</v>
      </c>
      <c r="CL51" s="67"/>
      <c r="CM51" s="67"/>
      <c r="CN51" s="81">
        <f t="shared" si="183"/>
        <v>0</v>
      </c>
      <c r="CO51" s="78">
        <f t="shared" si="159"/>
        <v>0</v>
      </c>
      <c r="CP51" s="67"/>
      <c r="CQ51" s="67"/>
      <c r="CR51" s="81">
        <f t="shared" si="30"/>
        <v>0</v>
      </c>
      <c r="CS51" s="67"/>
      <c r="CT51" s="67"/>
      <c r="CU51" s="81">
        <f t="shared" si="31"/>
        <v>0</v>
      </c>
      <c r="CV51" s="67"/>
      <c r="CW51" s="67"/>
      <c r="CX51" s="81">
        <f t="shared" si="32"/>
        <v>0</v>
      </c>
      <c r="CY51" s="67"/>
      <c r="CZ51" s="67"/>
      <c r="DA51" s="81">
        <f t="shared" si="33"/>
        <v>0</v>
      </c>
      <c r="DB51" s="78">
        <f t="shared" si="34"/>
        <v>0</v>
      </c>
      <c r="DC51" s="67"/>
      <c r="DD51" s="67"/>
      <c r="DE51" s="81">
        <f t="shared" si="35"/>
        <v>0</v>
      </c>
      <c r="DF51" s="67"/>
      <c r="DG51" s="67"/>
      <c r="DH51" s="81">
        <f t="shared" si="36"/>
        <v>0</v>
      </c>
      <c r="DI51" s="67"/>
      <c r="DJ51" s="67"/>
      <c r="DK51" s="81">
        <f t="shared" si="37"/>
        <v>0</v>
      </c>
      <c r="DL51" s="67"/>
      <c r="DM51" s="67"/>
      <c r="DN51" s="81">
        <f t="shared" si="38"/>
        <v>0</v>
      </c>
      <c r="DO51" s="78">
        <f t="shared" si="39"/>
        <v>0</v>
      </c>
      <c r="DP51" s="67"/>
      <c r="DQ51" s="67"/>
      <c r="DR51" s="81">
        <f t="shared" si="40"/>
        <v>0</v>
      </c>
      <c r="DS51" s="67"/>
      <c r="DT51" s="67"/>
      <c r="DU51" s="81">
        <f t="shared" si="41"/>
        <v>0</v>
      </c>
      <c r="DV51" s="67"/>
      <c r="DW51" s="67"/>
      <c r="DX51" s="81">
        <f t="shared" si="42"/>
        <v>0</v>
      </c>
      <c r="DY51" s="67"/>
      <c r="DZ51" s="67"/>
      <c r="EA51" s="81">
        <f t="shared" si="43"/>
        <v>0</v>
      </c>
      <c r="EB51" s="78">
        <f t="shared" si="44"/>
        <v>0</v>
      </c>
      <c r="EC51" s="67"/>
      <c r="ED51" s="67"/>
      <c r="EE51" s="81">
        <f t="shared" si="45"/>
        <v>0</v>
      </c>
      <c r="EF51" s="67"/>
      <c r="EG51" s="67"/>
      <c r="EH51" s="81">
        <f t="shared" si="46"/>
        <v>0</v>
      </c>
      <c r="EI51" s="67"/>
      <c r="EJ51" s="67"/>
      <c r="EK51" s="81">
        <f t="shared" si="47"/>
        <v>0</v>
      </c>
      <c r="EL51" s="67"/>
      <c r="EM51" s="67"/>
      <c r="EN51" s="81">
        <f t="shared" si="48"/>
        <v>0</v>
      </c>
      <c r="EO51" s="78">
        <f t="shared" si="49"/>
        <v>0</v>
      </c>
      <c r="EP51" s="67"/>
      <c r="EQ51" s="67"/>
      <c r="ER51" s="81">
        <f t="shared" si="50"/>
        <v>0</v>
      </c>
      <c r="ES51" s="67"/>
      <c r="ET51" s="67"/>
      <c r="EU51" s="81">
        <f t="shared" si="51"/>
        <v>0</v>
      </c>
      <c r="EV51" s="67"/>
      <c r="EW51" s="67"/>
      <c r="EX51" s="81">
        <f t="shared" si="52"/>
        <v>0</v>
      </c>
      <c r="EY51" s="67"/>
      <c r="EZ51" s="67"/>
      <c r="FA51" s="81">
        <f t="shared" si="53"/>
        <v>0</v>
      </c>
      <c r="FB51" s="78">
        <f t="shared" si="54"/>
        <v>0</v>
      </c>
      <c r="FC51" s="67"/>
      <c r="FD51" s="67"/>
      <c r="FE51" s="81">
        <f t="shared" si="55"/>
        <v>0</v>
      </c>
      <c r="FF51" s="67"/>
      <c r="FG51" s="67"/>
      <c r="FH51" s="81">
        <f t="shared" si="56"/>
        <v>0</v>
      </c>
      <c r="FI51" s="67"/>
      <c r="FJ51" s="67"/>
      <c r="FK51" s="81">
        <f t="shared" si="57"/>
        <v>0</v>
      </c>
      <c r="FL51" s="67"/>
      <c r="FM51" s="67"/>
      <c r="FN51" s="81">
        <f t="shared" si="58"/>
        <v>0</v>
      </c>
      <c r="FO51" s="78">
        <f t="shared" si="59"/>
        <v>0</v>
      </c>
      <c r="FP51" s="67"/>
      <c r="FQ51" s="67"/>
      <c r="FR51" s="81">
        <f t="shared" si="60"/>
        <v>0</v>
      </c>
      <c r="FS51" s="67"/>
      <c r="FT51" s="67"/>
      <c r="FU51" s="81">
        <f t="shared" si="61"/>
        <v>0</v>
      </c>
      <c r="FV51" s="67"/>
      <c r="FW51" s="67"/>
      <c r="FX51" s="81">
        <f t="shared" si="62"/>
        <v>0</v>
      </c>
      <c r="FY51" s="67"/>
      <c r="FZ51" s="67"/>
      <c r="GA51" s="81">
        <f t="shared" si="63"/>
        <v>0</v>
      </c>
      <c r="GB51" s="78">
        <f t="shared" si="64"/>
        <v>0</v>
      </c>
      <c r="GC51" s="67"/>
      <c r="GD51" s="67"/>
      <c r="GE51" s="81">
        <f t="shared" si="65"/>
        <v>0</v>
      </c>
      <c r="GF51" s="67"/>
      <c r="GG51" s="67"/>
      <c r="GH51" s="81">
        <f t="shared" si="66"/>
        <v>0</v>
      </c>
      <c r="GI51" s="67"/>
      <c r="GJ51" s="67"/>
      <c r="GK51" s="81">
        <f t="shared" si="67"/>
        <v>0</v>
      </c>
      <c r="GL51" s="67"/>
      <c r="GM51" s="67"/>
      <c r="GN51" s="81">
        <f t="shared" si="68"/>
        <v>0</v>
      </c>
      <c r="GO51" s="78">
        <f t="shared" si="69"/>
        <v>0</v>
      </c>
      <c r="GP51" s="67"/>
      <c r="GQ51" s="67"/>
      <c r="GR51" s="81">
        <f t="shared" si="70"/>
        <v>0</v>
      </c>
      <c r="GS51" s="67"/>
      <c r="GT51" s="67"/>
      <c r="GU51" s="81">
        <f t="shared" si="71"/>
        <v>0</v>
      </c>
      <c r="GV51" s="67"/>
      <c r="GW51" s="67"/>
      <c r="GX51" s="81">
        <f t="shared" si="72"/>
        <v>0</v>
      </c>
      <c r="GY51" s="67"/>
      <c r="GZ51" s="67"/>
      <c r="HA51" s="81">
        <f t="shared" si="73"/>
        <v>0</v>
      </c>
      <c r="HB51" s="78">
        <f t="shared" si="74"/>
        <v>0</v>
      </c>
      <c r="HC51" s="67"/>
      <c r="HD51" s="67"/>
      <c r="HE51" s="81">
        <f t="shared" si="75"/>
        <v>0</v>
      </c>
      <c r="HF51" s="67"/>
      <c r="HG51" s="67"/>
      <c r="HH51" s="81">
        <f t="shared" si="76"/>
        <v>0</v>
      </c>
      <c r="HI51" s="67"/>
      <c r="HJ51" s="67"/>
      <c r="HK51" s="81">
        <f t="shared" si="77"/>
        <v>0</v>
      </c>
      <c r="HL51" s="67"/>
      <c r="HM51" s="67"/>
      <c r="HN51" s="81">
        <f t="shared" si="78"/>
        <v>0</v>
      </c>
      <c r="HO51" s="78">
        <f t="shared" si="79"/>
        <v>0</v>
      </c>
    </row>
    <row r="52" spans="2:223" s="10" customFormat="1" ht="21" customHeight="1" x14ac:dyDescent="0.2">
      <c r="B52" s="76" t="s">
        <v>157</v>
      </c>
      <c r="C52" s="76">
        <v>192</v>
      </c>
      <c r="D52" s="57"/>
      <c r="E52" s="76" t="s">
        <v>481</v>
      </c>
      <c r="F52" s="76">
        <v>1012</v>
      </c>
      <c r="G52" s="91" t="s">
        <v>482</v>
      </c>
      <c r="H52" s="92" t="s">
        <v>483</v>
      </c>
      <c r="I52" s="102" t="s">
        <v>350</v>
      </c>
      <c r="J52" s="102" t="s">
        <v>159</v>
      </c>
      <c r="K52" s="76">
        <v>17</v>
      </c>
      <c r="L52" s="102" t="s">
        <v>162</v>
      </c>
      <c r="M52" s="76">
        <v>98</v>
      </c>
      <c r="N52" s="76" t="s">
        <v>237</v>
      </c>
      <c r="O52" s="92" t="s">
        <v>483</v>
      </c>
      <c r="P52" s="62">
        <v>8</v>
      </c>
      <c r="Q52" s="62">
        <v>7.5</v>
      </c>
      <c r="R52" s="63">
        <f t="shared" ref="R52:R58" si="184">ROUND((P52+Q52*2)/3,1)</f>
        <v>7.7</v>
      </c>
      <c r="S52" s="62"/>
      <c r="T52" s="62"/>
      <c r="U52" s="63">
        <f t="shared" ref="U52:U58" si="185">ROUND((MAX(S52:T52)*0.6+R52*0.4),1)</f>
        <v>3.1</v>
      </c>
      <c r="V52" s="62"/>
      <c r="W52" s="62"/>
      <c r="X52" s="63">
        <f t="shared" ref="X52:X58" si="186">ROUND((V52+W52*2)/3,1)</f>
        <v>0</v>
      </c>
      <c r="Y52" s="62"/>
      <c r="Z52" s="62"/>
      <c r="AA52" s="63">
        <f t="shared" ref="AA52:AA58" si="187">ROUND((MAX(Y52:Z52)*0.6+X52*0.4),1)</f>
        <v>0</v>
      </c>
      <c r="AB52" s="64">
        <f t="shared" ref="AB52:AB58" si="188">ROUND(IF(X52=0,(MAX(S52,T52)*0.6+R52*0.4),(MAX(Y52,Z52)*0.6+X52*0.4)),1)</f>
        <v>3.1</v>
      </c>
      <c r="AC52" s="67"/>
      <c r="AD52" s="67"/>
      <c r="AE52" s="81">
        <f t="shared" ref="AE52:AE58" si="189">ROUND((AC52+AD52*2)/3,1)</f>
        <v>0</v>
      </c>
      <c r="AF52" s="67"/>
      <c r="AG52" s="67"/>
      <c r="AH52" s="81">
        <f t="shared" ref="AH52:AH58" si="190">ROUND((MAX(AF52:AG52)*0.6+AE52*0.4),1)</f>
        <v>0</v>
      </c>
      <c r="AI52" s="67"/>
      <c r="AJ52" s="67"/>
      <c r="AK52" s="81">
        <f t="shared" ref="AK52:AK58" si="191">ROUND((AI52+AJ52*2)/3,1)</f>
        <v>0</v>
      </c>
      <c r="AL52" s="67"/>
      <c r="AM52" s="67"/>
      <c r="AN52" s="81">
        <f t="shared" ref="AN52:AN58" si="192">ROUND((MAX(AL52:AM52)*0.6+AK52*0.4),1)</f>
        <v>0</v>
      </c>
      <c r="AO52" s="78">
        <f t="shared" ref="AO52:AO58" si="193">ROUND(IF(AK52=0,(MAX(AF52,AG52)*0.6+AE52*0.4),(MAX(AL52,AM52)*0.6+AK52*0.4)),1)</f>
        <v>0</v>
      </c>
      <c r="AP52" s="62">
        <v>8</v>
      </c>
      <c r="AQ52" s="62">
        <v>6</v>
      </c>
      <c r="AR52" s="63">
        <f t="shared" ref="AR52:AR58" si="194">ROUND((AP52+AQ52*2)/3,1)</f>
        <v>6.7</v>
      </c>
      <c r="AS52" s="63"/>
      <c r="AT52" s="63"/>
      <c r="AU52" s="63">
        <f t="shared" ref="AU52:AU58" si="195">ROUND((MAX(AS52:AT52)*0.6+AR52*0.4),1)</f>
        <v>2.7</v>
      </c>
      <c r="AV52" s="62"/>
      <c r="AW52" s="62"/>
      <c r="AX52" s="63">
        <f t="shared" ref="AX52:AX58" si="196">ROUND((AV52+AW52*2)/3,1)</f>
        <v>0</v>
      </c>
      <c r="AY52" s="62"/>
      <c r="AZ52" s="62"/>
      <c r="BA52" s="63">
        <f t="shared" ref="BA52:BA58" si="197">ROUND((MAX(AY52:AZ52)*0.6+AX52*0.4),1)</f>
        <v>0</v>
      </c>
      <c r="BB52" s="64">
        <f t="shared" ref="BB52:BB58" si="198">ROUND(IF(AX52=0,(MAX(AS52,AT52)*0.6+AR52*0.4),(MAX(AY52,AZ52)*0.6+AX52*0.4)),1)</f>
        <v>2.7</v>
      </c>
      <c r="BC52" s="67"/>
      <c r="BD52" s="67"/>
      <c r="BE52" s="81">
        <f t="shared" ref="BE52:BE58" si="199">ROUND((BC52+BD52*2)/3,1)</f>
        <v>0</v>
      </c>
      <c r="BF52" s="67"/>
      <c r="BG52" s="67"/>
      <c r="BH52" s="81">
        <f t="shared" ref="BH52:BH58" si="200">ROUND((MAX(BF52:BG52)*0.6+BE52*0.4),1)</f>
        <v>0</v>
      </c>
      <c r="BI52" s="67"/>
      <c r="BJ52" s="67"/>
      <c r="BK52" s="81">
        <f t="shared" ref="BK52:BK58" si="201">ROUND((BI52+BJ52*2)/3,1)</f>
        <v>0</v>
      </c>
      <c r="BL52" s="67"/>
      <c r="BM52" s="67"/>
      <c r="BN52" s="81">
        <f t="shared" ref="BN52:BN58" si="202">ROUND((MAX(BL52:BM52)*0.6+BK52*0.4),1)</f>
        <v>0</v>
      </c>
      <c r="BO52" s="78">
        <f t="shared" ref="BO52:BO58" si="203">ROUND(IF(BK52=0,(MAX(BF52,BG52)*0.6+BE52*0.4),(MAX(BL52,BM52)*0.6+BK52*0.4)),1)</f>
        <v>0</v>
      </c>
      <c r="BP52" s="67"/>
      <c r="BQ52" s="67"/>
      <c r="BR52" s="81">
        <f t="shared" ref="BR52:BR58" si="204">ROUND((BP52+BQ52*2)/3,1)</f>
        <v>0</v>
      </c>
      <c r="BS52" s="67"/>
      <c r="BT52" s="67"/>
      <c r="BU52" s="81">
        <f t="shared" ref="BU52:BU58" si="205">ROUND((MAX(BS52:BT52)*0.6+BR52*0.4),1)</f>
        <v>0</v>
      </c>
      <c r="BV52" s="67"/>
      <c r="BW52" s="67"/>
      <c r="BX52" s="81">
        <f t="shared" ref="BX52:BX58" si="206">ROUND((BV52+BW52*2)/3,1)</f>
        <v>0</v>
      </c>
      <c r="BY52" s="67"/>
      <c r="BZ52" s="67"/>
      <c r="CA52" s="81">
        <f t="shared" ref="CA52:CA58" si="207">ROUND((MAX(BY52:BZ52)*0.6+BX52*0.4),1)</f>
        <v>0</v>
      </c>
      <c r="CB52" s="78">
        <f t="shared" ref="CB52:CB58" si="208">ROUND(IF(BX52=0,(MAX(BS52,BT52)*0.6+BR52*0.4),(MAX(BY52,BZ52)*0.6+BX52*0.4)),1)</f>
        <v>0</v>
      </c>
      <c r="CC52" s="67"/>
      <c r="CD52" s="67"/>
      <c r="CE52" s="81">
        <f t="shared" ref="CE52:CE58" si="209">ROUND((CC52+CD52*2)/3,1)</f>
        <v>0</v>
      </c>
      <c r="CF52" s="67"/>
      <c r="CG52" s="67"/>
      <c r="CH52" s="81">
        <f t="shared" ref="CH52:CH58" si="210">ROUND((MAX(CF52:CG52)*0.6+CE52*0.4),1)</f>
        <v>0</v>
      </c>
      <c r="CI52" s="67"/>
      <c r="CJ52" s="67"/>
      <c r="CK52" s="81">
        <f t="shared" ref="CK52:CK58" si="211">ROUND((CI52+CJ52*2)/3,1)</f>
        <v>0</v>
      </c>
      <c r="CL52" s="67"/>
      <c r="CM52" s="67"/>
      <c r="CN52" s="81">
        <f t="shared" ref="CN52:CN58" si="212">ROUND((MAX(CL52:CM52)*0.6+CK52*0.4),1)</f>
        <v>0</v>
      </c>
      <c r="CO52" s="78">
        <f t="shared" ref="CO52:CO58" si="213">ROUND(IF(CK52=0,(MAX(CF52,CG52)*0.6+CE52*0.4),(MAX(CL52,CM52)*0.6+CK52*0.4)),1)</f>
        <v>0</v>
      </c>
      <c r="CP52" s="67"/>
      <c r="CQ52" s="67"/>
      <c r="CR52" s="81">
        <f t="shared" ref="CR52:CR58" si="214">ROUND((CP52+CQ52*2)/3,1)</f>
        <v>0</v>
      </c>
      <c r="CS52" s="67"/>
      <c r="CT52" s="67"/>
      <c r="CU52" s="81">
        <f t="shared" ref="CU52:CU58" si="215">ROUND((MAX(CS52:CT52)*0.6+CR52*0.4),1)</f>
        <v>0</v>
      </c>
      <c r="CV52" s="67"/>
      <c r="CW52" s="67"/>
      <c r="CX52" s="81">
        <f t="shared" ref="CX52:CX58" si="216">ROUND((CV52+CW52*2)/3,1)</f>
        <v>0</v>
      </c>
      <c r="CY52" s="67"/>
      <c r="CZ52" s="67"/>
      <c r="DA52" s="81">
        <f t="shared" ref="DA52:DA58" si="217">ROUND((MAX(CY52:CZ52)*0.6+CX52*0.4),1)</f>
        <v>0</v>
      </c>
      <c r="DB52" s="78">
        <f t="shared" ref="DB52:DB58" si="218">ROUND(IF(CX52=0,(MAX(CS52,CT52)*0.6+CR52*0.4),(MAX(CY52,CZ52)*0.6+CX52*0.4)),1)</f>
        <v>0</v>
      </c>
      <c r="DC52" s="62">
        <v>7</v>
      </c>
      <c r="DD52" s="62">
        <v>7</v>
      </c>
      <c r="DE52" s="63">
        <f t="shared" ref="DE52:DE58" si="219">ROUND((DC52+DD52*2)/3,1)</f>
        <v>7</v>
      </c>
      <c r="DF52" s="62"/>
      <c r="DG52" s="62"/>
      <c r="DH52" s="63">
        <f t="shared" ref="DH52:DH58" si="220">ROUND((MAX(DF52:DG52)*0.6+DE52*0.4),1)</f>
        <v>2.8</v>
      </c>
      <c r="DI52" s="62"/>
      <c r="DJ52" s="62"/>
      <c r="DK52" s="63">
        <f t="shared" ref="DK52:DK58" si="221">ROUND((DI52+DJ52*2)/3,1)</f>
        <v>0</v>
      </c>
      <c r="DL52" s="62"/>
      <c r="DM52" s="62"/>
      <c r="DN52" s="63">
        <f t="shared" ref="DN52:DN58" si="222">ROUND((MAX(DL52:DM52)*0.6+DK52*0.4),1)</f>
        <v>0</v>
      </c>
      <c r="DO52" s="64">
        <f t="shared" ref="DO52:DO58" si="223">ROUND(IF(DK52=0,(MAX(DF52,DG52)*0.6+DE52*0.4),(MAX(DL52,DM52)*0.6+DK52*0.4)),1)</f>
        <v>2.8</v>
      </c>
      <c r="DP52" s="67"/>
      <c r="DQ52" s="67"/>
      <c r="DR52" s="81">
        <f t="shared" ref="DR52:DR58" si="224">ROUND((DP52+DQ52*2)/3,1)</f>
        <v>0</v>
      </c>
      <c r="DS52" s="67"/>
      <c r="DT52" s="67"/>
      <c r="DU52" s="81">
        <f t="shared" ref="DU52:DU58" si="225">ROUND((MAX(DS52:DT52)*0.6+DR52*0.4),1)</f>
        <v>0</v>
      </c>
      <c r="DV52" s="67"/>
      <c r="DW52" s="67"/>
      <c r="DX52" s="81">
        <f t="shared" ref="DX52:DX58" si="226">ROUND((DV52+DW52*2)/3,1)</f>
        <v>0</v>
      </c>
      <c r="DY52" s="67"/>
      <c r="DZ52" s="67"/>
      <c r="EA52" s="81">
        <f t="shared" ref="EA52:EA58" si="227">ROUND((MAX(DY52:DZ52)*0.6+DX52*0.4),1)</f>
        <v>0</v>
      </c>
      <c r="EB52" s="78">
        <f t="shared" ref="EB52:EB58" si="228">ROUND(IF(DX52=0,(MAX(DS52,DT52)*0.6+DR52*0.4),(MAX(DY52,DZ52)*0.6+DX52*0.4)),1)</f>
        <v>0</v>
      </c>
      <c r="EC52" s="67"/>
      <c r="ED52" s="67"/>
      <c r="EE52" s="81">
        <f t="shared" ref="EE52:EE58" si="229">ROUND((EC52+ED52*2)/3,1)</f>
        <v>0</v>
      </c>
      <c r="EF52" s="67"/>
      <c r="EG52" s="67"/>
      <c r="EH52" s="81">
        <f t="shared" ref="EH52:EH58" si="230">ROUND((MAX(EF52:EG52)*0.6+EE52*0.4),1)</f>
        <v>0</v>
      </c>
      <c r="EI52" s="67"/>
      <c r="EJ52" s="67"/>
      <c r="EK52" s="81">
        <f t="shared" ref="EK52:EK58" si="231">ROUND((EI52+EJ52*2)/3,1)</f>
        <v>0</v>
      </c>
      <c r="EL52" s="67"/>
      <c r="EM52" s="67"/>
      <c r="EN52" s="81">
        <f t="shared" ref="EN52:EN58" si="232">ROUND((MAX(EL52:EM52)*0.6+EK52*0.4),1)</f>
        <v>0</v>
      </c>
      <c r="EO52" s="78">
        <f t="shared" ref="EO52:EO58" si="233">ROUND(IF(EK52=0,(MAX(EF52,EG52)*0.6+EE52*0.4),(MAX(EL52,EM52)*0.6+EK52*0.4)),1)</f>
        <v>0</v>
      </c>
      <c r="EP52" s="67"/>
      <c r="EQ52" s="67"/>
      <c r="ER52" s="81">
        <f t="shared" ref="ER52:ER58" si="234">ROUND((EP52+EQ52*2)/3,1)</f>
        <v>0</v>
      </c>
      <c r="ES52" s="67"/>
      <c r="ET52" s="67"/>
      <c r="EU52" s="81">
        <f t="shared" ref="EU52:EU58" si="235">ROUND((MAX(ES52:ET52)*0.6+ER52*0.4),1)</f>
        <v>0</v>
      </c>
      <c r="EV52" s="67"/>
      <c r="EW52" s="67"/>
      <c r="EX52" s="81">
        <f t="shared" ref="EX52:EX58" si="236">ROUND((EV52+EW52*2)/3,1)</f>
        <v>0</v>
      </c>
      <c r="EY52" s="67"/>
      <c r="EZ52" s="67"/>
      <c r="FA52" s="81">
        <f t="shared" ref="FA52:FA58" si="237">ROUND((MAX(EY52:EZ52)*0.6+EX52*0.4),1)</f>
        <v>0</v>
      </c>
      <c r="FB52" s="78">
        <f t="shared" ref="FB52:FB58" si="238">ROUND(IF(EX52=0,(MAX(ES52,ET52)*0.6+ER52*0.4),(MAX(EY52,EZ52)*0.6+EX52*0.4)),1)</f>
        <v>0</v>
      </c>
      <c r="FC52" s="67"/>
      <c r="FD52" s="67"/>
      <c r="FE52" s="81">
        <f t="shared" ref="FE52:FE58" si="239">ROUND((FC52+FD52*2)/3,1)</f>
        <v>0</v>
      </c>
      <c r="FF52" s="67"/>
      <c r="FG52" s="67"/>
      <c r="FH52" s="81">
        <f t="shared" ref="FH52:FH58" si="240">ROUND((MAX(FF52:FG52)*0.6+FE52*0.4),1)</f>
        <v>0</v>
      </c>
      <c r="FI52" s="67"/>
      <c r="FJ52" s="67"/>
      <c r="FK52" s="81">
        <f t="shared" ref="FK52:FK58" si="241">ROUND((FI52+FJ52*2)/3,1)</f>
        <v>0</v>
      </c>
      <c r="FL52" s="67"/>
      <c r="FM52" s="67"/>
      <c r="FN52" s="81">
        <f t="shared" ref="FN52:FN58" si="242">ROUND((MAX(FL52:FM52)*0.6+FK52*0.4),1)</f>
        <v>0</v>
      </c>
      <c r="FO52" s="78">
        <f t="shared" ref="FO52:FO58" si="243">ROUND(IF(FK52=0,(MAX(FF52,FG52)*0.6+FE52*0.4),(MAX(FL52,FM52)*0.6+FK52*0.4)),1)</f>
        <v>0</v>
      </c>
      <c r="FP52" s="67"/>
      <c r="FQ52" s="67"/>
      <c r="FR52" s="81">
        <f t="shared" ref="FR52:FR58" si="244">ROUND((FP52+FQ52*2)/3,1)</f>
        <v>0</v>
      </c>
      <c r="FS52" s="67"/>
      <c r="FT52" s="67"/>
      <c r="FU52" s="81">
        <f t="shared" ref="FU52:FU58" si="245">ROUND((MAX(FS52:FT52)*0.6+FR52*0.4),1)</f>
        <v>0</v>
      </c>
      <c r="FV52" s="67"/>
      <c r="FW52" s="67"/>
      <c r="FX52" s="81">
        <f t="shared" ref="FX52:FX58" si="246">ROUND((FV52+FW52*2)/3,1)</f>
        <v>0</v>
      </c>
      <c r="FY52" s="67"/>
      <c r="FZ52" s="67"/>
      <c r="GA52" s="81">
        <f t="shared" ref="GA52:GA58" si="247">ROUND((MAX(FY52:FZ52)*0.6+FX52*0.4),1)</f>
        <v>0</v>
      </c>
      <c r="GB52" s="78">
        <f t="shared" ref="GB52:GB58" si="248">ROUND(IF(FX52=0,(MAX(FS52,FT52)*0.6+FR52*0.4),(MAX(FY52,FZ52)*0.6+FX52*0.4)),1)</f>
        <v>0</v>
      </c>
      <c r="GC52" s="67"/>
      <c r="GD52" s="67"/>
      <c r="GE52" s="81">
        <f t="shared" ref="GE52:GE58" si="249">ROUND((GC52+GD52*2)/3,1)</f>
        <v>0</v>
      </c>
      <c r="GF52" s="67"/>
      <c r="GG52" s="67"/>
      <c r="GH52" s="81">
        <f t="shared" ref="GH52:GH58" si="250">ROUND((MAX(GF52:GG52)*0.6+GE52*0.4),1)</f>
        <v>0</v>
      </c>
      <c r="GI52" s="67"/>
      <c r="GJ52" s="67"/>
      <c r="GK52" s="81">
        <f t="shared" ref="GK52:GK58" si="251">ROUND((GI52+GJ52*2)/3,1)</f>
        <v>0</v>
      </c>
      <c r="GL52" s="67"/>
      <c r="GM52" s="67"/>
      <c r="GN52" s="81">
        <f t="shared" ref="GN52:GN58" si="252">ROUND((MAX(GL52:GM52)*0.6+GK52*0.4),1)</f>
        <v>0</v>
      </c>
      <c r="GO52" s="78">
        <f t="shared" ref="GO52:GO58" si="253">ROUND(IF(GK52=0,(MAX(GF52,GG52)*0.6+GE52*0.4),(MAX(GL52,GM52)*0.6+GK52*0.4)),1)</f>
        <v>0</v>
      </c>
      <c r="GP52" s="67"/>
      <c r="GQ52" s="67"/>
      <c r="GR52" s="81">
        <f t="shared" ref="GR52:GR58" si="254">ROUND((GP52+GQ52*2)/3,1)</f>
        <v>0</v>
      </c>
      <c r="GS52" s="67"/>
      <c r="GT52" s="67"/>
      <c r="GU52" s="81">
        <f t="shared" ref="GU52:GU58" si="255">ROUND((MAX(GS52:GT52)*0.6+GR52*0.4),1)</f>
        <v>0</v>
      </c>
      <c r="GV52" s="67"/>
      <c r="GW52" s="67"/>
      <c r="GX52" s="81">
        <f t="shared" ref="GX52:GX58" si="256">ROUND((GV52+GW52*2)/3,1)</f>
        <v>0</v>
      </c>
      <c r="GY52" s="67"/>
      <c r="GZ52" s="67"/>
      <c r="HA52" s="81">
        <f t="shared" ref="HA52:HA58" si="257">ROUND((MAX(GY52:GZ52)*0.6+GX52*0.4),1)</f>
        <v>0</v>
      </c>
      <c r="HB52" s="78">
        <f t="shared" ref="HB52:HB58" si="258">ROUND(IF(GX52=0,(MAX(GS52,GT52)*0.6+GR52*0.4),(MAX(GY52,GZ52)*0.6+GX52*0.4)),1)</f>
        <v>0</v>
      </c>
      <c r="HC52" s="67"/>
      <c r="HD52" s="67"/>
      <c r="HE52" s="81">
        <f t="shared" ref="HE52:HE58" si="259">ROUND((HC52+HD52*2)/3,1)</f>
        <v>0</v>
      </c>
      <c r="HF52" s="67"/>
      <c r="HG52" s="67"/>
      <c r="HH52" s="81">
        <f t="shared" ref="HH52:HH58" si="260">ROUND((MAX(HF52:HG52)*0.6+HE52*0.4),1)</f>
        <v>0</v>
      </c>
      <c r="HI52" s="67"/>
      <c r="HJ52" s="67"/>
      <c r="HK52" s="81">
        <f t="shared" ref="HK52:HK58" si="261">ROUND((HI52+HJ52*2)/3,1)</f>
        <v>0</v>
      </c>
      <c r="HL52" s="67"/>
      <c r="HM52" s="67"/>
      <c r="HN52" s="81">
        <f t="shared" ref="HN52:HN58" si="262">ROUND((MAX(HL52:HM52)*0.6+HK52*0.4),1)</f>
        <v>0</v>
      </c>
      <c r="HO52" s="78">
        <f t="shared" ref="HO52:HO58" si="263">ROUND(IF(HK52=0,(MAX(HF52,HG52)*0.6+HE52*0.4),(MAX(HL52,HM52)*0.6+HK52*0.4)),1)</f>
        <v>0</v>
      </c>
    </row>
    <row r="53" spans="2:223" s="10" customFormat="1" ht="21" customHeight="1" x14ac:dyDescent="0.2">
      <c r="B53" s="76" t="s">
        <v>157</v>
      </c>
      <c r="C53" s="76">
        <v>192</v>
      </c>
      <c r="D53" s="57"/>
      <c r="E53" s="76" t="s">
        <v>481</v>
      </c>
      <c r="F53" s="76">
        <v>1019</v>
      </c>
      <c r="G53" s="91" t="s">
        <v>484</v>
      </c>
      <c r="H53" s="92" t="s">
        <v>332</v>
      </c>
      <c r="I53" s="76">
        <v>19</v>
      </c>
      <c r="J53" s="102" t="s">
        <v>159</v>
      </c>
      <c r="K53" s="76">
        <v>19</v>
      </c>
      <c r="L53" s="76">
        <v>11</v>
      </c>
      <c r="M53" s="102" t="s">
        <v>322</v>
      </c>
      <c r="N53" s="76" t="s">
        <v>237</v>
      </c>
      <c r="O53" s="92" t="s">
        <v>332</v>
      </c>
      <c r="P53" s="67">
        <v>8</v>
      </c>
      <c r="Q53" s="67">
        <v>8</v>
      </c>
      <c r="R53" s="81">
        <f t="shared" si="184"/>
        <v>8</v>
      </c>
      <c r="S53" s="67">
        <v>8</v>
      </c>
      <c r="T53" s="67"/>
      <c r="U53" s="81">
        <f t="shared" si="185"/>
        <v>8</v>
      </c>
      <c r="V53" s="67"/>
      <c r="W53" s="67"/>
      <c r="X53" s="81">
        <f t="shared" si="186"/>
        <v>0</v>
      </c>
      <c r="Y53" s="67"/>
      <c r="Z53" s="67"/>
      <c r="AA53" s="81">
        <f t="shared" si="187"/>
        <v>0</v>
      </c>
      <c r="AB53" s="78">
        <f t="shared" si="188"/>
        <v>8</v>
      </c>
      <c r="AC53" s="67"/>
      <c r="AD53" s="67"/>
      <c r="AE53" s="81">
        <f t="shared" si="189"/>
        <v>0</v>
      </c>
      <c r="AF53" s="67"/>
      <c r="AG53" s="67"/>
      <c r="AH53" s="81">
        <f t="shared" si="190"/>
        <v>0</v>
      </c>
      <c r="AI53" s="67"/>
      <c r="AJ53" s="67"/>
      <c r="AK53" s="81">
        <f t="shared" si="191"/>
        <v>0</v>
      </c>
      <c r="AL53" s="67"/>
      <c r="AM53" s="67"/>
      <c r="AN53" s="81">
        <f t="shared" si="192"/>
        <v>0</v>
      </c>
      <c r="AO53" s="78">
        <f t="shared" si="193"/>
        <v>0</v>
      </c>
      <c r="AP53" s="67"/>
      <c r="AQ53" s="67"/>
      <c r="AR53" s="81">
        <f t="shared" si="194"/>
        <v>0</v>
      </c>
      <c r="AS53" s="81"/>
      <c r="AT53" s="81"/>
      <c r="AU53" s="81">
        <f t="shared" si="195"/>
        <v>0</v>
      </c>
      <c r="AV53" s="67"/>
      <c r="AW53" s="67"/>
      <c r="AX53" s="81">
        <f t="shared" si="196"/>
        <v>0</v>
      </c>
      <c r="AY53" s="67"/>
      <c r="AZ53" s="67"/>
      <c r="BA53" s="81">
        <f t="shared" si="197"/>
        <v>0</v>
      </c>
      <c r="BB53" s="78">
        <f t="shared" si="198"/>
        <v>0</v>
      </c>
      <c r="BC53" s="67"/>
      <c r="BD53" s="67"/>
      <c r="BE53" s="81">
        <f t="shared" si="199"/>
        <v>0</v>
      </c>
      <c r="BF53" s="67"/>
      <c r="BG53" s="67"/>
      <c r="BH53" s="81">
        <f t="shared" si="200"/>
        <v>0</v>
      </c>
      <c r="BI53" s="67"/>
      <c r="BJ53" s="67"/>
      <c r="BK53" s="81">
        <f t="shared" si="201"/>
        <v>0</v>
      </c>
      <c r="BL53" s="67"/>
      <c r="BM53" s="67"/>
      <c r="BN53" s="81">
        <f t="shared" si="202"/>
        <v>0</v>
      </c>
      <c r="BO53" s="78">
        <f t="shared" si="203"/>
        <v>0</v>
      </c>
      <c r="BP53" s="67"/>
      <c r="BQ53" s="67"/>
      <c r="BR53" s="81">
        <f t="shared" si="204"/>
        <v>0</v>
      </c>
      <c r="BS53" s="67"/>
      <c r="BT53" s="67"/>
      <c r="BU53" s="81">
        <f t="shared" si="205"/>
        <v>0</v>
      </c>
      <c r="BV53" s="67"/>
      <c r="BW53" s="67"/>
      <c r="BX53" s="81">
        <f t="shared" si="206"/>
        <v>0</v>
      </c>
      <c r="BY53" s="67"/>
      <c r="BZ53" s="67"/>
      <c r="CA53" s="81">
        <f t="shared" si="207"/>
        <v>0</v>
      </c>
      <c r="CB53" s="78">
        <f t="shared" si="208"/>
        <v>0</v>
      </c>
      <c r="CC53" s="67"/>
      <c r="CD53" s="67"/>
      <c r="CE53" s="81">
        <f t="shared" si="209"/>
        <v>0</v>
      </c>
      <c r="CF53" s="67"/>
      <c r="CG53" s="67"/>
      <c r="CH53" s="81">
        <f t="shared" si="210"/>
        <v>0</v>
      </c>
      <c r="CI53" s="67"/>
      <c r="CJ53" s="67"/>
      <c r="CK53" s="81">
        <f t="shared" si="211"/>
        <v>0</v>
      </c>
      <c r="CL53" s="67"/>
      <c r="CM53" s="67"/>
      <c r="CN53" s="81">
        <f t="shared" si="212"/>
        <v>0</v>
      </c>
      <c r="CO53" s="78">
        <f t="shared" si="213"/>
        <v>0</v>
      </c>
      <c r="CP53" s="67"/>
      <c r="CQ53" s="67"/>
      <c r="CR53" s="81">
        <f t="shared" si="214"/>
        <v>0</v>
      </c>
      <c r="CS53" s="67"/>
      <c r="CT53" s="67"/>
      <c r="CU53" s="81">
        <f t="shared" si="215"/>
        <v>0</v>
      </c>
      <c r="CV53" s="67"/>
      <c r="CW53" s="67"/>
      <c r="CX53" s="81">
        <f t="shared" si="216"/>
        <v>0</v>
      </c>
      <c r="CY53" s="67"/>
      <c r="CZ53" s="67"/>
      <c r="DA53" s="81">
        <f t="shared" si="217"/>
        <v>0</v>
      </c>
      <c r="DB53" s="78">
        <f t="shared" si="218"/>
        <v>0</v>
      </c>
      <c r="DC53" s="62">
        <v>5</v>
      </c>
      <c r="DD53" s="62">
        <v>7</v>
      </c>
      <c r="DE53" s="63">
        <f t="shared" si="219"/>
        <v>6.3</v>
      </c>
      <c r="DF53" s="62"/>
      <c r="DG53" s="62"/>
      <c r="DH53" s="63">
        <f t="shared" si="220"/>
        <v>2.5</v>
      </c>
      <c r="DI53" s="62"/>
      <c r="DJ53" s="62"/>
      <c r="DK53" s="63">
        <f t="shared" si="221"/>
        <v>0</v>
      </c>
      <c r="DL53" s="62"/>
      <c r="DM53" s="62"/>
      <c r="DN53" s="63">
        <f t="shared" si="222"/>
        <v>0</v>
      </c>
      <c r="DO53" s="64">
        <f t="shared" si="223"/>
        <v>2.5</v>
      </c>
      <c r="DP53" s="67"/>
      <c r="DQ53" s="67"/>
      <c r="DR53" s="81">
        <f t="shared" si="224"/>
        <v>0</v>
      </c>
      <c r="DS53" s="67"/>
      <c r="DT53" s="67"/>
      <c r="DU53" s="81">
        <f t="shared" si="225"/>
        <v>0</v>
      </c>
      <c r="DV53" s="67"/>
      <c r="DW53" s="67"/>
      <c r="DX53" s="81">
        <f t="shared" si="226"/>
        <v>0</v>
      </c>
      <c r="DY53" s="67"/>
      <c r="DZ53" s="67"/>
      <c r="EA53" s="81">
        <f t="shared" si="227"/>
        <v>0</v>
      </c>
      <c r="EB53" s="78">
        <f t="shared" si="228"/>
        <v>0</v>
      </c>
      <c r="EC53" s="67"/>
      <c r="ED53" s="67"/>
      <c r="EE53" s="81">
        <f t="shared" si="229"/>
        <v>0</v>
      </c>
      <c r="EF53" s="67"/>
      <c r="EG53" s="67"/>
      <c r="EH53" s="81">
        <f t="shared" si="230"/>
        <v>0</v>
      </c>
      <c r="EI53" s="67"/>
      <c r="EJ53" s="67"/>
      <c r="EK53" s="81">
        <f t="shared" si="231"/>
        <v>0</v>
      </c>
      <c r="EL53" s="67"/>
      <c r="EM53" s="67"/>
      <c r="EN53" s="81">
        <f t="shared" si="232"/>
        <v>0</v>
      </c>
      <c r="EO53" s="78">
        <f t="shared" si="233"/>
        <v>0</v>
      </c>
      <c r="EP53" s="67"/>
      <c r="EQ53" s="67"/>
      <c r="ER53" s="81">
        <f t="shared" si="234"/>
        <v>0</v>
      </c>
      <c r="ES53" s="67"/>
      <c r="ET53" s="67"/>
      <c r="EU53" s="81">
        <f t="shared" si="235"/>
        <v>0</v>
      </c>
      <c r="EV53" s="67"/>
      <c r="EW53" s="67"/>
      <c r="EX53" s="81">
        <f t="shared" si="236"/>
        <v>0</v>
      </c>
      <c r="EY53" s="67"/>
      <c r="EZ53" s="67"/>
      <c r="FA53" s="81">
        <f t="shared" si="237"/>
        <v>0</v>
      </c>
      <c r="FB53" s="78">
        <f t="shared" si="238"/>
        <v>0</v>
      </c>
      <c r="FC53" s="67"/>
      <c r="FD53" s="67"/>
      <c r="FE53" s="81">
        <f t="shared" si="239"/>
        <v>0</v>
      </c>
      <c r="FF53" s="67"/>
      <c r="FG53" s="67"/>
      <c r="FH53" s="81">
        <f t="shared" si="240"/>
        <v>0</v>
      </c>
      <c r="FI53" s="67"/>
      <c r="FJ53" s="67"/>
      <c r="FK53" s="81">
        <f t="shared" si="241"/>
        <v>0</v>
      </c>
      <c r="FL53" s="67"/>
      <c r="FM53" s="67"/>
      <c r="FN53" s="81">
        <f t="shared" si="242"/>
        <v>0</v>
      </c>
      <c r="FO53" s="78">
        <f t="shared" si="243"/>
        <v>0</v>
      </c>
      <c r="FP53" s="67"/>
      <c r="FQ53" s="67"/>
      <c r="FR53" s="81">
        <f t="shared" si="244"/>
        <v>0</v>
      </c>
      <c r="FS53" s="67"/>
      <c r="FT53" s="67"/>
      <c r="FU53" s="81">
        <f t="shared" si="245"/>
        <v>0</v>
      </c>
      <c r="FV53" s="67"/>
      <c r="FW53" s="67"/>
      <c r="FX53" s="81">
        <f t="shared" si="246"/>
        <v>0</v>
      </c>
      <c r="FY53" s="67"/>
      <c r="FZ53" s="67"/>
      <c r="GA53" s="81">
        <f t="shared" si="247"/>
        <v>0</v>
      </c>
      <c r="GB53" s="78">
        <f t="shared" si="248"/>
        <v>0</v>
      </c>
      <c r="GC53" s="67"/>
      <c r="GD53" s="67"/>
      <c r="GE53" s="81">
        <f t="shared" si="249"/>
        <v>0</v>
      </c>
      <c r="GF53" s="67"/>
      <c r="GG53" s="67"/>
      <c r="GH53" s="81">
        <f t="shared" si="250"/>
        <v>0</v>
      </c>
      <c r="GI53" s="67"/>
      <c r="GJ53" s="67"/>
      <c r="GK53" s="81">
        <f t="shared" si="251"/>
        <v>0</v>
      </c>
      <c r="GL53" s="67"/>
      <c r="GM53" s="67"/>
      <c r="GN53" s="81">
        <f t="shared" si="252"/>
        <v>0</v>
      </c>
      <c r="GO53" s="78">
        <f t="shared" si="253"/>
        <v>0</v>
      </c>
      <c r="GP53" s="67"/>
      <c r="GQ53" s="67"/>
      <c r="GR53" s="81">
        <f t="shared" si="254"/>
        <v>0</v>
      </c>
      <c r="GS53" s="67"/>
      <c r="GT53" s="67"/>
      <c r="GU53" s="81">
        <f t="shared" si="255"/>
        <v>0</v>
      </c>
      <c r="GV53" s="67"/>
      <c r="GW53" s="67"/>
      <c r="GX53" s="81">
        <f t="shared" si="256"/>
        <v>0</v>
      </c>
      <c r="GY53" s="67"/>
      <c r="GZ53" s="67"/>
      <c r="HA53" s="81">
        <f t="shared" si="257"/>
        <v>0</v>
      </c>
      <c r="HB53" s="78">
        <f t="shared" si="258"/>
        <v>0</v>
      </c>
      <c r="HC53" s="67"/>
      <c r="HD53" s="67"/>
      <c r="HE53" s="81">
        <f t="shared" si="259"/>
        <v>0</v>
      </c>
      <c r="HF53" s="67"/>
      <c r="HG53" s="67"/>
      <c r="HH53" s="81">
        <f t="shared" si="260"/>
        <v>0</v>
      </c>
      <c r="HI53" s="67"/>
      <c r="HJ53" s="67"/>
      <c r="HK53" s="81">
        <f t="shared" si="261"/>
        <v>0</v>
      </c>
      <c r="HL53" s="67"/>
      <c r="HM53" s="67"/>
      <c r="HN53" s="81">
        <f t="shared" si="262"/>
        <v>0</v>
      </c>
      <c r="HO53" s="78">
        <f t="shared" si="263"/>
        <v>0</v>
      </c>
    </row>
    <row r="54" spans="2:223" s="10" customFormat="1" ht="21" customHeight="1" x14ac:dyDescent="0.2">
      <c r="B54" s="76" t="s">
        <v>157</v>
      </c>
      <c r="C54" s="76">
        <v>192</v>
      </c>
      <c r="D54" s="57"/>
      <c r="E54" s="76" t="s">
        <v>481</v>
      </c>
      <c r="F54" s="76">
        <v>1020</v>
      </c>
      <c r="G54" s="91" t="s">
        <v>485</v>
      </c>
      <c r="H54" s="92" t="s">
        <v>339</v>
      </c>
      <c r="I54" s="76">
        <v>19</v>
      </c>
      <c r="J54" s="102" t="s">
        <v>159</v>
      </c>
      <c r="K54" s="76">
        <v>27</v>
      </c>
      <c r="L54" s="76">
        <v>10</v>
      </c>
      <c r="M54" s="102" t="s">
        <v>447</v>
      </c>
      <c r="N54" s="76" t="s">
        <v>219</v>
      </c>
      <c r="O54" s="92" t="s">
        <v>339</v>
      </c>
      <c r="P54" s="67">
        <v>7</v>
      </c>
      <c r="Q54" s="67">
        <v>8</v>
      </c>
      <c r="R54" s="81">
        <f t="shared" si="184"/>
        <v>7.7</v>
      </c>
      <c r="S54" s="67">
        <v>7</v>
      </c>
      <c r="T54" s="67"/>
      <c r="U54" s="81">
        <f t="shared" si="185"/>
        <v>7.3</v>
      </c>
      <c r="V54" s="67"/>
      <c r="W54" s="67"/>
      <c r="X54" s="81">
        <f t="shared" si="186"/>
        <v>0</v>
      </c>
      <c r="Y54" s="67"/>
      <c r="Z54" s="67"/>
      <c r="AA54" s="81">
        <f t="shared" si="187"/>
        <v>0</v>
      </c>
      <c r="AB54" s="78">
        <f t="shared" si="188"/>
        <v>7.3</v>
      </c>
      <c r="AC54" s="67"/>
      <c r="AD54" s="67"/>
      <c r="AE54" s="81">
        <f t="shared" si="189"/>
        <v>0</v>
      </c>
      <c r="AF54" s="67"/>
      <c r="AG54" s="67"/>
      <c r="AH54" s="81">
        <f t="shared" si="190"/>
        <v>0</v>
      </c>
      <c r="AI54" s="67"/>
      <c r="AJ54" s="67"/>
      <c r="AK54" s="81">
        <f t="shared" si="191"/>
        <v>0</v>
      </c>
      <c r="AL54" s="67"/>
      <c r="AM54" s="67"/>
      <c r="AN54" s="81">
        <f t="shared" si="192"/>
        <v>0</v>
      </c>
      <c r="AO54" s="78">
        <f t="shared" si="193"/>
        <v>0</v>
      </c>
      <c r="AP54" s="67"/>
      <c r="AQ54" s="67"/>
      <c r="AR54" s="81">
        <f t="shared" si="194"/>
        <v>0</v>
      </c>
      <c r="AS54" s="81"/>
      <c r="AT54" s="81"/>
      <c r="AU54" s="81">
        <f t="shared" si="195"/>
        <v>0</v>
      </c>
      <c r="AV54" s="67"/>
      <c r="AW54" s="67"/>
      <c r="AX54" s="81">
        <f t="shared" si="196"/>
        <v>0</v>
      </c>
      <c r="AY54" s="67"/>
      <c r="AZ54" s="67"/>
      <c r="BA54" s="81">
        <f t="shared" si="197"/>
        <v>0</v>
      </c>
      <c r="BB54" s="78">
        <f t="shared" si="198"/>
        <v>0</v>
      </c>
      <c r="BC54" s="67"/>
      <c r="BD54" s="67"/>
      <c r="BE54" s="81">
        <f t="shared" si="199"/>
        <v>0</v>
      </c>
      <c r="BF54" s="67"/>
      <c r="BG54" s="67"/>
      <c r="BH54" s="81">
        <f t="shared" si="200"/>
        <v>0</v>
      </c>
      <c r="BI54" s="67"/>
      <c r="BJ54" s="67"/>
      <c r="BK54" s="81">
        <f t="shared" si="201"/>
        <v>0</v>
      </c>
      <c r="BL54" s="67"/>
      <c r="BM54" s="67"/>
      <c r="BN54" s="81">
        <f t="shared" si="202"/>
        <v>0</v>
      </c>
      <c r="BO54" s="78">
        <f t="shared" si="203"/>
        <v>0</v>
      </c>
      <c r="BP54" s="67"/>
      <c r="BQ54" s="67"/>
      <c r="BR54" s="81">
        <f t="shared" si="204"/>
        <v>0</v>
      </c>
      <c r="BS54" s="67"/>
      <c r="BT54" s="67"/>
      <c r="BU54" s="81">
        <f t="shared" si="205"/>
        <v>0</v>
      </c>
      <c r="BV54" s="67"/>
      <c r="BW54" s="67"/>
      <c r="BX54" s="81">
        <f t="shared" si="206"/>
        <v>0</v>
      </c>
      <c r="BY54" s="67"/>
      <c r="BZ54" s="67"/>
      <c r="CA54" s="81">
        <f t="shared" si="207"/>
        <v>0</v>
      </c>
      <c r="CB54" s="78">
        <f t="shared" si="208"/>
        <v>0</v>
      </c>
      <c r="CC54" s="67"/>
      <c r="CD54" s="67"/>
      <c r="CE54" s="81">
        <f t="shared" si="209"/>
        <v>0</v>
      </c>
      <c r="CF54" s="67"/>
      <c r="CG54" s="67"/>
      <c r="CH54" s="81">
        <f t="shared" si="210"/>
        <v>0</v>
      </c>
      <c r="CI54" s="67"/>
      <c r="CJ54" s="67"/>
      <c r="CK54" s="81">
        <f t="shared" si="211"/>
        <v>0</v>
      </c>
      <c r="CL54" s="67"/>
      <c r="CM54" s="67"/>
      <c r="CN54" s="81">
        <f t="shared" si="212"/>
        <v>0</v>
      </c>
      <c r="CO54" s="78">
        <f t="shared" si="213"/>
        <v>0</v>
      </c>
      <c r="CP54" s="67"/>
      <c r="CQ54" s="67"/>
      <c r="CR54" s="81">
        <f t="shared" si="214"/>
        <v>0</v>
      </c>
      <c r="CS54" s="67"/>
      <c r="CT54" s="67"/>
      <c r="CU54" s="81">
        <f t="shared" si="215"/>
        <v>0</v>
      </c>
      <c r="CV54" s="67"/>
      <c r="CW54" s="67"/>
      <c r="CX54" s="81">
        <f t="shared" si="216"/>
        <v>0</v>
      </c>
      <c r="CY54" s="67"/>
      <c r="CZ54" s="67"/>
      <c r="DA54" s="81">
        <f t="shared" si="217"/>
        <v>0</v>
      </c>
      <c r="DB54" s="78">
        <f t="shared" si="218"/>
        <v>0</v>
      </c>
      <c r="DC54" s="67"/>
      <c r="DD54" s="67"/>
      <c r="DE54" s="81">
        <f t="shared" si="219"/>
        <v>0</v>
      </c>
      <c r="DF54" s="67"/>
      <c r="DG54" s="67"/>
      <c r="DH54" s="81">
        <f t="shared" si="220"/>
        <v>0</v>
      </c>
      <c r="DI54" s="67"/>
      <c r="DJ54" s="67"/>
      <c r="DK54" s="81">
        <f t="shared" si="221"/>
        <v>0</v>
      </c>
      <c r="DL54" s="67"/>
      <c r="DM54" s="67"/>
      <c r="DN54" s="81">
        <f t="shared" si="222"/>
        <v>0</v>
      </c>
      <c r="DO54" s="78">
        <f t="shared" si="223"/>
        <v>0</v>
      </c>
      <c r="DP54" s="67"/>
      <c r="DQ54" s="67"/>
      <c r="DR54" s="81">
        <f t="shared" si="224"/>
        <v>0</v>
      </c>
      <c r="DS54" s="67"/>
      <c r="DT54" s="67"/>
      <c r="DU54" s="81">
        <f t="shared" si="225"/>
        <v>0</v>
      </c>
      <c r="DV54" s="67"/>
      <c r="DW54" s="67"/>
      <c r="DX54" s="81">
        <f t="shared" si="226"/>
        <v>0</v>
      </c>
      <c r="DY54" s="67"/>
      <c r="DZ54" s="67"/>
      <c r="EA54" s="81">
        <f t="shared" si="227"/>
        <v>0</v>
      </c>
      <c r="EB54" s="78">
        <f t="shared" si="228"/>
        <v>0</v>
      </c>
      <c r="EC54" s="67"/>
      <c r="ED54" s="67"/>
      <c r="EE54" s="81">
        <f t="shared" si="229"/>
        <v>0</v>
      </c>
      <c r="EF54" s="67"/>
      <c r="EG54" s="67"/>
      <c r="EH54" s="81">
        <f t="shared" si="230"/>
        <v>0</v>
      </c>
      <c r="EI54" s="67"/>
      <c r="EJ54" s="67"/>
      <c r="EK54" s="81">
        <f t="shared" si="231"/>
        <v>0</v>
      </c>
      <c r="EL54" s="67"/>
      <c r="EM54" s="67"/>
      <c r="EN54" s="81">
        <f t="shared" si="232"/>
        <v>0</v>
      </c>
      <c r="EO54" s="78">
        <f t="shared" si="233"/>
        <v>0</v>
      </c>
      <c r="EP54" s="67"/>
      <c r="EQ54" s="67"/>
      <c r="ER54" s="81">
        <f t="shared" si="234"/>
        <v>0</v>
      </c>
      <c r="ES54" s="67"/>
      <c r="ET54" s="67"/>
      <c r="EU54" s="81">
        <f t="shared" si="235"/>
        <v>0</v>
      </c>
      <c r="EV54" s="67"/>
      <c r="EW54" s="67"/>
      <c r="EX54" s="81">
        <f t="shared" si="236"/>
        <v>0</v>
      </c>
      <c r="EY54" s="67"/>
      <c r="EZ54" s="67"/>
      <c r="FA54" s="81">
        <f t="shared" si="237"/>
        <v>0</v>
      </c>
      <c r="FB54" s="78">
        <f t="shared" si="238"/>
        <v>0</v>
      </c>
      <c r="FC54" s="67"/>
      <c r="FD54" s="67"/>
      <c r="FE54" s="81">
        <f t="shared" si="239"/>
        <v>0</v>
      </c>
      <c r="FF54" s="67"/>
      <c r="FG54" s="67"/>
      <c r="FH54" s="81">
        <f t="shared" si="240"/>
        <v>0</v>
      </c>
      <c r="FI54" s="67"/>
      <c r="FJ54" s="67"/>
      <c r="FK54" s="81">
        <f t="shared" si="241"/>
        <v>0</v>
      </c>
      <c r="FL54" s="67"/>
      <c r="FM54" s="67"/>
      <c r="FN54" s="81">
        <f t="shared" si="242"/>
        <v>0</v>
      </c>
      <c r="FO54" s="78">
        <f t="shared" si="243"/>
        <v>0</v>
      </c>
      <c r="FP54" s="67"/>
      <c r="FQ54" s="67"/>
      <c r="FR54" s="81">
        <f t="shared" si="244"/>
        <v>0</v>
      </c>
      <c r="FS54" s="67"/>
      <c r="FT54" s="67"/>
      <c r="FU54" s="81">
        <f t="shared" si="245"/>
        <v>0</v>
      </c>
      <c r="FV54" s="67"/>
      <c r="FW54" s="67"/>
      <c r="FX54" s="81">
        <f t="shared" si="246"/>
        <v>0</v>
      </c>
      <c r="FY54" s="67"/>
      <c r="FZ54" s="67"/>
      <c r="GA54" s="81">
        <f t="shared" si="247"/>
        <v>0</v>
      </c>
      <c r="GB54" s="78">
        <f t="shared" si="248"/>
        <v>0</v>
      </c>
      <c r="GC54" s="67"/>
      <c r="GD54" s="67"/>
      <c r="GE54" s="81">
        <f t="shared" si="249"/>
        <v>0</v>
      </c>
      <c r="GF54" s="67"/>
      <c r="GG54" s="67"/>
      <c r="GH54" s="81">
        <f t="shared" si="250"/>
        <v>0</v>
      </c>
      <c r="GI54" s="67"/>
      <c r="GJ54" s="67"/>
      <c r="GK54" s="81">
        <f t="shared" si="251"/>
        <v>0</v>
      </c>
      <c r="GL54" s="67"/>
      <c r="GM54" s="67"/>
      <c r="GN54" s="81">
        <f t="shared" si="252"/>
        <v>0</v>
      </c>
      <c r="GO54" s="78">
        <f t="shared" si="253"/>
        <v>0</v>
      </c>
      <c r="GP54" s="67"/>
      <c r="GQ54" s="67"/>
      <c r="GR54" s="81">
        <f t="shared" si="254"/>
        <v>0</v>
      </c>
      <c r="GS54" s="67"/>
      <c r="GT54" s="67"/>
      <c r="GU54" s="81">
        <f t="shared" si="255"/>
        <v>0</v>
      </c>
      <c r="GV54" s="67"/>
      <c r="GW54" s="67"/>
      <c r="GX54" s="81">
        <f t="shared" si="256"/>
        <v>0</v>
      </c>
      <c r="GY54" s="67"/>
      <c r="GZ54" s="67"/>
      <c r="HA54" s="81">
        <f t="shared" si="257"/>
        <v>0</v>
      </c>
      <c r="HB54" s="78">
        <f t="shared" si="258"/>
        <v>0</v>
      </c>
      <c r="HC54" s="67"/>
      <c r="HD54" s="67"/>
      <c r="HE54" s="81">
        <f t="shared" si="259"/>
        <v>0</v>
      </c>
      <c r="HF54" s="67"/>
      <c r="HG54" s="67"/>
      <c r="HH54" s="81">
        <f t="shared" si="260"/>
        <v>0</v>
      </c>
      <c r="HI54" s="67"/>
      <c r="HJ54" s="67"/>
      <c r="HK54" s="81">
        <f t="shared" si="261"/>
        <v>0</v>
      </c>
      <c r="HL54" s="67"/>
      <c r="HM54" s="67"/>
      <c r="HN54" s="81">
        <f t="shared" si="262"/>
        <v>0</v>
      </c>
      <c r="HO54" s="78">
        <f t="shared" si="263"/>
        <v>0</v>
      </c>
    </row>
    <row r="55" spans="2:223" s="10" customFormat="1" ht="21" customHeight="1" x14ac:dyDescent="0.2">
      <c r="E55" s="9" t="s">
        <v>481</v>
      </c>
      <c r="F55" s="9">
        <v>1026</v>
      </c>
      <c r="G55" s="122" t="s">
        <v>632</v>
      </c>
      <c r="H55" s="136" t="s">
        <v>291</v>
      </c>
      <c r="I55" s="9">
        <v>18</v>
      </c>
      <c r="J55" s="9">
        <v>8</v>
      </c>
      <c r="K55" s="9">
        <v>22</v>
      </c>
      <c r="L55" s="9">
        <v>10</v>
      </c>
      <c r="M55" s="114" t="s">
        <v>322</v>
      </c>
      <c r="O55" s="149" t="s">
        <v>291</v>
      </c>
      <c r="P55" s="67"/>
      <c r="Q55" s="67"/>
      <c r="R55" s="81">
        <f t="shared" si="184"/>
        <v>0</v>
      </c>
      <c r="S55" s="67"/>
      <c r="T55" s="67"/>
      <c r="U55" s="81">
        <f t="shared" si="185"/>
        <v>0</v>
      </c>
      <c r="V55" s="67"/>
      <c r="W55" s="67"/>
      <c r="X55" s="81">
        <f t="shared" si="186"/>
        <v>0</v>
      </c>
      <c r="Y55" s="67"/>
      <c r="Z55" s="67"/>
      <c r="AA55" s="81">
        <f t="shared" si="187"/>
        <v>0</v>
      </c>
      <c r="AB55" s="78">
        <f t="shared" si="188"/>
        <v>0</v>
      </c>
      <c r="AC55" s="67">
        <v>9.6999999999999993</v>
      </c>
      <c r="AD55" s="67">
        <v>9</v>
      </c>
      <c r="AE55" s="81">
        <f t="shared" si="189"/>
        <v>9.1999999999999993</v>
      </c>
      <c r="AF55" s="67">
        <v>6.3</v>
      </c>
      <c r="AG55" s="67"/>
      <c r="AH55" s="81">
        <f t="shared" si="190"/>
        <v>7.5</v>
      </c>
      <c r="AI55" s="67"/>
      <c r="AJ55" s="67"/>
      <c r="AK55" s="81">
        <f t="shared" si="191"/>
        <v>0</v>
      </c>
      <c r="AL55" s="67"/>
      <c r="AM55" s="67"/>
      <c r="AN55" s="81">
        <f t="shared" si="192"/>
        <v>0</v>
      </c>
      <c r="AO55" s="78">
        <f t="shared" si="193"/>
        <v>7.5</v>
      </c>
      <c r="AP55" s="67"/>
      <c r="AQ55" s="67"/>
      <c r="AR55" s="81">
        <f t="shared" si="194"/>
        <v>0</v>
      </c>
      <c r="AS55" s="81"/>
      <c r="AT55" s="81"/>
      <c r="AU55" s="81">
        <f t="shared" si="195"/>
        <v>0</v>
      </c>
      <c r="AV55" s="67"/>
      <c r="AW55" s="67"/>
      <c r="AX55" s="81">
        <f t="shared" si="196"/>
        <v>0</v>
      </c>
      <c r="AY55" s="67"/>
      <c r="AZ55" s="67"/>
      <c r="BA55" s="81">
        <f t="shared" si="197"/>
        <v>0</v>
      </c>
      <c r="BB55" s="78">
        <f t="shared" si="198"/>
        <v>0</v>
      </c>
      <c r="BC55" s="67"/>
      <c r="BD55" s="67"/>
      <c r="BE55" s="81">
        <f t="shared" si="199"/>
        <v>0</v>
      </c>
      <c r="BF55" s="67"/>
      <c r="BG55" s="67"/>
      <c r="BH55" s="81">
        <f t="shared" si="200"/>
        <v>0</v>
      </c>
      <c r="BI55" s="67"/>
      <c r="BJ55" s="67"/>
      <c r="BK55" s="81">
        <f t="shared" si="201"/>
        <v>0</v>
      </c>
      <c r="BL55" s="67"/>
      <c r="BM55" s="67"/>
      <c r="BN55" s="81">
        <f t="shared" si="202"/>
        <v>0</v>
      </c>
      <c r="BO55" s="78">
        <f t="shared" si="203"/>
        <v>0</v>
      </c>
      <c r="BP55" s="67"/>
      <c r="BQ55" s="67"/>
      <c r="BR55" s="81">
        <f t="shared" si="204"/>
        <v>0</v>
      </c>
      <c r="BS55" s="67"/>
      <c r="BT55" s="67"/>
      <c r="BU55" s="81">
        <f t="shared" si="205"/>
        <v>0</v>
      </c>
      <c r="BV55" s="67"/>
      <c r="BW55" s="67"/>
      <c r="BX55" s="81">
        <f t="shared" si="206"/>
        <v>0</v>
      </c>
      <c r="BY55" s="67"/>
      <c r="BZ55" s="67"/>
      <c r="CA55" s="81">
        <f t="shared" si="207"/>
        <v>0</v>
      </c>
      <c r="CB55" s="78">
        <f t="shared" si="208"/>
        <v>0</v>
      </c>
      <c r="CC55" s="67"/>
      <c r="CD55" s="67"/>
      <c r="CE55" s="81">
        <f t="shared" si="209"/>
        <v>0</v>
      </c>
      <c r="CF55" s="67"/>
      <c r="CG55" s="67"/>
      <c r="CH55" s="81">
        <f t="shared" si="210"/>
        <v>0</v>
      </c>
      <c r="CI55" s="67"/>
      <c r="CJ55" s="67"/>
      <c r="CK55" s="81">
        <f t="shared" si="211"/>
        <v>0</v>
      </c>
      <c r="CL55" s="67"/>
      <c r="CM55" s="67"/>
      <c r="CN55" s="81">
        <f t="shared" si="212"/>
        <v>0</v>
      </c>
      <c r="CO55" s="78">
        <f t="shared" si="213"/>
        <v>0</v>
      </c>
      <c r="CP55" s="67">
        <v>8.5</v>
      </c>
      <c r="CQ55" s="67">
        <v>6.5</v>
      </c>
      <c r="CR55" s="81">
        <f t="shared" si="214"/>
        <v>7.2</v>
      </c>
      <c r="CS55" s="67">
        <v>8</v>
      </c>
      <c r="CT55" s="67"/>
      <c r="CU55" s="81">
        <f t="shared" si="215"/>
        <v>7.7</v>
      </c>
      <c r="CV55" s="67"/>
      <c r="CW55" s="67"/>
      <c r="CX55" s="81">
        <f t="shared" si="216"/>
        <v>0</v>
      </c>
      <c r="CY55" s="67"/>
      <c r="CZ55" s="67"/>
      <c r="DA55" s="81">
        <f t="shared" si="217"/>
        <v>0</v>
      </c>
      <c r="DB55" s="78">
        <f t="shared" si="218"/>
        <v>7.7</v>
      </c>
      <c r="DC55" s="62">
        <v>8</v>
      </c>
      <c r="DD55" s="62">
        <v>8</v>
      </c>
      <c r="DE55" s="63">
        <f t="shared" si="219"/>
        <v>8</v>
      </c>
      <c r="DF55" s="62"/>
      <c r="DG55" s="62"/>
      <c r="DH55" s="63">
        <f t="shared" si="220"/>
        <v>3.2</v>
      </c>
      <c r="DI55" s="62"/>
      <c r="DJ55" s="62"/>
      <c r="DK55" s="63">
        <f t="shared" si="221"/>
        <v>0</v>
      </c>
      <c r="DL55" s="62"/>
      <c r="DM55" s="62"/>
      <c r="DN55" s="63">
        <f t="shared" si="222"/>
        <v>0</v>
      </c>
      <c r="DO55" s="64">
        <f t="shared" si="223"/>
        <v>3.2</v>
      </c>
      <c r="DP55" s="67">
        <v>9</v>
      </c>
      <c r="DQ55" s="67">
        <v>8.5</v>
      </c>
      <c r="DR55" s="81">
        <f t="shared" si="224"/>
        <v>8.6999999999999993</v>
      </c>
      <c r="DS55" s="67">
        <v>7.5</v>
      </c>
      <c r="DT55" s="67"/>
      <c r="DU55" s="81">
        <f t="shared" si="225"/>
        <v>8</v>
      </c>
      <c r="DV55" s="67"/>
      <c r="DW55" s="67"/>
      <c r="DX55" s="81">
        <f t="shared" si="226"/>
        <v>0</v>
      </c>
      <c r="DY55" s="67"/>
      <c r="DZ55" s="67"/>
      <c r="EA55" s="81">
        <f t="shared" si="227"/>
        <v>0</v>
      </c>
      <c r="EB55" s="78">
        <f t="shared" si="228"/>
        <v>8</v>
      </c>
      <c r="EC55" s="62">
        <v>7</v>
      </c>
      <c r="ED55" s="62">
        <v>7</v>
      </c>
      <c r="EE55" s="63">
        <f t="shared" si="229"/>
        <v>7</v>
      </c>
      <c r="EF55" s="62"/>
      <c r="EG55" s="62"/>
      <c r="EH55" s="63">
        <f t="shared" si="230"/>
        <v>2.8</v>
      </c>
      <c r="EI55" s="62"/>
      <c r="EJ55" s="62"/>
      <c r="EK55" s="63">
        <f t="shared" si="231"/>
        <v>0</v>
      </c>
      <c r="EL55" s="62"/>
      <c r="EM55" s="62"/>
      <c r="EN55" s="63">
        <f t="shared" si="232"/>
        <v>0</v>
      </c>
      <c r="EO55" s="64">
        <f t="shared" si="233"/>
        <v>2.8</v>
      </c>
      <c r="EP55" s="62">
        <v>7</v>
      </c>
      <c r="EQ55" s="62">
        <v>7</v>
      </c>
      <c r="ER55" s="63">
        <f t="shared" si="234"/>
        <v>7</v>
      </c>
      <c r="ES55" s="62"/>
      <c r="ET55" s="62"/>
      <c r="EU55" s="63">
        <f t="shared" si="235"/>
        <v>2.8</v>
      </c>
      <c r="EV55" s="62"/>
      <c r="EW55" s="62"/>
      <c r="EX55" s="63">
        <f t="shared" si="236"/>
        <v>0</v>
      </c>
      <c r="EY55" s="62"/>
      <c r="EZ55" s="62"/>
      <c r="FA55" s="63">
        <f t="shared" si="237"/>
        <v>0</v>
      </c>
      <c r="FB55" s="64">
        <f t="shared" si="238"/>
        <v>2.8</v>
      </c>
      <c r="FC55" s="62">
        <v>8.1999999999999993</v>
      </c>
      <c r="FD55" s="62">
        <v>8.3000000000000007</v>
      </c>
      <c r="FE55" s="63">
        <f t="shared" si="239"/>
        <v>8.3000000000000007</v>
      </c>
      <c r="FF55" s="62"/>
      <c r="FG55" s="62"/>
      <c r="FH55" s="63">
        <f t="shared" si="240"/>
        <v>3.3</v>
      </c>
      <c r="FI55" s="62"/>
      <c r="FJ55" s="62"/>
      <c r="FK55" s="63">
        <f t="shared" si="241"/>
        <v>0</v>
      </c>
      <c r="FL55" s="62"/>
      <c r="FM55" s="62"/>
      <c r="FN55" s="63">
        <f t="shared" si="242"/>
        <v>0</v>
      </c>
      <c r="FO55" s="64">
        <f t="shared" si="243"/>
        <v>3.3</v>
      </c>
      <c r="FP55" s="67"/>
      <c r="FQ55" s="67"/>
      <c r="FR55" s="81">
        <f t="shared" si="244"/>
        <v>0</v>
      </c>
      <c r="FS55" s="67"/>
      <c r="FT55" s="67"/>
      <c r="FU55" s="81">
        <f t="shared" si="245"/>
        <v>0</v>
      </c>
      <c r="FV55" s="67"/>
      <c r="FW55" s="67"/>
      <c r="FX55" s="81">
        <f t="shared" si="246"/>
        <v>0</v>
      </c>
      <c r="FY55" s="67"/>
      <c r="FZ55" s="67"/>
      <c r="GA55" s="81">
        <f t="shared" si="247"/>
        <v>0</v>
      </c>
      <c r="GB55" s="78">
        <f t="shared" si="248"/>
        <v>0</v>
      </c>
      <c r="GC55" s="67"/>
      <c r="GD55" s="67"/>
      <c r="GE55" s="81">
        <f t="shared" si="249"/>
        <v>0</v>
      </c>
      <c r="GF55" s="67"/>
      <c r="GG55" s="67"/>
      <c r="GH55" s="81">
        <f t="shared" si="250"/>
        <v>0</v>
      </c>
      <c r="GI55" s="67"/>
      <c r="GJ55" s="67"/>
      <c r="GK55" s="81">
        <f t="shared" si="251"/>
        <v>0</v>
      </c>
      <c r="GL55" s="67"/>
      <c r="GM55" s="67"/>
      <c r="GN55" s="81">
        <f t="shared" si="252"/>
        <v>0</v>
      </c>
      <c r="GO55" s="78">
        <f t="shared" si="253"/>
        <v>0</v>
      </c>
      <c r="GP55" s="67"/>
      <c r="GQ55" s="67"/>
      <c r="GR55" s="81">
        <f t="shared" si="254"/>
        <v>0</v>
      </c>
      <c r="GS55" s="67"/>
      <c r="GT55" s="67"/>
      <c r="GU55" s="81">
        <f t="shared" si="255"/>
        <v>0</v>
      </c>
      <c r="GV55" s="67"/>
      <c r="GW55" s="67"/>
      <c r="GX55" s="81">
        <f t="shared" si="256"/>
        <v>0</v>
      </c>
      <c r="GY55" s="67"/>
      <c r="GZ55" s="67"/>
      <c r="HA55" s="81">
        <f t="shared" si="257"/>
        <v>0</v>
      </c>
      <c r="HB55" s="78">
        <f t="shared" si="258"/>
        <v>0</v>
      </c>
      <c r="HC55" s="67"/>
      <c r="HD55" s="67"/>
      <c r="HE55" s="81">
        <f t="shared" si="259"/>
        <v>0</v>
      </c>
      <c r="HF55" s="67"/>
      <c r="HG55" s="67"/>
      <c r="HH55" s="81">
        <f t="shared" si="260"/>
        <v>0</v>
      </c>
      <c r="HI55" s="67"/>
      <c r="HJ55" s="67"/>
      <c r="HK55" s="81">
        <f t="shared" si="261"/>
        <v>0</v>
      </c>
      <c r="HL55" s="67"/>
      <c r="HM55" s="67"/>
      <c r="HN55" s="81">
        <f t="shared" si="262"/>
        <v>0</v>
      </c>
      <c r="HO55" s="78">
        <f t="shared" si="263"/>
        <v>0</v>
      </c>
    </row>
    <row r="56" spans="2:223" s="10" customFormat="1" ht="21" customHeight="1" x14ac:dyDescent="0.2">
      <c r="B56" s="237"/>
      <c r="C56" s="237"/>
      <c r="D56" s="237"/>
      <c r="E56" s="208" t="s">
        <v>481</v>
      </c>
      <c r="F56" s="208">
        <v>1037</v>
      </c>
      <c r="G56" s="225" t="s">
        <v>743</v>
      </c>
      <c r="H56" s="245" t="s">
        <v>178</v>
      </c>
      <c r="I56" s="246">
        <v>26</v>
      </c>
      <c r="J56" s="217">
        <v>10</v>
      </c>
      <c r="K56" s="229">
        <v>19</v>
      </c>
      <c r="L56" s="217">
        <v>10</v>
      </c>
      <c r="M56" s="217">
        <v>95</v>
      </c>
      <c r="N56" s="76" t="s">
        <v>746</v>
      </c>
      <c r="O56" s="150" t="s">
        <v>178</v>
      </c>
      <c r="P56" s="67">
        <v>8.5</v>
      </c>
      <c r="Q56" s="67">
        <v>8</v>
      </c>
      <c r="R56" s="81">
        <f t="shared" si="184"/>
        <v>8.1999999999999993</v>
      </c>
      <c r="S56" s="67">
        <v>9</v>
      </c>
      <c r="T56" s="67"/>
      <c r="U56" s="81">
        <f t="shared" si="185"/>
        <v>8.6999999999999993</v>
      </c>
      <c r="V56" s="67"/>
      <c r="W56" s="67"/>
      <c r="X56" s="81">
        <f t="shared" si="186"/>
        <v>0</v>
      </c>
      <c r="Y56" s="67"/>
      <c r="Z56" s="67"/>
      <c r="AA56" s="81">
        <f t="shared" si="187"/>
        <v>0</v>
      </c>
      <c r="AB56" s="78">
        <f t="shared" si="188"/>
        <v>8.6999999999999993</v>
      </c>
      <c r="AC56" s="67">
        <v>8.5</v>
      </c>
      <c r="AD56" s="67">
        <v>6.8</v>
      </c>
      <c r="AE56" s="81">
        <f t="shared" si="189"/>
        <v>7.4</v>
      </c>
      <c r="AF56" s="67">
        <v>6</v>
      </c>
      <c r="AG56" s="67"/>
      <c r="AH56" s="81">
        <f t="shared" si="190"/>
        <v>6.6</v>
      </c>
      <c r="AI56" s="67"/>
      <c r="AJ56" s="67"/>
      <c r="AK56" s="81">
        <f t="shared" si="191"/>
        <v>0</v>
      </c>
      <c r="AL56" s="67"/>
      <c r="AM56" s="67"/>
      <c r="AN56" s="81">
        <f t="shared" si="192"/>
        <v>0</v>
      </c>
      <c r="AO56" s="78">
        <f t="shared" si="193"/>
        <v>6.6</v>
      </c>
      <c r="AP56" s="67">
        <v>9</v>
      </c>
      <c r="AQ56" s="67">
        <v>9</v>
      </c>
      <c r="AR56" s="81">
        <f t="shared" si="194"/>
        <v>9</v>
      </c>
      <c r="AS56" s="81">
        <v>9</v>
      </c>
      <c r="AT56" s="81"/>
      <c r="AU56" s="81">
        <f t="shared" si="195"/>
        <v>9</v>
      </c>
      <c r="AV56" s="67"/>
      <c r="AW56" s="67"/>
      <c r="AX56" s="81">
        <f t="shared" si="196"/>
        <v>0</v>
      </c>
      <c r="AY56" s="67"/>
      <c r="AZ56" s="67"/>
      <c r="BA56" s="81">
        <f t="shared" si="197"/>
        <v>0</v>
      </c>
      <c r="BB56" s="78">
        <f t="shared" si="198"/>
        <v>9</v>
      </c>
      <c r="BC56" s="67">
        <v>8</v>
      </c>
      <c r="BD56" s="67">
        <v>8</v>
      </c>
      <c r="BE56" s="81">
        <f t="shared" si="199"/>
        <v>8</v>
      </c>
      <c r="BF56" s="67">
        <v>7</v>
      </c>
      <c r="BG56" s="67"/>
      <c r="BH56" s="81">
        <f t="shared" si="200"/>
        <v>7.4</v>
      </c>
      <c r="BI56" s="67"/>
      <c r="BJ56" s="67"/>
      <c r="BK56" s="81">
        <f t="shared" si="201"/>
        <v>0</v>
      </c>
      <c r="BL56" s="67"/>
      <c r="BM56" s="67"/>
      <c r="BN56" s="81">
        <f t="shared" si="202"/>
        <v>0</v>
      </c>
      <c r="BO56" s="78">
        <f t="shared" si="203"/>
        <v>7.4</v>
      </c>
      <c r="BP56" s="67">
        <v>8</v>
      </c>
      <c r="BQ56" s="67">
        <v>10</v>
      </c>
      <c r="BR56" s="81">
        <f t="shared" si="204"/>
        <v>9.3000000000000007</v>
      </c>
      <c r="BS56" s="67">
        <v>8</v>
      </c>
      <c r="BT56" s="67"/>
      <c r="BU56" s="81">
        <f t="shared" si="205"/>
        <v>8.5</v>
      </c>
      <c r="BV56" s="67"/>
      <c r="BW56" s="67"/>
      <c r="BX56" s="81">
        <f t="shared" si="206"/>
        <v>0</v>
      </c>
      <c r="BY56" s="67"/>
      <c r="BZ56" s="67"/>
      <c r="CA56" s="81">
        <f t="shared" si="207"/>
        <v>0</v>
      </c>
      <c r="CB56" s="78">
        <f t="shared" si="208"/>
        <v>8.5</v>
      </c>
      <c r="CC56" s="67">
        <v>9.1999999999999993</v>
      </c>
      <c r="CD56" s="67">
        <v>9.5</v>
      </c>
      <c r="CE56" s="81">
        <f t="shared" si="209"/>
        <v>9.4</v>
      </c>
      <c r="CF56" s="67">
        <v>9.4</v>
      </c>
      <c r="CG56" s="67"/>
      <c r="CH56" s="81">
        <f t="shared" si="210"/>
        <v>9.4</v>
      </c>
      <c r="CI56" s="67"/>
      <c r="CJ56" s="67"/>
      <c r="CK56" s="81">
        <f t="shared" si="211"/>
        <v>0</v>
      </c>
      <c r="CL56" s="67"/>
      <c r="CM56" s="67"/>
      <c r="CN56" s="81">
        <f t="shared" si="212"/>
        <v>0</v>
      </c>
      <c r="CO56" s="78">
        <f t="shared" si="213"/>
        <v>9.4</v>
      </c>
      <c r="CP56" s="67">
        <v>8</v>
      </c>
      <c r="CQ56" s="67">
        <v>8.5</v>
      </c>
      <c r="CR56" s="81">
        <f t="shared" si="214"/>
        <v>8.3000000000000007</v>
      </c>
      <c r="CS56" s="67">
        <v>9.1999999999999993</v>
      </c>
      <c r="CT56" s="67"/>
      <c r="CU56" s="81">
        <f t="shared" si="215"/>
        <v>8.8000000000000007</v>
      </c>
      <c r="CV56" s="67"/>
      <c r="CW56" s="67"/>
      <c r="CX56" s="81">
        <f t="shared" si="216"/>
        <v>0</v>
      </c>
      <c r="CY56" s="67"/>
      <c r="CZ56" s="67"/>
      <c r="DA56" s="81">
        <f t="shared" si="217"/>
        <v>0</v>
      </c>
      <c r="DB56" s="78">
        <f t="shared" si="218"/>
        <v>8.8000000000000007</v>
      </c>
      <c r="DC56" s="67">
        <v>8</v>
      </c>
      <c r="DD56" s="67">
        <v>8.5</v>
      </c>
      <c r="DE56" s="81">
        <f t="shared" si="219"/>
        <v>8.3000000000000007</v>
      </c>
      <c r="DF56" s="67">
        <v>9.5</v>
      </c>
      <c r="DG56" s="67"/>
      <c r="DH56" s="81">
        <f t="shared" si="220"/>
        <v>9</v>
      </c>
      <c r="DI56" s="67"/>
      <c r="DJ56" s="67"/>
      <c r="DK56" s="81">
        <f t="shared" si="221"/>
        <v>0</v>
      </c>
      <c r="DL56" s="67"/>
      <c r="DM56" s="67"/>
      <c r="DN56" s="81">
        <f t="shared" si="222"/>
        <v>0</v>
      </c>
      <c r="DO56" s="78">
        <f t="shared" si="223"/>
        <v>9</v>
      </c>
      <c r="DP56" s="67">
        <v>9</v>
      </c>
      <c r="DQ56" s="67">
        <v>9.8000000000000007</v>
      </c>
      <c r="DR56" s="81">
        <f t="shared" si="224"/>
        <v>9.5</v>
      </c>
      <c r="DS56" s="67">
        <v>8.8000000000000007</v>
      </c>
      <c r="DT56" s="67"/>
      <c r="DU56" s="81">
        <f t="shared" si="225"/>
        <v>9.1</v>
      </c>
      <c r="DV56" s="67"/>
      <c r="DW56" s="67"/>
      <c r="DX56" s="81">
        <f t="shared" si="226"/>
        <v>0</v>
      </c>
      <c r="DY56" s="67"/>
      <c r="DZ56" s="67"/>
      <c r="EA56" s="81">
        <f t="shared" si="227"/>
        <v>0</v>
      </c>
      <c r="EB56" s="78">
        <f t="shared" si="228"/>
        <v>9.1</v>
      </c>
      <c r="EC56" s="67">
        <v>8</v>
      </c>
      <c r="ED56" s="67">
        <v>8</v>
      </c>
      <c r="EE56" s="81">
        <f t="shared" si="229"/>
        <v>8</v>
      </c>
      <c r="EF56" s="67">
        <v>9</v>
      </c>
      <c r="EG56" s="67"/>
      <c r="EH56" s="81">
        <f t="shared" si="230"/>
        <v>8.6</v>
      </c>
      <c r="EI56" s="67"/>
      <c r="EJ56" s="67"/>
      <c r="EK56" s="81">
        <f t="shared" si="231"/>
        <v>0</v>
      </c>
      <c r="EL56" s="67"/>
      <c r="EM56" s="67"/>
      <c r="EN56" s="81">
        <f t="shared" si="232"/>
        <v>0</v>
      </c>
      <c r="EO56" s="78">
        <f t="shared" si="233"/>
        <v>8.6</v>
      </c>
      <c r="EP56" s="67">
        <v>7</v>
      </c>
      <c r="EQ56" s="67">
        <v>8</v>
      </c>
      <c r="ER56" s="81">
        <f t="shared" si="234"/>
        <v>7.7</v>
      </c>
      <c r="ES56" s="67">
        <v>8</v>
      </c>
      <c r="ET56" s="67"/>
      <c r="EU56" s="81">
        <f t="shared" si="235"/>
        <v>7.9</v>
      </c>
      <c r="EV56" s="67"/>
      <c r="EW56" s="67"/>
      <c r="EX56" s="81">
        <f t="shared" si="236"/>
        <v>0</v>
      </c>
      <c r="EY56" s="67"/>
      <c r="EZ56" s="67"/>
      <c r="FA56" s="81">
        <f t="shared" si="237"/>
        <v>0</v>
      </c>
      <c r="FB56" s="78">
        <f t="shared" si="238"/>
        <v>7.9</v>
      </c>
      <c r="FC56" s="67">
        <v>8</v>
      </c>
      <c r="FD56" s="67">
        <v>8</v>
      </c>
      <c r="FE56" s="81">
        <f t="shared" si="239"/>
        <v>8</v>
      </c>
      <c r="FF56" s="67">
        <v>8</v>
      </c>
      <c r="FG56" s="67"/>
      <c r="FH56" s="81">
        <f t="shared" si="240"/>
        <v>8</v>
      </c>
      <c r="FI56" s="67"/>
      <c r="FJ56" s="67"/>
      <c r="FK56" s="81">
        <f t="shared" si="241"/>
        <v>0</v>
      </c>
      <c r="FL56" s="67"/>
      <c r="FM56" s="67"/>
      <c r="FN56" s="81">
        <f t="shared" si="242"/>
        <v>0</v>
      </c>
      <c r="FO56" s="78">
        <f t="shared" si="243"/>
        <v>8</v>
      </c>
      <c r="FP56" s="67">
        <v>8</v>
      </c>
      <c r="FQ56" s="67">
        <v>8</v>
      </c>
      <c r="FR56" s="81">
        <f t="shared" si="244"/>
        <v>8</v>
      </c>
      <c r="FS56" s="67">
        <v>7</v>
      </c>
      <c r="FT56" s="67"/>
      <c r="FU56" s="81">
        <f t="shared" si="245"/>
        <v>7.4</v>
      </c>
      <c r="FV56" s="67"/>
      <c r="FW56" s="67"/>
      <c r="FX56" s="81">
        <f t="shared" si="246"/>
        <v>0</v>
      </c>
      <c r="FY56" s="67"/>
      <c r="FZ56" s="67"/>
      <c r="GA56" s="81">
        <f t="shared" si="247"/>
        <v>0</v>
      </c>
      <c r="GB56" s="78">
        <f t="shared" si="248"/>
        <v>7.4</v>
      </c>
      <c r="GC56" s="67">
        <v>7</v>
      </c>
      <c r="GD56" s="67">
        <v>8.8000000000000007</v>
      </c>
      <c r="GE56" s="81">
        <f t="shared" si="249"/>
        <v>8.1999999999999993</v>
      </c>
      <c r="GF56" s="67">
        <v>7.9</v>
      </c>
      <c r="GG56" s="67"/>
      <c r="GH56" s="81">
        <f t="shared" si="250"/>
        <v>8</v>
      </c>
      <c r="GI56" s="67"/>
      <c r="GJ56" s="67"/>
      <c r="GK56" s="81">
        <f t="shared" si="251"/>
        <v>0</v>
      </c>
      <c r="GL56" s="67"/>
      <c r="GM56" s="67"/>
      <c r="GN56" s="81">
        <f t="shared" si="252"/>
        <v>0</v>
      </c>
      <c r="GO56" s="78">
        <f t="shared" si="253"/>
        <v>8</v>
      </c>
      <c r="GP56" s="67">
        <v>7</v>
      </c>
      <c r="GQ56" s="67">
        <v>6.8</v>
      </c>
      <c r="GR56" s="81">
        <f t="shared" si="254"/>
        <v>6.9</v>
      </c>
      <c r="GS56" s="67">
        <v>6.5</v>
      </c>
      <c r="GT56" s="67"/>
      <c r="GU56" s="81">
        <f t="shared" si="255"/>
        <v>6.7</v>
      </c>
      <c r="GV56" s="67"/>
      <c r="GW56" s="67"/>
      <c r="GX56" s="81">
        <f t="shared" si="256"/>
        <v>0</v>
      </c>
      <c r="GY56" s="67"/>
      <c r="GZ56" s="67"/>
      <c r="HA56" s="81">
        <f t="shared" si="257"/>
        <v>0</v>
      </c>
      <c r="HB56" s="78">
        <f t="shared" si="258"/>
        <v>6.7</v>
      </c>
      <c r="HC56" s="67">
        <v>9.6</v>
      </c>
      <c r="HD56" s="67">
        <v>7.8</v>
      </c>
      <c r="HE56" s="81">
        <f t="shared" si="259"/>
        <v>8.4</v>
      </c>
      <c r="HF56" s="67">
        <v>9.6999999999999993</v>
      </c>
      <c r="HG56" s="67"/>
      <c r="HH56" s="81">
        <f t="shared" si="260"/>
        <v>9.1999999999999993</v>
      </c>
      <c r="HI56" s="67"/>
      <c r="HJ56" s="67"/>
      <c r="HK56" s="81">
        <f t="shared" si="261"/>
        <v>0</v>
      </c>
      <c r="HL56" s="67"/>
      <c r="HM56" s="67"/>
      <c r="HN56" s="81">
        <f t="shared" si="262"/>
        <v>0</v>
      </c>
      <c r="HO56" s="78">
        <f t="shared" si="263"/>
        <v>9.1999999999999993</v>
      </c>
    </row>
    <row r="57" spans="2:223" s="10" customFormat="1" ht="21" customHeight="1" x14ac:dyDescent="0.2">
      <c r="B57" s="237"/>
      <c r="C57" s="237"/>
      <c r="D57" s="237"/>
      <c r="E57" s="208" t="s">
        <v>481</v>
      </c>
      <c r="F57" s="208">
        <v>1038</v>
      </c>
      <c r="G57" s="225" t="s">
        <v>744</v>
      </c>
      <c r="H57" s="245" t="s">
        <v>745</v>
      </c>
      <c r="I57" s="246" t="s">
        <v>140</v>
      </c>
      <c r="J57" s="217" t="s">
        <v>140</v>
      </c>
      <c r="K57" s="229" t="s">
        <v>168</v>
      </c>
      <c r="L57" s="217" t="s">
        <v>350</v>
      </c>
      <c r="M57" s="217" t="s">
        <v>278</v>
      </c>
      <c r="N57" s="76" t="s">
        <v>237</v>
      </c>
      <c r="O57" s="150" t="s">
        <v>745</v>
      </c>
      <c r="P57" s="67">
        <v>8</v>
      </c>
      <c r="Q57" s="67">
        <v>8</v>
      </c>
      <c r="R57" s="81">
        <f t="shared" si="184"/>
        <v>8</v>
      </c>
      <c r="S57" s="67">
        <v>9</v>
      </c>
      <c r="T57" s="67"/>
      <c r="U57" s="81">
        <f t="shared" si="185"/>
        <v>8.6</v>
      </c>
      <c r="V57" s="67"/>
      <c r="W57" s="67"/>
      <c r="X57" s="81">
        <f t="shared" si="186"/>
        <v>0</v>
      </c>
      <c r="Y57" s="67"/>
      <c r="Z57" s="67"/>
      <c r="AA57" s="81">
        <f t="shared" si="187"/>
        <v>0</v>
      </c>
      <c r="AB57" s="78">
        <f t="shared" si="188"/>
        <v>8.6</v>
      </c>
      <c r="AC57" s="67">
        <v>7</v>
      </c>
      <c r="AD57" s="67">
        <v>5</v>
      </c>
      <c r="AE57" s="81">
        <f t="shared" si="189"/>
        <v>5.7</v>
      </c>
      <c r="AF57" s="67">
        <v>7.8</v>
      </c>
      <c r="AG57" s="67"/>
      <c r="AH57" s="81">
        <f t="shared" si="190"/>
        <v>7</v>
      </c>
      <c r="AI57" s="67"/>
      <c r="AJ57" s="67"/>
      <c r="AK57" s="81">
        <f t="shared" si="191"/>
        <v>0</v>
      </c>
      <c r="AL57" s="67"/>
      <c r="AM57" s="67"/>
      <c r="AN57" s="81">
        <f t="shared" si="192"/>
        <v>0</v>
      </c>
      <c r="AO57" s="78">
        <f t="shared" si="193"/>
        <v>7</v>
      </c>
      <c r="AP57" s="67">
        <v>9</v>
      </c>
      <c r="AQ57" s="67">
        <v>9</v>
      </c>
      <c r="AR57" s="81">
        <f t="shared" si="194"/>
        <v>9</v>
      </c>
      <c r="AS57" s="81">
        <v>9</v>
      </c>
      <c r="AT57" s="81"/>
      <c r="AU57" s="81">
        <f t="shared" si="195"/>
        <v>9</v>
      </c>
      <c r="AV57" s="67"/>
      <c r="AW57" s="67"/>
      <c r="AX57" s="81">
        <f t="shared" si="196"/>
        <v>0</v>
      </c>
      <c r="AY57" s="67"/>
      <c r="AZ57" s="67"/>
      <c r="BA57" s="81">
        <f t="shared" si="197"/>
        <v>0</v>
      </c>
      <c r="BB57" s="78">
        <f t="shared" si="198"/>
        <v>9</v>
      </c>
      <c r="BC57" s="67">
        <v>8</v>
      </c>
      <c r="BD57" s="67">
        <v>8</v>
      </c>
      <c r="BE57" s="81">
        <f t="shared" si="199"/>
        <v>8</v>
      </c>
      <c r="BF57" s="67">
        <v>6</v>
      </c>
      <c r="BG57" s="67"/>
      <c r="BH57" s="81">
        <f t="shared" si="200"/>
        <v>6.8</v>
      </c>
      <c r="BI57" s="67"/>
      <c r="BJ57" s="67"/>
      <c r="BK57" s="81">
        <f t="shared" si="201"/>
        <v>0</v>
      </c>
      <c r="BL57" s="67"/>
      <c r="BM57" s="67"/>
      <c r="BN57" s="81">
        <f t="shared" si="202"/>
        <v>0</v>
      </c>
      <c r="BO57" s="78">
        <f t="shared" si="203"/>
        <v>6.8</v>
      </c>
      <c r="BP57" s="67">
        <v>10</v>
      </c>
      <c r="BQ57" s="67">
        <v>6</v>
      </c>
      <c r="BR57" s="81">
        <f t="shared" si="204"/>
        <v>7.3</v>
      </c>
      <c r="BS57" s="67">
        <v>6</v>
      </c>
      <c r="BT57" s="67"/>
      <c r="BU57" s="81">
        <f t="shared" si="205"/>
        <v>6.5</v>
      </c>
      <c r="BV57" s="67"/>
      <c r="BW57" s="67"/>
      <c r="BX57" s="81">
        <f t="shared" si="206"/>
        <v>0</v>
      </c>
      <c r="BY57" s="67"/>
      <c r="BZ57" s="67"/>
      <c r="CA57" s="81">
        <f t="shared" si="207"/>
        <v>0</v>
      </c>
      <c r="CB57" s="78">
        <f t="shared" si="208"/>
        <v>6.5</v>
      </c>
      <c r="CC57" s="67">
        <v>9.1999999999999993</v>
      </c>
      <c r="CD57" s="67">
        <v>9.4</v>
      </c>
      <c r="CE57" s="81">
        <f t="shared" si="209"/>
        <v>9.3000000000000007</v>
      </c>
      <c r="CF57" s="67">
        <v>9.6</v>
      </c>
      <c r="CG57" s="67"/>
      <c r="CH57" s="81">
        <f t="shared" si="210"/>
        <v>9.5</v>
      </c>
      <c r="CI57" s="67"/>
      <c r="CJ57" s="67"/>
      <c r="CK57" s="81">
        <f t="shared" si="211"/>
        <v>0</v>
      </c>
      <c r="CL57" s="67"/>
      <c r="CM57" s="67"/>
      <c r="CN57" s="81">
        <f t="shared" si="212"/>
        <v>0</v>
      </c>
      <c r="CO57" s="78">
        <f t="shared" si="213"/>
        <v>9.5</v>
      </c>
      <c r="CP57" s="67">
        <v>8.5</v>
      </c>
      <c r="CQ57" s="67">
        <v>8.5</v>
      </c>
      <c r="CR57" s="81">
        <f t="shared" si="214"/>
        <v>8.5</v>
      </c>
      <c r="CS57" s="67">
        <v>9</v>
      </c>
      <c r="CT57" s="67"/>
      <c r="CU57" s="81">
        <f t="shared" si="215"/>
        <v>8.8000000000000007</v>
      </c>
      <c r="CV57" s="67"/>
      <c r="CW57" s="67"/>
      <c r="CX57" s="81">
        <f t="shared" si="216"/>
        <v>0</v>
      </c>
      <c r="CY57" s="67"/>
      <c r="CZ57" s="67"/>
      <c r="DA57" s="81">
        <f t="shared" si="217"/>
        <v>0</v>
      </c>
      <c r="DB57" s="78">
        <f t="shared" si="218"/>
        <v>8.8000000000000007</v>
      </c>
      <c r="DC57" s="67">
        <v>8</v>
      </c>
      <c r="DD57" s="67">
        <v>8.5</v>
      </c>
      <c r="DE57" s="81">
        <f t="shared" si="219"/>
        <v>8.3000000000000007</v>
      </c>
      <c r="DF57" s="67">
        <v>9.5</v>
      </c>
      <c r="DG57" s="67"/>
      <c r="DH57" s="81">
        <f t="shared" si="220"/>
        <v>9</v>
      </c>
      <c r="DI57" s="67"/>
      <c r="DJ57" s="67"/>
      <c r="DK57" s="81">
        <f t="shared" si="221"/>
        <v>0</v>
      </c>
      <c r="DL57" s="67"/>
      <c r="DM57" s="67"/>
      <c r="DN57" s="81">
        <f t="shared" si="222"/>
        <v>0</v>
      </c>
      <c r="DO57" s="78">
        <f t="shared" si="223"/>
        <v>9</v>
      </c>
      <c r="DP57" s="67">
        <v>8.5</v>
      </c>
      <c r="DQ57" s="67">
        <v>9</v>
      </c>
      <c r="DR57" s="81">
        <f t="shared" si="224"/>
        <v>8.8000000000000007</v>
      </c>
      <c r="DS57" s="67">
        <v>8.8000000000000007</v>
      </c>
      <c r="DT57" s="67"/>
      <c r="DU57" s="81">
        <f t="shared" si="225"/>
        <v>8.8000000000000007</v>
      </c>
      <c r="DV57" s="67"/>
      <c r="DW57" s="67"/>
      <c r="DX57" s="81">
        <f t="shared" si="226"/>
        <v>0</v>
      </c>
      <c r="DY57" s="67"/>
      <c r="DZ57" s="67"/>
      <c r="EA57" s="81">
        <f t="shared" si="227"/>
        <v>0</v>
      </c>
      <c r="EB57" s="78">
        <f t="shared" si="228"/>
        <v>8.8000000000000007</v>
      </c>
      <c r="EC57" s="67">
        <v>8</v>
      </c>
      <c r="ED57" s="67">
        <v>8</v>
      </c>
      <c r="EE57" s="81">
        <f t="shared" si="229"/>
        <v>8</v>
      </c>
      <c r="EF57" s="67">
        <v>9</v>
      </c>
      <c r="EG57" s="67"/>
      <c r="EH57" s="81">
        <f t="shared" si="230"/>
        <v>8.6</v>
      </c>
      <c r="EI57" s="67"/>
      <c r="EJ57" s="67"/>
      <c r="EK57" s="81">
        <f t="shared" si="231"/>
        <v>0</v>
      </c>
      <c r="EL57" s="67"/>
      <c r="EM57" s="67"/>
      <c r="EN57" s="81">
        <f t="shared" si="232"/>
        <v>0</v>
      </c>
      <c r="EO57" s="78">
        <f t="shared" si="233"/>
        <v>8.6</v>
      </c>
      <c r="EP57" s="67">
        <v>8</v>
      </c>
      <c r="EQ57" s="67">
        <v>8</v>
      </c>
      <c r="ER57" s="81">
        <f t="shared" si="234"/>
        <v>8</v>
      </c>
      <c r="ES57" s="67">
        <v>8</v>
      </c>
      <c r="ET57" s="67"/>
      <c r="EU57" s="81">
        <f t="shared" si="235"/>
        <v>8</v>
      </c>
      <c r="EV57" s="67"/>
      <c r="EW57" s="67"/>
      <c r="EX57" s="81">
        <f t="shared" si="236"/>
        <v>0</v>
      </c>
      <c r="EY57" s="67"/>
      <c r="EZ57" s="67"/>
      <c r="FA57" s="81">
        <f t="shared" si="237"/>
        <v>0</v>
      </c>
      <c r="FB57" s="78">
        <f t="shared" si="238"/>
        <v>8</v>
      </c>
      <c r="FC57" s="67">
        <v>8</v>
      </c>
      <c r="FD57" s="67">
        <v>8</v>
      </c>
      <c r="FE57" s="81">
        <f t="shared" si="239"/>
        <v>8</v>
      </c>
      <c r="FF57" s="67">
        <v>7</v>
      </c>
      <c r="FG57" s="67"/>
      <c r="FH57" s="81">
        <f t="shared" si="240"/>
        <v>7.4</v>
      </c>
      <c r="FI57" s="67"/>
      <c r="FJ57" s="67"/>
      <c r="FK57" s="81">
        <f t="shared" si="241"/>
        <v>0</v>
      </c>
      <c r="FL57" s="67"/>
      <c r="FM57" s="67"/>
      <c r="FN57" s="81">
        <f t="shared" si="242"/>
        <v>0</v>
      </c>
      <c r="FO57" s="78">
        <f t="shared" si="243"/>
        <v>7.4</v>
      </c>
      <c r="FP57" s="67">
        <v>8</v>
      </c>
      <c r="FQ57" s="67">
        <v>8</v>
      </c>
      <c r="FR57" s="81">
        <f t="shared" si="244"/>
        <v>8</v>
      </c>
      <c r="FS57" s="67">
        <v>8</v>
      </c>
      <c r="FT57" s="67"/>
      <c r="FU57" s="81">
        <f t="shared" si="245"/>
        <v>8</v>
      </c>
      <c r="FV57" s="67"/>
      <c r="FW57" s="67"/>
      <c r="FX57" s="81">
        <f t="shared" si="246"/>
        <v>0</v>
      </c>
      <c r="FY57" s="67"/>
      <c r="FZ57" s="67"/>
      <c r="GA57" s="81">
        <f t="shared" si="247"/>
        <v>0</v>
      </c>
      <c r="GB57" s="78">
        <f t="shared" si="248"/>
        <v>8</v>
      </c>
      <c r="GC57" s="67">
        <v>7</v>
      </c>
      <c r="GD57" s="67">
        <v>8.1</v>
      </c>
      <c r="GE57" s="81">
        <f t="shared" si="249"/>
        <v>7.7</v>
      </c>
      <c r="GF57" s="67">
        <v>7.7</v>
      </c>
      <c r="GG57" s="67"/>
      <c r="GH57" s="81">
        <f t="shared" si="250"/>
        <v>7.7</v>
      </c>
      <c r="GI57" s="67"/>
      <c r="GJ57" s="67"/>
      <c r="GK57" s="81">
        <f t="shared" si="251"/>
        <v>0</v>
      </c>
      <c r="GL57" s="67"/>
      <c r="GM57" s="67"/>
      <c r="GN57" s="81">
        <f t="shared" si="252"/>
        <v>0</v>
      </c>
      <c r="GO57" s="78">
        <f t="shared" si="253"/>
        <v>7.7</v>
      </c>
      <c r="GP57" s="67">
        <v>7</v>
      </c>
      <c r="GQ57" s="67">
        <v>6.8</v>
      </c>
      <c r="GR57" s="81">
        <f t="shared" si="254"/>
        <v>6.9</v>
      </c>
      <c r="GS57" s="67">
        <v>6.5</v>
      </c>
      <c r="GT57" s="67"/>
      <c r="GU57" s="81">
        <f t="shared" si="255"/>
        <v>6.7</v>
      </c>
      <c r="GV57" s="67"/>
      <c r="GW57" s="67"/>
      <c r="GX57" s="81">
        <f t="shared" si="256"/>
        <v>0</v>
      </c>
      <c r="GY57" s="67"/>
      <c r="GZ57" s="67"/>
      <c r="HA57" s="81">
        <f t="shared" si="257"/>
        <v>0</v>
      </c>
      <c r="HB57" s="78">
        <f t="shared" si="258"/>
        <v>6.7</v>
      </c>
      <c r="HC57" s="67">
        <v>7.5</v>
      </c>
      <c r="HD57" s="67">
        <v>7.9</v>
      </c>
      <c r="HE57" s="81">
        <f t="shared" si="259"/>
        <v>7.8</v>
      </c>
      <c r="HF57" s="67">
        <v>9.4</v>
      </c>
      <c r="HG57" s="67"/>
      <c r="HH57" s="81">
        <f t="shared" si="260"/>
        <v>8.8000000000000007</v>
      </c>
      <c r="HI57" s="67"/>
      <c r="HJ57" s="67"/>
      <c r="HK57" s="81">
        <f t="shared" si="261"/>
        <v>0</v>
      </c>
      <c r="HL57" s="67"/>
      <c r="HM57" s="67"/>
      <c r="HN57" s="81">
        <f t="shared" si="262"/>
        <v>0</v>
      </c>
      <c r="HO57" s="78">
        <f t="shared" si="263"/>
        <v>8.8000000000000007</v>
      </c>
    </row>
    <row r="58" spans="2:223" s="10" customFormat="1" ht="21" customHeight="1" x14ac:dyDescent="0.2">
      <c r="O58" s="203"/>
      <c r="P58" s="67"/>
      <c r="Q58" s="67"/>
      <c r="R58" s="81">
        <f t="shared" si="184"/>
        <v>0</v>
      </c>
      <c r="S58" s="67"/>
      <c r="T58" s="67"/>
      <c r="U58" s="81">
        <f t="shared" si="185"/>
        <v>0</v>
      </c>
      <c r="V58" s="67"/>
      <c r="W58" s="67"/>
      <c r="X58" s="81">
        <f t="shared" si="186"/>
        <v>0</v>
      </c>
      <c r="Y58" s="67"/>
      <c r="Z58" s="67"/>
      <c r="AA58" s="81">
        <f t="shared" si="187"/>
        <v>0</v>
      </c>
      <c r="AB58" s="78">
        <f t="shared" si="188"/>
        <v>0</v>
      </c>
      <c r="AC58" s="67"/>
      <c r="AD58" s="67"/>
      <c r="AE58" s="81">
        <f t="shared" si="189"/>
        <v>0</v>
      </c>
      <c r="AF58" s="67"/>
      <c r="AG58" s="67"/>
      <c r="AH58" s="81">
        <f t="shared" si="190"/>
        <v>0</v>
      </c>
      <c r="AI58" s="67"/>
      <c r="AJ58" s="67"/>
      <c r="AK58" s="81">
        <f t="shared" si="191"/>
        <v>0</v>
      </c>
      <c r="AL58" s="67"/>
      <c r="AM58" s="67"/>
      <c r="AN58" s="81">
        <f t="shared" si="192"/>
        <v>0</v>
      </c>
      <c r="AO58" s="78">
        <f t="shared" si="193"/>
        <v>0</v>
      </c>
      <c r="AP58" s="67"/>
      <c r="AQ58" s="67"/>
      <c r="AR58" s="81">
        <f t="shared" si="194"/>
        <v>0</v>
      </c>
      <c r="AS58" s="81"/>
      <c r="AT58" s="81"/>
      <c r="AU58" s="81">
        <f t="shared" si="195"/>
        <v>0</v>
      </c>
      <c r="AV58" s="67"/>
      <c r="AW58" s="67"/>
      <c r="AX58" s="81">
        <f t="shared" si="196"/>
        <v>0</v>
      </c>
      <c r="AY58" s="67"/>
      <c r="AZ58" s="67"/>
      <c r="BA58" s="81">
        <f t="shared" si="197"/>
        <v>0</v>
      </c>
      <c r="BB58" s="78">
        <f t="shared" si="198"/>
        <v>0</v>
      </c>
      <c r="BC58" s="67"/>
      <c r="BD58" s="67"/>
      <c r="BE58" s="81">
        <f t="shared" si="199"/>
        <v>0</v>
      </c>
      <c r="BF58" s="67"/>
      <c r="BG58" s="67"/>
      <c r="BH58" s="81">
        <f t="shared" si="200"/>
        <v>0</v>
      </c>
      <c r="BI58" s="67"/>
      <c r="BJ58" s="67"/>
      <c r="BK58" s="81">
        <f t="shared" si="201"/>
        <v>0</v>
      </c>
      <c r="BL58" s="67"/>
      <c r="BM58" s="67"/>
      <c r="BN58" s="81">
        <f t="shared" si="202"/>
        <v>0</v>
      </c>
      <c r="BO58" s="78">
        <f t="shared" si="203"/>
        <v>0</v>
      </c>
      <c r="BP58" s="67"/>
      <c r="BQ58" s="67"/>
      <c r="BR58" s="81">
        <f t="shared" si="204"/>
        <v>0</v>
      </c>
      <c r="BS58" s="67"/>
      <c r="BT58" s="67"/>
      <c r="BU58" s="81">
        <f t="shared" si="205"/>
        <v>0</v>
      </c>
      <c r="BV58" s="67"/>
      <c r="BW58" s="67"/>
      <c r="BX58" s="81">
        <f t="shared" si="206"/>
        <v>0</v>
      </c>
      <c r="BY58" s="67"/>
      <c r="BZ58" s="67"/>
      <c r="CA58" s="81">
        <f t="shared" si="207"/>
        <v>0</v>
      </c>
      <c r="CB58" s="78">
        <f t="shared" si="208"/>
        <v>0</v>
      </c>
      <c r="CC58" s="67"/>
      <c r="CD58" s="67"/>
      <c r="CE58" s="81">
        <f t="shared" si="209"/>
        <v>0</v>
      </c>
      <c r="CF58" s="67"/>
      <c r="CG58" s="67"/>
      <c r="CH58" s="81">
        <f t="shared" si="210"/>
        <v>0</v>
      </c>
      <c r="CI58" s="67"/>
      <c r="CJ58" s="67"/>
      <c r="CK58" s="81">
        <f t="shared" si="211"/>
        <v>0</v>
      </c>
      <c r="CL58" s="67"/>
      <c r="CM58" s="67"/>
      <c r="CN58" s="81">
        <f t="shared" si="212"/>
        <v>0</v>
      </c>
      <c r="CO58" s="78">
        <f t="shared" si="213"/>
        <v>0</v>
      </c>
      <c r="CP58" s="67"/>
      <c r="CQ58" s="67"/>
      <c r="CR58" s="81">
        <f t="shared" si="214"/>
        <v>0</v>
      </c>
      <c r="CS58" s="67"/>
      <c r="CT58" s="67"/>
      <c r="CU58" s="81">
        <f t="shared" si="215"/>
        <v>0</v>
      </c>
      <c r="CV58" s="67"/>
      <c r="CW58" s="67"/>
      <c r="CX58" s="81">
        <f t="shared" si="216"/>
        <v>0</v>
      </c>
      <c r="CY58" s="67"/>
      <c r="CZ58" s="67"/>
      <c r="DA58" s="81">
        <f t="shared" si="217"/>
        <v>0</v>
      </c>
      <c r="DB58" s="78">
        <f t="shared" si="218"/>
        <v>0</v>
      </c>
      <c r="DC58" s="67"/>
      <c r="DD58" s="67"/>
      <c r="DE58" s="81">
        <f t="shared" si="219"/>
        <v>0</v>
      </c>
      <c r="DF58" s="67"/>
      <c r="DG58" s="67"/>
      <c r="DH58" s="81">
        <f t="shared" si="220"/>
        <v>0</v>
      </c>
      <c r="DI58" s="67"/>
      <c r="DJ58" s="67"/>
      <c r="DK58" s="81">
        <f t="shared" si="221"/>
        <v>0</v>
      </c>
      <c r="DL58" s="67"/>
      <c r="DM58" s="67"/>
      <c r="DN58" s="81">
        <f t="shared" si="222"/>
        <v>0</v>
      </c>
      <c r="DO58" s="78">
        <f t="shared" si="223"/>
        <v>0</v>
      </c>
      <c r="DP58" s="67"/>
      <c r="DQ58" s="67"/>
      <c r="DR58" s="81">
        <f t="shared" si="224"/>
        <v>0</v>
      </c>
      <c r="DS58" s="67"/>
      <c r="DT58" s="67"/>
      <c r="DU58" s="81">
        <f t="shared" si="225"/>
        <v>0</v>
      </c>
      <c r="DV58" s="67"/>
      <c r="DW58" s="67"/>
      <c r="DX58" s="81">
        <f t="shared" si="226"/>
        <v>0</v>
      </c>
      <c r="DY58" s="67"/>
      <c r="DZ58" s="67"/>
      <c r="EA58" s="81">
        <f t="shared" si="227"/>
        <v>0</v>
      </c>
      <c r="EB58" s="78">
        <f t="shared" si="228"/>
        <v>0</v>
      </c>
      <c r="EC58" s="67"/>
      <c r="ED58" s="67"/>
      <c r="EE58" s="81">
        <f t="shared" si="229"/>
        <v>0</v>
      </c>
      <c r="EF58" s="67"/>
      <c r="EG58" s="67"/>
      <c r="EH58" s="81">
        <f t="shared" si="230"/>
        <v>0</v>
      </c>
      <c r="EI58" s="67"/>
      <c r="EJ58" s="67"/>
      <c r="EK58" s="81">
        <f t="shared" si="231"/>
        <v>0</v>
      </c>
      <c r="EL58" s="67"/>
      <c r="EM58" s="67"/>
      <c r="EN58" s="81">
        <f t="shared" si="232"/>
        <v>0</v>
      </c>
      <c r="EO58" s="78">
        <f t="shared" si="233"/>
        <v>0</v>
      </c>
      <c r="EP58" s="67"/>
      <c r="EQ58" s="67"/>
      <c r="ER58" s="81">
        <f t="shared" si="234"/>
        <v>0</v>
      </c>
      <c r="ES58" s="67"/>
      <c r="ET58" s="67"/>
      <c r="EU58" s="81">
        <f t="shared" si="235"/>
        <v>0</v>
      </c>
      <c r="EV58" s="67"/>
      <c r="EW58" s="67"/>
      <c r="EX58" s="81">
        <f t="shared" si="236"/>
        <v>0</v>
      </c>
      <c r="EY58" s="67"/>
      <c r="EZ58" s="67"/>
      <c r="FA58" s="81">
        <f t="shared" si="237"/>
        <v>0</v>
      </c>
      <c r="FB58" s="78">
        <f t="shared" si="238"/>
        <v>0</v>
      </c>
      <c r="FC58" s="67"/>
      <c r="FD58" s="67"/>
      <c r="FE58" s="81">
        <f t="shared" si="239"/>
        <v>0</v>
      </c>
      <c r="FF58" s="67"/>
      <c r="FG58" s="67"/>
      <c r="FH58" s="81">
        <f t="shared" si="240"/>
        <v>0</v>
      </c>
      <c r="FI58" s="67"/>
      <c r="FJ58" s="67"/>
      <c r="FK58" s="81">
        <f t="shared" si="241"/>
        <v>0</v>
      </c>
      <c r="FL58" s="67"/>
      <c r="FM58" s="67"/>
      <c r="FN58" s="81">
        <f t="shared" si="242"/>
        <v>0</v>
      </c>
      <c r="FO58" s="78">
        <f t="shared" si="243"/>
        <v>0</v>
      </c>
      <c r="FP58" s="67"/>
      <c r="FQ58" s="67"/>
      <c r="FR58" s="81">
        <f t="shared" si="244"/>
        <v>0</v>
      </c>
      <c r="FS58" s="67"/>
      <c r="FT58" s="67"/>
      <c r="FU58" s="81">
        <f t="shared" si="245"/>
        <v>0</v>
      </c>
      <c r="FV58" s="67"/>
      <c r="FW58" s="67"/>
      <c r="FX58" s="81">
        <f t="shared" si="246"/>
        <v>0</v>
      </c>
      <c r="FY58" s="67"/>
      <c r="FZ58" s="67"/>
      <c r="GA58" s="81">
        <f t="shared" si="247"/>
        <v>0</v>
      </c>
      <c r="GB58" s="78">
        <f t="shared" si="248"/>
        <v>0</v>
      </c>
      <c r="GC58" s="67"/>
      <c r="GD58" s="67"/>
      <c r="GE58" s="81">
        <f t="shared" si="249"/>
        <v>0</v>
      </c>
      <c r="GF58" s="67"/>
      <c r="GG58" s="67"/>
      <c r="GH58" s="81">
        <f t="shared" si="250"/>
        <v>0</v>
      </c>
      <c r="GI58" s="67"/>
      <c r="GJ58" s="67"/>
      <c r="GK58" s="81">
        <f t="shared" si="251"/>
        <v>0</v>
      </c>
      <c r="GL58" s="67"/>
      <c r="GM58" s="67"/>
      <c r="GN58" s="81">
        <f t="shared" si="252"/>
        <v>0</v>
      </c>
      <c r="GO58" s="78">
        <f t="shared" si="253"/>
        <v>0</v>
      </c>
      <c r="GP58" s="67"/>
      <c r="GQ58" s="67"/>
      <c r="GR58" s="81">
        <f t="shared" si="254"/>
        <v>0</v>
      </c>
      <c r="GS58" s="67"/>
      <c r="GT58" s="67"/>
      <c r="GU58" s="81">
        <f t="shared" si="255"/>
        <v>0</v>
      </c>
      <c r="GV58" s="67"/>
      <c r="GW58" s="67"/>
      <c r="GX58" s="81">
        <f t="shared" si="256"/>
        <v>0</v>
      </c>
      <c r="GY58" s="67"/>
      <c r="GZ58" s="67"/>
      <c r="HA58" s="81">
        <f t="shared" si="257"/>
        <v>0</v>
      </c>
      <c r="HB58" s="78">
        <f t="shared" si="258"/>
        <v>0</v>
      </c>
      <c r="HC58" s="67"/>
      <c r="HD58" s="67"/>
      <c r="HE58" s="81">
        <f t="shared" si="259"/>
        <v>0</v>
      </c>
      <c r="HF58" s="67"/>
      <c r="HG58" s="67"/>
      <c r="HH58" s="81">
        <f t="shared" si="260"/>
        <v>0</v>
      </c>
      <c r="HI58" s="67"/>
      <c r="HJ58" s="67"/>
      <c r="HK58" s="81">
        <f t="shared" si="261"/>
        <v>0</v>
      </c>
      <c r="HL58" s="67"/>
      <c r="HM58" s="67"/>
      <c r="HN58" s="81">
        <f t="shared" si="262"/>
        <v>0</v>
      </c>
      <c r="HO58" s="78">
        <f t="shared" si="263"/>
        <v>0</v>
      </c>
    </row>
    <row r="59" spans="2:223" s="10" customFormat="1" ht="21" customHeight="1" x14ac:dyDescent="0.2">
      <c r="B59" s="67" t="s">
        <v>112</v>
      </c>
      <c r="C59" s="98">
        <v>192</v>
      </c>
      <c r="D59" s="76"/>
      <c r="E59" s="67" t="s">
        <v>341</v>
      </c>
      <c r="F59" s="69">
        <v>1005</v>
      </c>
      <c r="G59" s="68" t="s">
        <v>342</v>
      </c>
      <c r="H59" s="66" t="s">
        <v>343</v>
      </c>
      <c r="I59" s="52">
        <v>16</v>
      </c>
      <c r="J59" s="52" t="s">
        <v>162</v>
      </c>
      <c r="K59" s="95">
        <v>13</v>
      </c>
      <c r="L59" s="51">
        <v>11</v>
      </c>
      <c r="M59" s="48" t="s">
        <v>111</v>
      </c>
      <c r="N59" s="67" t="s">
        <v>237</v>
      </c>
      <c r="O59" s="66" t="s">
        <v>343</v>
      </c>
      <c r="P59" s="67">
        <v>8</v>
      </c>
      <c r="Q59" s="67">
        <v>7</v>
      </c>
      <c r="R59" s="81">
        <f t="shared" ref="R59:R74" si="264">ROUND((P59+Q59*2)/3,1)</f>
        <v>7.3</v>
      </c>
      <c r="S59" s="67">
        <v>7.5</v>
      </c>
      <c r="T59" s="67"/>
      <c r="U59" s="81">
        <f t="shared" ref="U59:U74" si="265">ROUND((MAX(S59:T59)*0.6+R59*0.4),1)</f>
        <v>7.4</v>
      </c>
      <c r="V59" s="67"/>
      <c r="W59" s="67"/>
      <c r="X59" s="81">
        <f t="shared" ref="X59:X74" si="266">ROUND((V59+W59*2)/3,1)</f>
        <v>0</v>
      </c>
      <c r="Y59" s="67"/>
      <c r="Z59" s="67"/>
      <c r="AA59" s="81">
        <f t="shared" ref="AA59:AA74" si="267">ROUND((MAX(Y59:Z59)*0.6+X59*0.4),1)</f>
        <v>0</v>
      </c>
      <c r="AB59" s="78">
        <f t="shared" ref="AB59:AB74" si="268">ROUND(IF(X59=0,(MAX(S59,T59)*0.6+R59*0.4),(MAX(Y59,Z59)*0.6+X59*0.4)),1)</f>
        <v>7.4</v>
      </c>
      <c r="AC59" s="67">
        <v>8</v>
      </c>
      <c r="AD59" s="67">
        <v>7</v>
      </c>
      <c r="AE59" s="81">
        <f t="shared" ref="AE59:AE74" si="269">ROUND((AC59+AD59*2)/3,1)</f>
        <v>7.3</v>
      </c>
      <c r="AF59" s="67">
        <v>6.8</v>
      </c>
      <c r="AG59" s="67"/>
      <c r="AH59" s="81">
        <f t="shared" ref="AH59:AH74" si="270">ROUND((MAX(AF59:AG59)*0.6+AE59*0.4),1)</f>
        <v>7</v>
      </c>
      <c r="AI59" s="67"/>
      <c r="AJ59" s="67"/>
      <c r="AK59" s="81">
        <f t="shared" ref="AK59:AK74" si="271">ROUND((AI59+AJ59*2)/3,1)</f>
        <v>0</v>
      </c>
      <c r="AL59" s="67"/>
      <c r="AM59" s="67"/>
      <c r="AN59" s="81">
        <f t="shared" ref="AN59:AN74" si="272">ROUND((MAX(AL59:AM59)*0.6+AK59*0.4),1)</f>
        <v>0</v>
      </c>
      <c r="AO59" s="78">
        <f t="shared" ref="AO59:AO70" si="273">ROUND(IF(AK59=0,(MAX(AF59,AG59)*0.6+AE59*0.4),(MAX(AL59,AM59)*0.6+AK59*0.4)),1)</f>
        <v>7</v>
      </c>
      <c r="AP59" s="67">
        <v>7</v>
      </c>
      <c r="AQ59" s="67">
        <v>8</v>
      </c>
      <c r="AR59" s="81">
        <f t="shared" ref="AR59:AR74" si="274">ROUND((AP59+AQ59*2)/3,1)</f>
        <v>7.7</v>
      </c>
      <c r="AS59" s="81">
        <v>7</v>
      </c>
      <c r="AT59" s="81"/>
      <c r="AU59" s="81">
        <f t="shared" ref="AU59:AU74" si="275">ROUND((MAX(AS59:AT59)*0.6+AR59*0.4),1)</f>
        <v>7.3</v>
      </c>
      <c r="AV59" s="67"/>
      <c r="AW59" s="67"/>
      <c r="AX59" s="81">
        <f t="shared" ref="AX59:AX74" si="276">ROUND((AV59+AW59*2)/3,1)</f>
        <v>0</v>
      </c>
      <c r="AY59" s="67"/>
      <c r="AZ59" s="67"/>
      <c r="BA59" s="81">
        <f t="shared" ref="BA59:BA74" si="277">ROUND((MAX(AY59:AZ59)*0.6+AX59*0.4),1)</f>
        <v>0</v>
      </c>
      <c r="BB59" s="78">
        <f t="shared" ref="BB59:BB70" si="278">ROUND(IF(AX59=0,(MAX(AS59,AT59)*0.6+AR59*0.4),(MAX(AY59,AZ59)*0.6+AX59*0.4)),1)</f>
        <v>7.3</v>
      </c>
      <c r="BC59" s="67"/>
      <c r="BD59" s="67"/>
      <c r="BE59" s="81">
        <f t="shared" ref="BE59:BE74" si="279">ROUND((BC59+BD59*2)/3,1)</f>
        <v>0</v>
      </c>
      <c r="BF59" s="67"/>
      <c r="BG59" s="67"/>
      <c r="BH59" s="81">
        <f t="shared" ref="BH59:BH74" si="280">ROUND((MAX(BF59:BG59)*0.6+BE59*0.4),1)</f>
        <v>0</v>
      </c>
      <c r="BI59" s="67"/>
      <c r="BJ59" s="67"/>
      <c r="BK59" s="81">
        <f t="shared" ref="BK59:BK74" si="281">ROUND((BI59+BJ59*2)/3,1)</f>
        <v>0</v>
      </c>
      <c r="BL59" s="67"/>
      <c r="BM59" s="67"/>
      <c r="BN59" s="81">
        <f t="shared" ref="BN59:BN74" si="282">ROUND((MAX(BL59:BM59)*0.6+BK59*0.4),1)</f>
        <v>0</v>
      </c>
      <c r="BO59" s="78">
        <f t="shared" ref="BO59:BO70" si="283">ROUND(IF(BK59=0,(MAX(BF59,BG59)*0.6+BE59*0.4),(MAX(BL59,BM59)*0.6+BK59*0.4)),1)</f>
        <v>0</v>
      </c>
      <c r="BP59" s="67"/>
      <c r="BQ59" s="67"/>
      <c r="BR59" s="81">
        <f t="shared" ref="BR59:BR74" si="284">ROUND((BP59+BQ59*2)/3,1)</f>
        <v>0</v>
      </c>
      <c r="BS59" s="67"/>
      <c r="BT59" s="67"/>
      <c r="BU59" s="81">
        <f t="shared" ref="BU59:BU74" si="285">ROUND((MAX(BS59:BT59)*0.6+BR59*0.4),1)</f>
        <v>0</v>
      </c>
      <c r="BV59" s="67"/>
      <c r="BW59" s="67"/>
      <c r="BX59" s="81">
        <f t="shared" ref="BX59:BX74" si="286">ROUND((BV59+BW59*2)/3,1)</f>
        <v>0</v>
      </c>
      <c r="BY59" s="67"/>
      <c r="BZ59" s="67"/>
      <c r="CA59" s="81">
        <f t="shared" ref="CA59:CA74" si="287">ROUND((MAX(BY59:BZ59)*0.6+BX59*0.4),1)</f>
        <v>0</v>
      </c>
      <c r="CB59" s="78">
        <f t="shared" ref="CB59:CB70" si="288">ROUND(IF(BX59=0,(MAX(BS59,BT59)*0.6+BR59*0.4),(MAX(BY59,BZ59)*0.6+BX59*0.4)),1)</f>
        <v>0</v>
      </c>
      <c r="CC59" s="67">
        <v>7.5</v>
      </c>
      <c r="CD59" s="67">
        <v>7.3</v>
      </c>
      <c r="CE59" s="81">
        <f t="shared" ref="CE59:CE74" si="289">ROUND((CC59+CD59*2)/3,1)</f>
        <v>7.4</v>
      </c>
      <c r="CF59" s="67">
        <v>7.8</v>
      </c>
      <c r="CG59" s="67"/>
      <c r="CH59" s="81">
        <f t="shared" ref="CH59:CH74" si="290">ROUND((MAX(CF59:CG59)*0.6+CE59*0.4),1)</f>
        <v>7.6</v>
      </c>
      <c r="CI59" s="67"/>
      <c r="CJ59" s="67"/>
      <c r="CK59" s="81">
        <f t="shared" ref="CK59:CK74" si="291">ROUND((CI59+CJ59*2)/3,1)</f>
        <v>0</v>
      </c>
      <c r="CL59" s="67"/>
      <c r="CM59" s="67"/>
      <c r="CN59" s="81">
        <f t="shared" ref="CN59:CN74" si="292">ROUND((MAX(CL59:CM59)*0.6+CK59*0.4),1)</f>
        <v>0</v>
      </c>
      <c r="CO59" s="78">
        <f t="shared" ref="CO59:CO70" si="293">ROUND(IF(CK59=0,(MAX(CF59,CG59)*0.6+CE59*0.4),(MAX(CL59,CM59)*0.6+CK59*0.4)),1)</f>
        <v>7.6</v>
      </c>
      <c r="CP59" s="67">
        <v>7</v>
      </c>
      <c r="CQ59" s="67">
        <v>6.5</v>
      </c>
      <c r="CR59" s="81">
        <f t="shared" si="30"/>
        <v>6.7</v>
      </c>
      <c r="CS59" s="67">
        <v>8.5</v>
      </c>
      <c r="CT59" s="67"/>
      <c r="CU59" s="81">
        <f t="shared" si="31"/>
        <v>7.8</v>
      </c>
      <c r="CV59" s="67"/>
      <c r="CW59" s="67"/>
      <c r="CX59" s="81">
        <f t="shared" si="32"/>
        <v>0</v>
      </c>
      <c r="CY59" s="67"/>
      <c r="CZ59" s="67"/>
      <c r="DA59" s="81">
        <f t="shared" si="33"/>
        <v>0</v>
      </c>
      <c r="DB59" s="78">
        <f t="shared" si="34"/>
        <v>7.8</v>
      </c>
      <c r="DC59" s="62">
        <v>8</v>
      </c>
      <c r="DD59" s="62">
        <v>8.5</v>
      </c>
      <c r="DE59" s="63">
        <f t="shared" si="35"/>
        <v>8.3000000000000007</v>
      </c>
      <c r="DF59" s="62"/>
      <c r="DG59" s="62"/>
      <c r="DH59" s="63">
        <f t="shared" si="36"/>
        <v>3.3</v>
      </c>
      <c r="DI59" s="62"/>
      <c r="DJ59" s="62"/>
      <c r="DK59" s="63">
        <f t="shared" si="37"/>
        <v>0</v>
      </c>
      <c r="DL59" s="62"/>
      <c r="DM59" s="62"/>
      <c r="DN59" s="63">
        <f t="shared" si="38"/>
        <v>0</v>
      </c>
      <c r="DO59" s="64">
        <f t="shared" si="39"/>
        <v>3.3</v>
      </c>
      <c r="DP59" s="67">
        <v>7</v>
      </c>
      <c r="DQ59" s="67">
        <v>7</v>
      </c>
      <c r="DR59" s="81">
        <f t="shared" si="40"/>
        <v>7</v>
      </c>
      <c r="DS59" s="67">
        <v>6.5</v>
      </c>
      <c r="DT59" s="67"/>
      <c r="DU59" s="81">
        <f t="shared" si="41"/>
        <v>6.7</v>
      </c>
      <c r="DV59" s="67"/>
      <c r="DW59" s="67"/>
      <c r="DX59" s="81">
        <f t="shared" si="42"/>
        <v>0</v>
      </c>
      <c r="DY59" s="67"/>
      <c r="DZ59" s="67"/>
      <c r="EA59" s="81">
        <f t="shared" si="43"/>
        <v>0</v>
      </c>
      <c r="EB59" s="78">
        <f t="shared" si="44"/>
        <v>6.7</v>
      </c>
      <c r="EC59" s="62">
        <v>8</v>
      </c>
      <c r="ED59" s="62">
        <v>8</v>
      </c>
      <c r="EE59" s="63">
        <f t="shared" si="45"/>
        <v>8</v>
      </c>
      <c r="EF59" s="62"/>
      <c r="EG59" s="62"/>
      <c r="EH59" s="63">
        <f t="shared" si="46"/>
        <v>3.2</v>
      </c>
      <c r="EI59" s="62"/>
      <c r="EJ59" s="62"/>
      <c r="EK59" s="63">
        <f t="shared" si="47"/>
        <v>0</v>
      </c>
      <c r="EL59" s="62"/>
      <c r="EM59" s="62"/>
      <c r="EN59" s="63">
        <f t="shared" si="48"/>
        <v>0</v>
      </c>
      <c r="EO59" s="64">
        <f t="shared" si="49"/>
        <v>3.2</v>
      </c>
      <c r="EP59" s="62">
        <v>8</v>
      </c>
      <c r="EQ59" s="62">
        <v>8</v>
      </c>
      <c r="ER59" s="63">
        <f t="shared" si="50"/>
        <v>8</v>
      </c>
      <c r="ES59" s="62"/>
      <c r="ET59" s="62"/>
      <c r="EU59" s="63">
        <f t="shared" si="51"/>
        <v>3.2</v>
      </c>
      <c r="EV59" s="62"/>
      <c r="EW59" s="62"/>
      <c r="EX59" s="63">
        <f t="shared" si="52"/>
        <v>0</v>
      </c>
      <c r="EY59" s="62"/>
      <c r="EZ59" s="62"/>
      <c r="FA59" s="63">
        <f t="shared" si="53"/>
        <v>0</v>
      </c>
      <c r="FB59" s="64">
        <f t="shared" si="54"/>
        <v>3.2</v>
      </c>
      <c r="FC59" s="67"/>
      <c r="FD59" s="67"/>
      <c r="FE59" s="81">
        <f t="shared" si="55"/>
        <v>0</v>
      </c>
      <c r="FF59" s="67"/>
      <c r="FG59" s="67"/>
      <c r="FH59" s="81">
        <f t="shared" si="56"/>
        <v>0</v>
      </c>
      <c r="FI59" s="67"/>
      <c r="FJ59" s="67"/>
      <c r="FK59" s="81">
        <f t="shared" si="57"/>
        <v>0</v>
      </c>
      <c r="FL59" s="67"/>
      <c r="FM59" s="67"/>
      <c r="FN59" s="81">
        <f t="shared" si="58"/>
        <v>0</v>
      </c>
      <c r="FO59" s="78">
        <f t="shared" si="59"/>
        <v>0</v>
      </c>
      <c r="FP59" s="67"/>
      <c r="FQ59" s="67"/>
      <c r="FR59" s="81">
        <f t="shared" si="60"/>
        <v>0</v>
      </c>
      <c r="FS59" s="67"/>
      <c r="FT59" s="67"/>
      <c r="FU59" s="81">
        <f t="shared" si="61"/>
        <v>0</v>
      </c>
      <c r="FV59" s="67"/>
      <c r="FW59" s="67"/>
      <c r="FX59" s="81">
        <f t="shared" si="62"/>
        <v>0</v>
      </c>
      <c r="FY59" s="67"/>
      <c r="FZ59" s="67"/>
      <c r="GA59" s="81">
        <f t="shared" si="63"/>
        <v>0</v>
      </c>
      <c r="GB59" s="78">
        <f t="shared" si="64"/>
        <v>0</v>
      </c>
      <c r="GC59" s="67"/>
      <c r="GD59" s="67"/>
      <c r="GE59" s="81">
        <f t="shared" si="65"/>
        <v>0</v>
      </c>
      <c r="GF59" s="67"/>
      <c r="GG59" s="67"/>
      <c r="GH59" s="81">
        <f t="shared" si="66"/>
        <v>0</v>
      </c>
      <c r="GI59" s="67"/>
      <c r="GJ59" s="67"/>
      <c r="GK59" s="81">
        <f t="shared" si="67"/>
        <v>0</v>
      </c>
      <c r="GL59" s="67"/>
      <c r="GM59" s="67"/>
      <c r="GN59" s="81">
        <f t="shared" si="68"/>
        <v>0</v>
      </c>
      <c r="GO59" s="78">
        <f t="shared" si="69"/>
        <v>0</v>
      </c>
      <c r="GP59" s="67"/>
      <c r="GQ59" s="67"/>
      <c r="GR59" s="81">
        <f t="shared" si="70"/>
        <v>0</v>
      </c>
      <c r="GS59" s="67"/>
      <c r="GT59" s="67"/>
      <c r="GU59" s="81">
        <f t="shared" si="71"/>
        <v>0</v>
      </c>
      <c r="GV59" s="67"/>
      <c r="GW59" s="67"/>
      <c r="GX59" s="81">
        <f t="shared" si="72"/>
        <v>0</v>
      </c>
      <c r="GY59" s="67"/>
      <c r="GZ59" s="67"/>
      <c r="HA59" s="81">
        <f t="shared" si="73"/>
        <v>0</v>
      </c>
      <c r="HB59" s="78">
        <f t="shared" si="74"/>
        <v>0</v>
      </c>
      <c r="HC59" s="67"/>
      <c r="HD59" s="67"/>
      <c r="HE59" s="81">
        <f t="shared" si="75"/>
        <v>0</v>
      </c>
      <c r="HF59" s="67"/>
      <c r="HG59" s="67"/>
      <c r="HH59" s="81">
        <f t="shared" si="76"/>
        <v>0</v>
      </c>
      <c r="HI59" s="67"/>
      <c r="HJ59" s="67"/>
      <c r="HK59" s="81">
        <f t="shared" si="77"/>
        <v>0</v>
      </c>
      <c r="HL59" s="67"/>
      <c r="HM59" s="67"/>
      <c r="HN59" s="81">
        <f t="shared" si="78"/>
        <v>0</v>
      </c>
      <c r="HO59" s="78">
        <f t="shared" si="79"/>
        <v>0</v>
      </c>
    </row>
    <row r="60" spans="2:223" s="10" customFormat="1" ht="21" customHeight="1" x14ac:dyDescent="0.2">
      <c r="B60" s="76" t="s">
        <v>172</v>
      </c>
      <c r="C60" s="76">
        <v>192</v>
      </c>
      <c r="D60" s="76"/>
      <c r="E60" s="9" t="s">
        <v>341</v>
      </c>
      <c r="F60" s="9">
        <v>1031</v>
      </c>
      <c r="G60" s="122" t="s">
        <v>747</v>
      </c>
      <c r="H60" s="154" t="s">
        <v>563</v>
      </c>
      <c r="I60" s="155">
        <v>14</v>
      </c>
      <c r="J60" s="156" t="s">
        <v>168</v>
      </c>
      <c r="K60" s="40">
        <v>14</v>
      </c>
      <c r="L60" s="40">
        <v>12</v>
      </c>
      <c r="M60" s="40">
        <v>89</v>
      </c>
      <c r="N60" s="9" t="s">
        <v>237</v>
      </c>
      <c r="O60" s="154" t="s">
        <v>563</v>
      </c>
      <c r="P60" s="67"/>
      <c r="Q60" s="67"/>
      <c r="R60" s="81">
        <f t="shared" si="264"/>
        <v>0</v>
      </c>
      <c r="S60" s="67"/>
      <c r="T60" s="67"/>
      <c r="U60" s="81">
        <f t="shared" si="265"/>
        <v>0</v>
      </c>
      <c r="V60" s="67"/>
      <c r="W60" s="67"/>
      <c r="X60" s="81">
        <f t="shared" si="266"/>
        <v>0</v>
      </c>
      <c r="Y60" s="67"/>
      <c r="Z60" s="67"/>
      <c r="AA60" s="81">
        <f t="shared" si="267"/>
        <v>0</v>
      </c>
      <c r="AB60" s="78">
        <f t="shared" si="268"/>
        <v>0</v>
      </c>
      <c r="AC60" s="67"/>
      <c r="AD60" s="67"/>
      <c r="AE60" s="81">
        <f t="shared" si="269"/>
        <v>0</v>
      </c>
      <c r="AF60" s="67"/>
      <c r="AG60" s="67"/>
      <c r="AH60" s="81">
        <f t="shared" si="270"/>
        <v>0</v>
      </c>
      <c r="AI60" s="67"/>
      <c r="AJ60" s="67"/>
      <c r="AK60" s="81">
        <f t="shared" si="271"/>
        <v>0</v>
      </c>
      <c r="AL60" s="67"/>
      <c r="AM60" s="67"/>
      <c r="AN60" s="81">
        <f t="shared" si="272"/>
        <v>0</v>
      </c>
      <c r="AO60" s="78">
        <f t="shared" si="273"/>
        <v>0</v>
      </c>
      <c r="AP60" s="67"/>
      <c r="AQ60" s="67"/>
      <c r="AR60" s="81">
        <f t="shared" si="274"/>
        <v>0</v>
      </c>
      <c r="AS60" s="81"/>
      <c r="AT60" s="81"/>
      <c r="AU60" s="81">
        <f t="shared" si="275"/>
        <v>0</v>
      </c>
      <c r="AV60" s="67"/>
      <c r="AW60" s="67"/>
      <c r="AX60" s="81">
        <f t="shared" si="276"/>
        <v>0</v>
      </c>
      <c r="AY60" s="67"/>
      <c r="AZ60" s="67"/>
      <c r="BA60" s="81">
        <f t="shared" si="277"/>
        <v>0</v>
      </c>
      <c r="BB60" s="78">
        <f t="shared" si="278"/>
        <v>0</v>
      </c>
      <c r="BC60" s="67"/>
      <c r="BD60" s="67"/>
      <c r="BE60" s="81">
        <f t="shared" si="279"/>
        <v>0</v>
      </c>
      <c r="BF60" s="67"/>
      <c r="BG60" s="67"/>
      <c r="BH60" s="81">
        <f t="shared" si="280"/>
        <v>0</v>
      </c>
      <c r="BI60" s="67"/>
      <c r="BJ60" s="67"/>
      <c r="BK60" s="81">
        <f t="shared" si="281"/>
        <v>0</v>
      </c>
      <c r="BL60" s="67"/>
      <c r="BM60" s="67"/>
      <c r="BN60" s="81">
        <f t="shared" si="282"/>
        <v>0</v>
      </c>
      <c r="BO60" s="78">
        <f t="shared" si="283"/>
        <v>0</v>
      </c>
      <c r="BP60" s="67"/>
      <c r="BQ60" s="67"/>
      <c r="BR60" s="81">
        <f t="shared" si="284"/>
        <v>0</v>
      </c>
      <c r="BS60" s="67"/>
      <c r="BT60" s="67"/>
      <c r="BU60" s="81">
        <f t="shared" si="285"/>
        <v>0</v>
      </c>
      <c r="BV60" s="67"/>
      <c r="BW60" s="67"/>
      <c r="BX60" s="81">
        <f t="shared" si="286"/>
        <v>0</v>
      </c>
      <c r="BY60" s="67"/>
      <c r="BZ60" s="67"/>
      <c r="CA60" s="81">
        <f t="shared" si="287"/>
        <v>0</v>
      </c>
      <c r="CB60" s="78">
        <f t="shared" si="288"/>
        <v>0</v>
      </c>
      <c r="CC60" s="67"/>
      <c r="CD60" s="67"/>
      <c r="CE60" s="81">
        <f t="shared" si="289"/>
        <v>0</v>
      </c>
      <c r="CF60" s="67"/>
      <c r="CG60" s="67"/>
      <c r="CH60" s="81">
        <f t="shared" si="290"/>
        <v>0</v>
      </c>
      <c r="CI60" s="67"/>
      <c r="CJ60" s="67"/>
      <c r="CK60" s="81">
        <f t="shared" si="291"/>
        <v>0</v>
      </c>
      <c r="CL60" s="67"/>
      <c r="CM60" s="67"/>
      <c r="CN60" s="81">
        <f t="shared" si="292"/>
        <v>0</v>
      </c>
      <c r="CO60" s="78">
        <f t="shared" si="293"/>
        <v>0</v>
      </c>
      <c r="CP60" s="67"/>
      <c r="CQ60" s="67"/>
      <c r="CR60" s="81">
        <f t="shared" si="30"/>
        <v>0</v>
      </c>
      <c r="CS60" s="67"/>
      <c r="CT60" s="67"/>
      <c r="CU60" s="81">
        <f t="shared" si="31"/>
        <v>0</v>
      </c>
      <c r="CV60" s="67"/>
      <c r="CW60" s="67"/>
      <c r="CX60" s="81">
        <f t="shared" si="32"/>
        <v>0</v>
      </c>
      <c r="CY60" s="67"/>
      <c r="CZ60" s="67"/>
      <c r="DA60" s="81">
        <f t="shared" si="33"/>
        <v>0</v>
      </c>
      <c r="DB60" s="78">
        <f t="shared" si="34"/>
        <v>0</v>
      </c>
      <c r="DC60" s="62">
        <v>8</v>
      </c>
      <c r="DD60" s="62">
        <v>8.5</v>
      </c>
      <c r="DE60" s="63">
        <f t="shared" si="35"/>
        <v>8.3000000000000007</v>
      </c>
      <c r="DF60" s="62"/>
      <c r="DG60" s="62"/>
      <c r="DH60" s="63">
        <f t="shared" si="36"/>
        <v>3.3</v>
      </c>
      <c r="DI60" s="62"/>
      <c r="DJ60" s="62"/>
      <c r="DK60" s="63">
        <f t="shared" si="37"/>
        <v>0</v>
      </c>
      <c r="DL60" s="62"/>
      <c r="DM60" s="62"/>
      <c r="DN60" s="63">
        <f t="shared" si="38"/>
        <v>0</v>
      </c>
      <c r="DO60" s="64">
        <f t="shared" si="39"/>
        <v>3.3</v>
      </c>
      <c r="DP60" s="67"/>
      <c r="DQ60" s="67"/>
      <c r="DR60" s="81">
        <f t="shared" si="40"/>
        <v>0</v>
      </c>
      <c r="DS60" s="67"/>
      <c r="DT60" s="67"/>
      <c r="DU60" s="81">
        <f t="shared" si="41"/>
        <v>0</v>
      </c>
      <c r="DV60" s="67"/>
      <c r="DW60" s="67"/>
      <c r="DX60" s="81">
        <f t="shared" si="42"/>
        <v>0</v>
      </c>
      <c r="DY60" s="67"/>
      <c r="DZ60" s="67"/>
      <c r="EA60" s="81">
        <f t="shared" si="43"/>
        <v>0</v>
      </c>
      <c r="EB60" s="78">
        <f t="shared" si="44"/>
        <v>0</v>
      </c>
      <c r="EC60" s="62">
        <v>6</v>
      </c>
      <c r="ED60" s="62">
        <v>7</v>
      </c>
      <c r="EE60" s="63">
        <f t="shared" si="45"/>
        <v>6.7</v>
      </c>
      <c r="EF60" s="62"/>
      <c r="EG60" s="62"/>
      <c r="EH60" s="63">
        <f t="shared" si="46"/>
        <v>2.7</v>
      </c>
      <c r="EI60" s="62"/>
      <c r="EJ60" s="62"/>
      <c r="EK60" s="63">
        <f t="shared" si="47"/>
        <v>0</v>
      </c>
      <c r="EL60" s="62"/>
      <c r="EM60" s="62"/>
      <c r="EN60" s="63">
        <f t="shared" si="48"/>
        <v>0</v>
      </c>
      <c r="EO60" s="64">
        <f t="shared" si="49"/>
        <v>2.7</v>
      </c>
      <c r="EP60" s="67"/>
      <c r="EQ60" s="67">
        <v>6</v>
      </c>
      <c r="ER60" s="81">
        <f t="shared" si="50"/>
        <v>4</v>
      </c>
      <c r="ES60" s="67"/>
      <c r="ET60" s="67"/>
      <c r="EU60" s="81">
        <f t="shared" si="51"/>
        <v>1.6</v>
      </c>
      <c r="EV60" s="67"/>
      <c r="EW60" s="67"/>
      <c r="EX60" s="81">
        <f t="shared" si="52"/>
        <v>0</v>
      </c>
      <c r="EY60" s="67"/>
      <c r="EZ60" s="67"/>
      <c r="FA60" s="81">
        <f t="shared" si="53"/>
        <v>0</v>
      </c>
      <c r="FB60" s="78">
        <f t="shared" si="54"/>
        <v>1.6</v>
      </c>
      <c r="FC60" s="67"/>
      <c r="FD60" s="67"/>
      <c r="FE60" s="81">
        <f t="shared" si="55"/>
        <v>0</v>
      </c>
      <c r="FF60" s="67"/>
      <c r="FG60" s="67"/>
      <c r="FH60" s="81">
        <f t="shared" si="56"/>
        <v>0</v>
      </c>
      <c r="FI60" s="67"/>
      <c r="FJ60" s="67"/>
      <c r="FK60" s="81">
        <f t="shared" si="57"/>
        <v>0</v>
      </c>
      <c r="FL60" s="67"/>
      <c r="FM60" s="67"/>
      <c r="FN60" s="81">
        <f t="shared" si="58"/>
        <v>0</v>
      </c>
      <c r="FO60" s="78">
        <f t="shared" si="59"/>
        <v>0</v>
      </c>
      <c r="FP60" s="67"/>
      <c r="FQ60" s="67"/>
      <c r="FR60" s="81">
        <f t="shared" si="60"/>
        <v>0</v>
      </c>
      <c r="FS60" s="67"/>
      <c r="FT60" s="67"/>
      <c r="FU60" s="81">
        <f t="shared" si="61"/>
        <v>0</v>
      </c>
      <c r="FV60" s="67"/>
      <c r="FW60" s="67"/>
      <c r="FX60" s="81">
        <f t="shared" si="62"/>
        <v>0</v>
      </c>
      <c r="FY60" s="67"/>
      <c r="FZ60" s="67"/>
      <c r="GA60" s="81">
        <f t="shared" si="63"/>
        <v>0</v>
      </c>
      <c r="GB60" s="78">
        <f t="shared" si="64"/>
        <v>0</v>
      </c>
      <c r="GC60" s="67"/>
      <c r="GD60" s="67"/>
      <c r="GE60" s="81">
        <f t="shared" si="65"/>
        <v>0</v>
      </c>
      <c r="GF60" s="67"/>
      <c r="GG60" s="67"/>
      <c r="GH60" s="81">
        <f t="shared" si="66"/>
        <v>0</v>
      </c>
      <c r="GI60" s="67"/>
      <c r="GJ60" s="67"/>
      <c r="GK60" s="81">
        <f t="shared" si="67"/>
        <v>0</v>
      </c>
      <c r="GL60" s="67"/>
      <c r="GM60" s="67"/>
      <c r="GN60" s="81">
        <f t="shared" si="68"/>
        <v>0</v>
      </c>
      <c r="GO60" s="78">
        <f t="shared" si="69"/>
        <v>0</v>
      </c>
      <c r="GP60" s="67"/>
      <c r="GQ60" s="67"/>
      <c r="GR60" s="81">
        <f t="shared" si="70"/>
        <v>0</v>
      </c>
      <c r="GS60" s="67"/>
      <c r="GT60" s="67"/>
      <c r="GU60" s="81">
        <f t="shared" si="71"/>
        <v>0</v>
      </c>
      <c r="GV60" s="67"/>
      <c r="GW60" s="67"/>
      <c r="GX60" s="81">
        <f t="shared" si="72"/>
        <v>0</v>
      </c>
      <c r="GY60" s="67"/>
      <c r="GZ60" s="67"/>
      <c r="HA60" s="81">
        <f t="shared" si="73"/>
        <v>0</v>
      </c>
      <c r="HB60" s="78">
        <f t="shared" si="74"/>
        <v>0</v>
      </c>
      <c r="HC60" s="67"/>
      <c r="HD60" s="67"/>
      <c r="HE60" s="81">
        <f t="shared" si="75"/>
        <v>0</v>
      </c>
      <c r="HF60" s="67"/>
      <c r="HG60" s="67"/>
      <c r="HH60" s="81">
        <f t="shared" si="76"/>
        <v>0</v>
      </c>
      <c r="HI60" s="67"/>
      <c r="HJ60" s="67"/>
      <c r="HK60" s="81">
        <f t="shared" si="77"/>
        <v>0</v>
      </c>
      <c r="HL60" s="67"/>
      <c r="HM60" s="67"/>
      <c r="HN60" s="81">
        <f t="shared" si="78"/>
        <v>0</v>
      </c>
      <c r="HO60" s="78">
        <f t="shared" si="79"/>
        <v>0</v>
      </c>
    </row>
    <row r="61" spans="2:223" s="10" customFormat="1" ht="21" customHeight="1" x14ac:dyDescent="0.2">
      <c r="B61" s="76" t="s">
        <v>112</v>
      </c>
      <c r="C61" s="76">
        <v>182</v>
      </c>
      <c r="D61" s="76" t="s">
        <v>336</v>
      </c>
      <c r="E61" s="67" t="s">
        <v>341</v>
      </c>
      <c r="F61" s="76">
        <v>1038</v>
      </c>
      <c r="G61" s="91" t="s">
        <v>618</v>
      </c>
      <c r="H61" s="126" t="s">
        <v>619</v>
      </c>
      <c r="I61" s="127" t="s">
        <v>161</v>
      </c>
      <c r="J61" s="103">
        <v>11</v>
      </c>
      <c r="K61" s="77" t="s">
        <v>349</v>
      </c>
      <c r="L61" s="103" t="s">
        <v>168</v>
      </c>
      <c r="M61" s="103" t="s">
        <v>441</v>
      </c>
      <c r="N61" s="76" t="s">
        <v>237</v>
      </c>
      <c r="O61" s="126" t="s">
        <v>619</v>
      </c>
      <c r="P61" s="67"/>
      <c r="Q61" s="67"/>
      <c r="R61" s="81">
        <f t="shared" si="264"/>
        <v>0</v>
      </c>
      <c r="S61" s="67"/>
      <c r="T61" s="67"/>
      <c r="U61" s="81">
        <f t="shared" si="265"/>
        <v>0</v>
      </c>
      <c r="V61" s="67"/>
      <c r="W61" s="67"/>
      <c r="X61" s="81">
        <f t="shared" si="266"/>
        <v>0</v>
      </c>
      <c r="Y61" s="67"/>
      <c r="Z61" s="67"/>
      <c r="AA61" s="81">
        <f t="shared" si="267"/>
        <v>0</v>
      </c>
      <c r="AB61" s="115">
        <v>7.8</v>
      </c>
      <c r="AC61" s="67"/>
      <c r="AD61" s="67"/>
      <c r="AE61" s="81">
        <f t="shared" si="269"/>
        <v>0</v>
      </c>
      <c r="AF61" s="67"/>
      <c r="AG61" s="67"/>
      <c r="AH61" s="81">
        <f t="shared" si="270"/>
        <v>0</v>
      </c>
      <c r="AI61" s="67"/>
      <c r="AJ61" s="67"/>
      <c r="AK61" s="81">
        <f t="shared" si="271"/>
        <v>0</v>
      </c>
      <c r="AL61" s="67"/>
      <c r="AM61" s="67"/>
      <c r="AN61" s="81">
        <f t="shared" si="272"/>
        <v>0</v>
      </c>
      <c r="AO61" s="115">
        <v>7.4</v>
      </c>
      <c r="AP61" s="67"/>
      <c r="AQ61" s="67"/>
      <c r="AR61" s="81">
        <f t="shared" si="274"/>
        <v>0</v>
      </c>
      <c r="AS61" s="81"/>
      <c r="AT61" s="81"/>
      <c r="AU61" s="81">
        <f t="shared" si="275"/>
        <v>0</v>
      </c>
      <c r="AV61" s="67"/>
      <c r="AW61" s="67"/>
      <c r="AX61" s="81">
        <f t="shared" si="276"/>
        <v>0</v>
      </c>
      <c r="AY61" s="67"/>
      <c r="AZ61" s="67"/>
      <c r="BA61" s="81">
        <f t="shared" si="277"/>
        <v>0</v>
      </c>
      <c r="BB61" s="115">
        <v>5.5</v>
      </c>
      <c r="BC61" s="67"/>
      <c r="BD61" s="67"/>
      <c r="BE61" s="81">
        <f t="shared" si="279"/>
        <v>0</v>
      </c>
      <c r="BF61" s="67"/>
      <c r="BG61" s="67"/>
      <c r="BH61" s="81">
        <f t="shared" si="280"/>
        <v>0</v>
      </c>
      <c r="BI61" s="67"/>
      <c r="BJ61" s="67"/>
      <c r="BK61" s="81">
        <f t="shared" si="281"/>
        <v>0</v>
      </c>
      <c r="BL61" s="67"/>
      <c r="BM61" s="67"/>
      <c r="BN61" s="81">
        <f t="shared" si="282"/>
        <v>0</v>
      </c>
      <c r="BO61" s="115">
        <v>5.2</v>
      </c>
      <c r="BP61" s="67"/>
      <c r="BQ61" s="67"/>
      <c r="BR61" s="81">
        <f t="shared" si="284"/>
        <v>0</v>
      </c>
      <c r="BS61" s="67"/>
      <c r="BT61" s="67"/>
      <c r="BU61" s="81">
        <f t="shared" si="285"/>
        <v>0</v>
      </c>
      <c r="BV61" s="67"/>
      <c r="BW61" s="67"/>
      <c r="BX61" s="81">
        <f t="shared" si="286"/>
        <v>0</v>
      </c>
      <c r="BY61" s="67"/>
      <c r="BZ61" s="67"/>
      <c r="CA61" s="81">
        <f t="shared" si="287"/>
        <v>0</v>
      </c>
      <c r="CB61" s="115">
        <v>5.3</v>
      </c>
      <c r="CC61" s="67"/>
      <c r="CD61" s="67"/>
      <c r="CE61" s="81">
        <f t="shared" si="289"/>
        <v>0</v>
      </c>
      <c r="CF61" s="67"/>
      <c r="CG61" s="67"/>
      <c r="CH61" s="81">
        <f t="shared" si="290"/>
        <v>0</v>
      </c>
      <c r="CI61" s="67"/>
      <c r="CJ61" s="67"/>
      <c r="CK61" s="81">
        <f t="shared" si="291"/>
        <v>0</v>
      </c>
      <c r="CL61" s="67"/>
      <c r="CM61" s="67"/>
      <c r="CN61" s="81">
        <f t="shared" si="292"/>
        <v>0</v>
      </c>
      <c r="CO61" s="115">
        <v>5.9</v>
      </c>
      <c r="CP61" s="67"/>
      <c r="CQ61" s="67"/>
      <c r="CR61" s="81">
        <f t="shared" si="30"/>
        <v>0</v>
      </c>
      <c r="CS61" s="67"/>
      <c r="CT61" s="67"/>
      <c r="CU61" s="81">
        <f t="shared" si="31"/>
        <v>0</v>
      </c>
      <c r="CV61" s="67"/>
      <c r="CW61" s="67"/>
      <c r="CX61" s="81">
        <f t="shared" si="32"/>
        <v>0</v>
      </c>
      <c r="CY61" s="67"/>
      <c r="CZ61" s="67"/>
      <c r="DA61" s="81">
        <f t="shared" si="33"/>
        <v>0</v>
      </c>
      <c r="DB61" s="78">
        <f t="shared" si="34"/>
        <v>0</v>
      </c>
      <c r="DC61" s="67"/>
      <c r="DD61" s="67"/>
      <c r="DE61" s="81">
        <f t="shared" si="35"/>
        <v>0</v>
      </c>
      <c r="DF61" s="67"/>
      <c r="DG61" s="67"/>
      <c r="DH61" s="81">
        <f t="shared" si="36"/>
        <v>0</v>
      </c>
      <c r="DI61" s="67"/>
      <c r="DJ61" s="67"/>
      <c r="DK61" s="81">
        <f t="shared" si="37"/>
        <v>0</v>
      </c>
      <c r="DL61" s="67"/>
      <c r="DM61" s="67"/>
      <c r="DN61" s="81">
        <f t="shared" si="38"/>
        <v>0</v>
      </c>
      <c r="DO61" s="78">
        <f t="shared" si="39"/>
        <v>0</v>
      </c>
      <c r="DP61" s="67"/>
      <c r="DQ61" s="67"/>
      <c r="DR61" s="81">
        <f t="shared" si="40"/>
        <v>0</v>
      </c>
      <c r="DS61" s="67"/>
      <c r="DT61" s="67"/>
      <c r="DU61" s="81">
        <f t="shared" si="41"/>
        <v>0</v>
      </c>
      <c r="DV61" s="67"/>
      <c r="DW61" s="67"/>
      <c r="DX61" s="81">
        <f t="shared" si="42"/>
        <v>0</v>
      </c>
      <c r="DY61" s="67"/>
      <c r="DZ61" s="67"/>
      <c r="EA61" s="81">
        <f t="shared" si="43"/>
        <v>0</v>
      </c>
      <c r="EB61" s="78">
        <f t="shared" si="44"/>
        <v>0</v>
      </c>
      <c r="EC61" s="67"/>
      <c r="ED61" s="67"/>
      <c r="EE61" s="81">
        <f t="shared" si="45"/>
        <v>0</v>
      </c>
      <c r="EF61" s="67"/>
      <c r="EG61" s="67"/>
      <c r="EH61" s="81">
        <f t="shared" si="46"/>
        <v>0</v>
      </c>
      <c r="EI61" s="67"/>
      <c r="EJ61" s="67"/>
      <c r="EK61" s="81">
        <f t="shared" si="47"/>
        <v>0</v>
      </c>
      <c r="EL61" s="67"/>
      <c r="EM61" s="67"/>
      <c r="EN61" s="81">
        <f t="shared" si="48"/>
        <v>0</v>
      </c>
      <c r="EO61" s="78">
        <f t="shared" si="49"/>
        <v>0</v>
      </c>
      <c r="EP61" s="67"/>
      <c r="EQ61" s="67"/>
      <c r="ER61" s="81">
        <f t="shared" si="50"/>
        <v>0</v>
      </c>
      <c r="ES61" s="67"/>
      <c r="ET61" s="67"/>
      <c r="EU61" s="81">
        <f t="shared" si="51"/>
        <v>0</v>
      </c>
      <c r="EV61" s="67"/>
      <c r="EW61" s="67"/>
      <c r="EX61" s="81">
        <f t="shared" si="52"/>
        <v>0</v>
      </c>
      <c r="EY61" s="67"/>
      <c r="EZ61" s="67"/>
      <c r="FA61" s="81">
        <f t="shared" si="53"/>
        <v>0</v>
      </c>
      <c r="FB61" s="78">
        <f t="shared" si="54"/>
        <v>0</v>
      </c>
      <c r="FC61" s="67"/>
      <c r="FD61" s="67"/>
      <c r="FE61" s="81">
        <f t="shared" si="55"/>
        <v>0</v>
      </c>
      <c r="FF61" s="67"/>
      <c r="FG61" s="67"/>
      <c r="FH61" s="81">
        <f t="shared" si="56"/>
        <v>0</v>
      </c>
      <c r="FI61" s="67"/>
      <c r="FJ61" s="67"/>
      <c r="FK61" s="81">
        <f t="shared" si="57"/>
        <v>0</v>
      </c>
      <c r="FL61" s="67"/>
      <c r="FM61" s="67"/>
      <c r="FN61" s="81">
        <f t="shared" si="58"/>
        <v>0</v>
      </c>
      <c r="FO61" s="78">
        <f t="shared" si="59"/>
        <v>0</v>
      </c>
      <c r="FP61" s="67"/>
      <c r="FQ61" s="67"/>
      <c r="FR61" s="81">
        <f t="shared" si="60"/>
        <v>0</v>
      </c>
      <c r="FS61" s="67"/>
      <c r="FT61" s="67"/>
      <c r="FU61" s="81">
        <f t="shared" si="61"/>
        <v>0</v>
      </c>
      <c r="FV61" s="67"/>
      <c r="FW61" s="67"/>
      <c r="FX61" s="81">
        <f t="shared" si="62"/>
        <v>0</v>
      </c>
      <c r="FY61" s="67"/>
      <c r="FZ61" s="67"/>
      <c r="GA61" s="81">
        <f t="shared" si="63"/>
        <v>0</v>
      </c>
      <c r="GB61" s="78">
        <f t="shared" si="64"/>
        <v>0</v>
      </c>
      <c r="GC61" s="67"/>
      <c r="GD61" s="67"/>
      <c r="GE61" s="81">
        <f t="shared" si="65"/>
        <v>0</v>
      </c>
      <c r="GF61" s="67"/>
      <c r="GG61" s="67"/>
      <c r="GH61" s="81">
        <f t="shared" si="66"/>
        <v>0</v>
      </c>
      <c r="GI61" s="67"/>
      <c r="GJ61" s="67"/>
      <c r="GK61" s="81">
        <f t="shared" si="67"/>
        <v>0</v>
      </c>
      <c r="GL61" s="67"/>
      <c r="GM61" s="67"/>
      <c r="GN61" s="81">
        <f t="shared" si="68"/>
        <v>0</v>
      </c>
      <c r="GO61" s="78">
        <f t="shared" si="69"/>
        <v>0</v>
      </c>
      <c r="GP61" s="67"/>
      <c r="GQ61" s="67"/>
      <c r="GR61" s="81">
        <f t="shared" si="70"/>
        <v>0</v>
      </c>
      <c r="GS61" s="67"/>
      <c r="GT61" s="67"/>
      <c r="GU61" s="81">
        <f t="shared" si="71"/>
        <v>0</v>
      </c>
      <c r="GV61" s="67"/>
      <c r="GW61" s="67"/>
      <c r="GX61" s="81">
        <f t="shared" si="72"/>
        <v>0</v>
      </c>
      <c r="GY61" s="67"/>
      <c r="GZ61" s="67"/>
      <c r="HA61" s="81">
        <f t="shared" si="73"/>
        <v>0</v>
      </c>
      <c r="HB61" s="78">
        <f t="shared" si="74"/>
        <v>0</v>
      </c>
      <c r="HC61" s="67"/>
      <c r="HD61" s="67"/>
      <c r="HE61" s="81">
        <f t="shared" si="75"/>
        <v>0</v>
      </c>
      <c r="HF61" s="67"/>
      <c r="HG61" s="67"/>
      <c r="HH61" s="81">
        <f t="shared" si="76"/>
        <v>0</v>
      </c>
      <c r="HI61" s="67"/>
      <c r="HJ61" s="67"/>
      <c r="HK61" s="81">
        <f t="shared" si="77"/>
        <v>0</v>
      </c>
      <c r="HL61" s="67"/>
      <c r="HM61" s="67"/>
      <c r="HN61" s="81">
        <f t="shared" si="78"/>
        <v>0</v>
      </c>
      <c r="HO61" s="78">
        <f t="shared" si="79"/>
        <v>0</v>
      </c>
    </row>
    <row r="62" spans="2:223" s="10" customFormat="1" ht="21" customHeight="1" x14ac:dyDescent="0.2">
      <c r="O62" s="203"/>
      <c r="P62" s="67"/>
      <c r="Q62" s="67"/>
      <c r="R62" s="81">
        <f t="shared" si="264"/>
        <v>0</v>
      </c>
      <c r="S62" s="67"/>
      <c r="T62" s="67"/>
      <c r="U62" s="81">
        <f t="shared" si="265"/>
        <v>0</v>
      </c>
      <c r="V62" s="67"/>
      <c r="W62" s="67"/>
      <c r="X62" s="81">
        <f t="shared" si="266"/>
        <v>0</v>
      </c>
      <c r="Y62" s="67"/>
      <c r="Z62" s="67"/>
      <c r="AA62" s="81">
        <f t="shared" si="267"/>
        <v>0</v>
      </c>
      <c r="AB62" s="78">
        <f t="shared" si="268"/>
        <v>0</v>
      </c>
      <c r="AC62" s="67"/>
      <c r="AD62" s="67"/>
      <c r="AE62" s="81">
        <f t="shared" si="269"/>
        <v>0</v>
      </c>
      <c r="AF62" s="67"/>
      <c r="AG62" s="67"/>
      <c r="AH62" s="81">
        <f t="shared" si="270"/>
        <v>0</v>
      </c>
      <c r="AI62" s="67"/>
      <c r="AJ62" s="67"/>
      <c r="AK62" s="81">
        <f t="shared" si="271"/>
        <v>0</v>
      </c>
      <c r="AL62" s="67"/>
      <c r="AM62" s="67"/>
      <c r="AN62" s="81">
        <f t="shared" si="272"/>
        <v>0</v>
      </c>
      <c r="AO62" s="78">
        <f t="shared" si="273"/>
        <v>0</v>
      </c>
      <c r="AP62" s="67"/>
      <c r="AQ62" s="67"/>
      <c r="AR62" s="81">
        <f t="shared" si="274"/>
        <v>0</v>
      </c>
      <c r="AS62" s="81"/>
      <c r="AT62" s="81"/>
      <c r="AU62" s="81">
        <f t="shared" si="275"/>
        <v>0</v>
      </c>
      <c r="AV62" s="67"/>
      <c r="AW62" s="67"/>
      <c r="AX62" s="81">
        <f t="shared" si="276"/>
        <v>0</v>
      </c>
      <c r="AY62" s="67"/>
      <c r="AZ62" s="67"/>
      <c r="BA62" s="81">
        <f t="shared" si="277"/>
        <v>0</v>
      </c>
      <c r="BB62" s="78">
        <f t="shared" si="278"/>
        <v>0</v>
      </c>
      <c r="BC62" s="67"/>
      <c r="BD62" s="67"/>
      <c r="BE62" s="81">
        <f t="shared" si="279"/>
        <v>0</v>
      </c>
      <c r="BF62" s="67"/>
      <c r="BG62" s="67"/>
      <c r="BH62" s="81">
        <f t="shared" si="280"/>
        <v>0</v>
      </c>
      <c r="BI62" s="67"/>
      <c r="BJ62" s="67"/>
      <c r="BK62" s="81">
        <f t="shared" si="281"/>
        <v>0</v>
      </c>
      <c r="BL62" s="67"/>
      <c r="BM62" s="67"/>
      <c r="BN62" s="81">
        <f t="shared" si="282"/>
        <v>0</v>
      </c>
      <c r="BO62" s="78">
        <f t="shared" si="283"/>
        <v>0</v>
      </c>
      <c r="BP62" s="67"/>
      <c r="BQ62" s="67"/>
      <c r="BR62" s="81">
        <f t="shared" si="284"/>
        <v>0</v>
      </c>
      <c r="BS62" s="67"/>
      <c r="BT62" s="67"/>
      <c r="BU62" s="81">
        <f t="shared" si="285"/>
        <v>0</v>
      </c>
      <c r="BV62" s="67"/>
      <c r="BW62" s="67"/>
      <c r="BX62" s="81">
        <f t="shared" si="286"/>
        <v>0</v>
      </c>
      <c r="BY62" s="67"/>
      <c r="BZ62" s="67"/>
      <c r="CA62" s="81">
        <f t="shared" si="287"/>
        <v>0</v>
      </c>
      <c r="CB62" s="78">
        <f t="shared" si="288"/>
        <v>0</v>
      </c>
      <c r="CC62" s="67"/>
      <c r="CD62" s="67"/>
      <c r="CE62" s="81">
        <f t="shared" si="289"/>
        <v>0</v>
      </c>
      <c r="CF62" s="67"/>
      <c r="CG62" s="67"/>
      <c r="CH62" s="81">
        <f t="shared" si="290"/>
        <v>0</v>
      </c>
      <c r="CI62" s="67"/>
      <c r="CJ62" s="67"/>
      <c r="CK62" s="81">
        <f t="shared" si="291"/>
        <v>0</v>
      </c>
      <c r="CL62" s="67"/>
      <c r="CM62" s="67"/>
      <c r="CN62" s="81">
        <f t="shared" si="292"/>
        <v>0</v>
      </c>
      <c r="CO62" s="78">
        <f t="shared" si="293"/>
        <v>0</v>
      </c>
      <c r="CP62" s="67"/>
      <c r="CQ62" s="67"/>
      <c r="CR62" s="81">
        <f t="shared" si="30"/>
        <v>0</v>
      </c>
      <c r="CS62" s="67"/>
      <c r="CT62" s="67"/>
      <c r="CU62" s="81">
        <f t="shared" si="31"/>
        <v>0</v>
      </c>
      <c r="CV62" s="67"/>
      <c r="CW62" s="67"/>
      <c r="CX62" s="81">
        <f t="shared" si="32"/>
        <v>0</v>
      </c>
      <c r="CY62" s="67"/>
      <c r="CZ62" s="67"/>
      <c r="DA62" s="81">
        <f t="shared" si="33"/>
        <v>0</v>
      </c>
      <c r="DB62" s="78">
        <f t="shared" si="34"/>
        <v>0</v>
      </c>
      <c r="DC62" s="67"/>
      <c r="DD62" s="67"/>
      <c r="DE62" s="81">
        <f t="shared" si="35"/>
        <v>0</v>
      </c>
      <c r="DF62" s="67"/>
      <c r="DG62" s="67"/>
      <c r="DH62" s="81">
        <f t="shared" si="36"/>
        <v>0</v>
      </c>
      <c r="DI62" s="67"/>
      <c r="DJ62" s="67"/>
      <c r="DK62" s="81">
        <f t="shared" si="37"/>
        <v>0</v>
      </c>
      <c r="DL62" s="67"/>
      <c r="DM62" s="67"/>
      <c r="DN62" s="81">
        <f t="shared" si="38"/>
        <v>0</v>
      </c>
      <c r="DO62" s="78">
        <f t="shared" si="39"/>
        <v>0</v>
      </c>
      <c r="DP62" s="67"/>
      <c r="DQ62" s="67"/>
      <c r="DR62" s="81">
        <f t="shared" si="40"/>
        <v>0</v>
      </c>
      <c r="DS62" s="67"/>
      <c r="DT62" s="67"/>
      <c r="DU62" s="81">
        <f t="shared" si="41"/>
        <v>0</v>
      </c>
      <c r="DV62" s="67"/>
      <c r="DW62" s="67"/>
      <c r="DX62" s="81">
        <f t="shared" si="42"/>
        <v>0</v>
      </c>
      <c r="DY62" s="67"/>
      <c r="DZ62" s="67"/>
      <c r="EA62" s="81">
        <f t="shared" si="43"/>
        <v>0</v>
      </c>
      <c r="EB62" s="78">
        <f t="shared" si="44"/>
        <v>0</v>
      </c>
      <c r="EC62" s="67"/>
      <c r="ED62" s="67"/>
      <c r="EE62" s="81">
        <f t="shared" si="45"/>
        <v>0</v>
      </c>
      <c r="EF62" s="67"/>
      <c r="EG62" s="67"/>
      <c r="EH62" s="81">
        <f t="shared" si="46"/>
        <v>0</v>
      </c>
      <c r="EI62" s="67"/>
      <c r="EJ62" s="67"/>
      <c r="EK62" s="81">
        <f t="shared" si="47"/>
        <v>0</v>
      </c>
      <c r="EL62" s="67"/>
      <c r="EM62" s="67"/>
      <c r="EN62" s="81">
        <f t="shared" si="48"/>
        <v>0</v>
      </c>
      <c r="EO62" s="78">
        <f t="shared" si="49"/>
        <v>0</v>
      </c>
      <c r="EP62" s="67"/>
      <c r="EQ62" s="67"/>
      <c r="ER62" s="81">
        <f t="shared" si="50"/>
        <v>0</v>
      </c>
      <c r="ES62" s="67"/>
      <c r="ET62" s="67"/>
      <c r="EU62" s="81">
        <f t="shared" si="51"/>
        <v>0</v>
      </c>
      <c r="EV62" s="67"/>
      <c r="EW62" s="67"/>
      <c r="EX62" s="81">
        <f t="shared" si="52"/>
        <v>0</v>
      </c>
      <c r="EY62" s="67"/>
      <c r="EZ62" s="67"/>
      <c r="FA62" s="81">
        <f t="shared" si="53"/>
        <v>0</v>
      </c>
      <c r="FB62" s="78">
        <f t="shared" si="54"/>
        <v>0</v>
      </c>
      <c r="FC62" s="67"/>
      <c r="FD62" s="67"/>
      <c r="FE62" s="81">
        <f t="shared" si="55"/>
        <v>0</v>
      </c>
      <c r="FF62" s="67"/>
      <c r="FG62" s="67"/>
      <c r="FH62" s="81">
        <f t="shared" si="56"/>
        <v>0</v>
      </c>
      <c r="FI62" s="67"/>
      <c r="FJ62" s="67"/>
      <c r="FK62" s="81">
        <f t="shared" si="57"/>
        <v>0</v>
      </c>
      <c r="FL62" s="67"/>
      <c r="FM62" s="67"/>
      <c r="FN62" s="81">
        <f t="shared" si="58"/>
        <v>0</v>
      </c>
      <c r="FO62" s="78">
        <f t="shared" si="59"/>
        <v>0</v>
      </c>
      <c r="FP62" s="67"/>
      <c r="FQ62" s="67"/>
      <c r="FR62" s="81">
        <f t="shared" si="60"/>
        <v>0</v>
      </c>
      <c r="FS62" s="67"/>
      <c r="FT62" s="67"/>
      <c r="FU62" s="81">
        <f t="shared" si="61"/>
        <v>0</v>
      </c>
      <c r="FV62" s="67"/>
      <c r="FW62" s="67"/>
      <c r="FX62" s="81">
        <f t="shared" si="62"/>
        <v>0</v>
      </c>
      <c r="FY62" s="67"/>
      <c r="FZ62" s="67"/>
      <c r="GA62" s="81">
        <f t="shared" si="63"/>
        <v>0</v>
      </c>
      <c r="GB62" s="78">
        <f t="shared" si="64"/>
        <v>0</v>
      </c>
      <c r="GC62" s="67"/>
      <c r="GD62" s="67"/>
      <c r="GE62" s="81">
        <f t="shared" si="65"/>
        <v>0</v>
      </c>
      <c r="GF62" s="67"/>
      <c r="GG62" s="67"/>
      <c r="GH62" s="81">
        <f t="shared" si="66"/>
        <v>0</v>
      </c>
      <c r="GI62" s="67"/>
      <c r="GJ62" s="67"/>
      <c r="GK62" s="81">
        <f t="shared" si="67"/>
        <v>0</v>
      </c>
      <c r="GL62" s="67"/>
      <c r="GM62" s="67"/>
      <c r="GN62" s="81">
        <f t="shared" si="68"/>
        <v>0</v>
      </c>
      <c r="GO62" s="78">
        <f t="shared" si="69"/>
        <v>0</v>
      </c>
      <c r="GP62" s="67"/>
      <c r="GQ62" s="67"/>
      <c r="GR62" s="81">
        <f t="shared" si="70"/>
        <v>0</v>
      </c>
      <c r="GS62" s="67"/>
      <c r="GT62" s="67"/>
      <c r="GU62" s="81">
        <f t="shared" si="71"/>
        <v>0</v>
      </c>
      <c r="GV62" s="67"/>
      <c r="GW62" s="67"/>
      <c r="GX62" s="81">
        <f t="shared" si="72"/>
        <v>0</v>
      </c>
      <c r="GY62" s="67"/>
      <c r="GZ62" s="67"/>
      <c r="HA62" s="81">
        <f t="shared" si="73"/>
        <v>0</v>
      </c>
      <c r="HB62" s="78">
        <f t="shared" si="74"/>
        <v>0</v>
      </c>
      <c r="HC62" s="67"/>
      <c r="HD62" s="67"/>
      <c r="HE62" s="81">
        <f t="shared" si="75"/>
        <v>0</v>
      </c>
      <c r="HF62" s="67"/>
      <c r="HG62" s="67"/>
      <c r="HH62" s="81">
        <f t="shared" si="76"/>
        <v>0</v>
      </c>
      <c r="HI62" s="67"/>
      <c r="HJ62" s="67"/>
      <c r="HK62" s="81">
        <f t="shared" si="77"/>
        <v>0</v>
      </c>
      <c r="HL62" s="67"/>
      <c r="HM62" s="67"/>
      <c r="HN62" s="81">
        <f t="shared" si="78"/>
        <v>0</v>
      </c>
      <c r="HO62" s="78">
        <f t="shared" si="79"/>
        <v>0</v>
      </c>
    </row>
    <row r="63" spans="2:223" s="10" customFormat="1" ht="21" customHeight="1" x14ac:dyDescent="0.2">
      <c r="B63" s="76" t="s">
        <v>112</v>
      </c>
      <c r="C63" s="76">
        <v>192</v>
      </c>
      <c r="D63" s="76"/>
      <c r="E63" s="76" t="s">
        <v>748</v>
      </c>
      <c r="F63" s="76">
        <v>1033</v>
      </c>
      <c r="G63" s="91" t="s">
        <v>633</v>
      </c>
      <c r="H63" s="149" t="s">
        <v>414</v>
      </c>
      <c r="I63" s="127">
        <v>21</v>
      </c>
      <c r="J63" s="103" t="s">
        <v>168</v>
      </c>
      <c r="K63" s="103" t="s">
        <v>159</v>
      </c>
      <c r="L63" s="103" t="s">
        <v>159</v>
      </c>
      <c r="M63" s="77">
        <v>91</v>
      </c>
      <c r="N63" s="76" t="s">
        <v>219</v>
      </c>
      <c r="O63" s="149" t="s">
        <v>414</v>
      </c>
      <c r="P63" s="67"/>
      <c r="Q63" s="67"/>
      <c r="R63" s="81">
        <f t="shared" si="264"/>
        <v>0</v>
      </c>
      <c r="S63" s="67"/>
      <c r="T63" s="67"/>
      <c r="U63" s="81">
        <f t="shared" si="265"/>
        <v>0</v>
      </c>
      <c r="V63" s="67"/>
      <c r="W63" s="67"/>
      <c r="X63" s="81">
        <f t="shared" si="266"/>
        <v>0</v>
      </c>
      <c r="Y63" s="67"/>
      <c r="Z63" s="67"/>
      <c r="AA63" s="81">
        <f t="shared" si="267"/>
        <v>0</v>
      </c>
      <c r="AB63" s="78">
        <f t="shared" si="268"/>
        <v>0</v>
      </c>
      <c r="AC63" s="67">
        <v>9</v>
      </c>
      <c r="AD63" s="67">
        <v>7.5</v>
      </c>
      <c r="AE63" s="81">
        <f t="shared" si="269"/>
        <v>8</v>
      </c>
      <c r="AF63" s="67">
        <v>6.8</v>
      </c>
      <c r="AG63" s="67"/>
      <c r="AH63" s="81">
        <f t="shared" si="270"/>
        <v>7.3</v>
      </c>
      <c r="AI63" s="67"/>
      <c r="AJ63" s="67"/>
      <c r="AK63" s="81">
        <f t="shared" si="271"/>
        <v>0</v>
      </c>
      <c r="AL63" s="67"/>
      <c r="AM63" s="67"/>
      <c r="AN63" s="81">
        <f t="shared" si="272"/>
        <v>0</v>
      </c>
      <c r="AO63" s="78">
        <f t="shared" si="273"/>
        <v>7.3</v>
      </c>
      <c r="AP63" s="67"/>
      <c r="AQ63" s="67"/>
      <c r="AR63" s="81">
        <f t="shared" si="274"/>
        <v>0</v>
      </c>
      <c r="AS63" s="81"/>
      <c r="AT63" s="81"/>
      <c r="AU63" s="81">
        <f t="shared" si="275"/>
        <v>0</v>
      </c>
      <c r="AV63" s="67"/>
      <c r="AW63" s="67"/>
      <c r="AX63" s="81">
        <f t="shared" si="276"/>
        <v>0</v>
      </c>
      <c r="AY63" s="67"/>
      <c r="AZ63" s="67"/>
      <c r="BA63" s="81">
        <f t="shared" si="277"/>
        <v>0</v>
      </c>
      <c r="BB63" s="78">
        <f t="shared" si="278"/>
        <v>0</v>
      </c>
      <c r="BC63" s="67">
        <v>6</v>
      </c>
      <c r="BD63" s="67">
        <v>7</v>
      </c>
      <c r="BE63" s="81">
        <f t="shared" si="279"/>
        <v>6.7</v>
      </c>
      <c r="BF63" s="67">
        <v>7</v>
      </c>
      <c r="BG63" s="67"/>
      <c r="BH63" s="81">
        <f t="shared" si="280"/>
        <v>6.9</v>
      </c>
      <c r="BI63" s="67"/>
      <c r="BJ63" s="67"/>
      <c r="BK63" s="81">
        <f t="shared" si="281"/>
        <v>0</v>
      </c>
      <c r="BL63" s="67"/>
      <c r="BM63" s="67"/>
      <c r="BN63" s="81">
        <f t="shared" si="282"/>
        <v>0</v>
      </c>
      <c r="BO63" s="78">
        <f t="shared" si="283"/>
        <v>6.9</v>
      </c>
      <c r="BP63" s="67">
        <v>9.5</v>
      </c>
      <c r="BQ63" s="67">
        <v>7.3</v>
      </c>
      <c r="BR63" s="81">
        <f t="shared" si="284"/>
        <v>8</v>
      </c>
      <c r="BS63" s="67">
        <v>7.3</v>
      </c>
      <c r="BT63" s="67"/>
      <c r="BU63" s="81">
        <f t="shared" si="285"/>
        <v>7.6</v>
      </c>
      <c r="BV63" s="67"/>
      <c r="BW63" s="67"/>
      <c r="BX63" s="81">
        <f t="shared" si="286"/>
        <v>0</v>
      </c>
      <c r="BY63" s="67"/>
      <c r="BZ63" s="67"/>
      <c r="CA63" s="81">
        <f t="shared" si="287"/>
        <v>0</v>
      </c>
      <c r="CB63" s="78">
        <f t="shared" si="288"/>
        <v>7.6</v>
      </c>
      <c r="CC63" s="62">
        <v>5.2</v>
      </c>
      <c r="CD63" s="62">
        <v>7.3</v>
      </c>
      <c r="CE63" s="63">
        <f t="shared" si="289"/>
        <v>6.6</v>
      </c>
      <c r="CF63" s="62"/>
      <c r="CG63" s="62">
        <v>7</v>
      </c>
      <c r="CH63" s="63">
        <f t="shared" si="290"/>
        <v>6.8</v>
      </c>
      <c r="CI63" s="62"/>
      <c r="CJ63" s="62"/>
      <c r="CK63" s="63">
        <f t="shared" si="291"/>
        <v>0</v>
      </c>
      <c r="CL63" s="62"/>
      <c r="CM63" s="62"/>
      <c r="CN63" s="63">
        <f t="shared" si="292"/>
        <v>0</v>
      </c>
      <c r="CO63" s="64">
        <f t="shared" si="293"/>
        <v>6.8</v>
      </c>
      <c r="CP63" s="67">
        <v>7.5</v>
      </c>
      <c r="CQ63" s="67">
        <v>7</v>
      </c>
      <c r="CR63" s="81">
        <f t="shared" si="30"/>
        <v>7.2</v>
      </c>
      <c r="CS63" s="67">
        <v>8</v>
      </c>
      <c r="CT63" s="67"/>
      <c r="CU63" s="81">
        <f t="shared" si="31"/>
        <v>7.7</v>
      </c>
      <c r="CV63" s="67"/>
      <c r="CW63" s="67"/>
      <c r="CX63" s="81">
        <f t="shared" si="32"/>
        <v>0</v>
      </c>
      <c r="CY63" s="67"/>
      <c r="CZ63" s="67"/>
      <c r="DA63" s="81">
        <f t="shared" si="33"/>
        <v>0</v>
      </c>
      <c r="DB63" s="78">
        <f t="shared" si="34"/>
        <v>7.7</v>
      </c>
      <c r="DC63" s="67">
        <v>8</v>
      </c>
      <c r="DD63" s="67">
        <v>8</v>
      </c>
      <c r="DE63" s="81">
        <f t="shared" si="35"/>
        <v>8</v>
      </c>
      <c r="DF63" s="67">
        <v>6</v>
      </c>
      <c r="DG63" s="67"/>
      <c r="DH63" s="81">
        <f t="shared" si="36"/>
        <v>6.8</v>
      </c>
      <c r="DI63" s="67"/>
      <c r="DJ63" s="67"/>
      <c r="DK63" s="81">
        <f t="shared" si="37"/>
        <v>0</v>
      </c>
      <c r="DL63" s="67"/>
      <c r="DM63" s="67"/>
      <c r="DN63" s="81">
        <f t="shared" si="38"/>
        <v>0</v>
      </c>
      <c r="DO63" s="78">
        <f t="shared" si="39"/>
        <v>6.8</v>
      </c>
      <c r="DP63" s="67">
        <v>8</v>
      </c>
      <c r="DQ63" s="67">
        <v>7.5</v>
      </c>
      <c r="DR63" s="81">
        <f t="shared" si="40"/>
        <v>7.7</v>
      </c>
      <c r="DS63" s="67">
        <v>8</v>
      </c>
      <c r="DT63" s="67"/>
      <c r="DU63" s="81">
        <f t="shared" si="41"/>
        <v>7.9</v>
      </c>
      <c r="DV63" s="67"/>
      <c r="DW63" s="67"/>
      <c r="DX63" s="81">
        <f t="shared" si="42"/>
        <v>0</v>
      </c>
      <c r="DY63" s="67"/>
      <c r="DZ63" s="67"/>
      <c r="EA63" s="81">
        <f t="shared" si="43"/>
        <v>0</v>
      </c>
      <c r="EB63" s="78">
        <f t="shared" si="44"/>
        <v>7.9</v>
      </c>
      <c r="EC63" s="67"/>
      <c r="ED63" s="67"/>
      <c r="EE63" s="81">
        <f t="shared" si="45"/>
        <v>0</v>
      </c>
      <c r="EF63" s="67"/>
      <c r="EG63" s="67"/>
      <c r="EH63" s="81">
        <f t="shared" si="46"/>
        <v>0</v>
      </c>
      <c r="EI63" s="67"/>
      <c r="EJ63" s="67"/>
      <c r="EK63" s="81">
        <f t="shared" si="47"/>
        <v>0</v>
      </c>
      <c r="EL63" s="67"/>
      <c r="EM63" s="67"/>
      <c r="EN63" s="81">
        <f t="shared" si="48"/>
        <v>0</v>
      </c>
      <c r="EO63" s="78">
        <f t="shared" si="49"/>
        <v>0</v>
      </c>
      <c r="EP63" s="67">
        <v>8.6999999999999993</v>
      </c>
      <c r="EQ63" s="67">
        <v>6.5</v>
      </c>
      <c r="ER63" s="81">
        <f t="shared" si="50"/>
        <v>7.2</v>
      </c>
      <c r="ES63" s="67">
        <v>6.9</v>
      </c>
      <c r="ET63" s="67"/>
      <c r="EU63" s="81">
        <f t="shared" si="51"/>
        <v>7</v>
      </c>
      <c r="EV63" s="67"/>
      <c r="EW63" s="67"/>
      <c r="EX63" s="81">
        <f t="shared" si="52"/>
        <v>0</v>
      </c>
      <c r="EY63" s="67"/>
      <c r="EZ63" s="67"/>
      <c r="FA63" s="81">
        <f t="shared" si="53"/>
        <v>0</v>
      </c>
      <c r="FB63" s="78">
        <f t="shared" si="54"/>
        <v>7</v>
      </c>
      <c r="FC63" s="67">
        <v>6.4</v>
      </c>
      <c r="FD63" s="67">
        <v>6.9</v>
      </c>
      <c r="FE63" s="81">
        <f t="shared" si="55"/>
        <v>6.7</v>
      </c>
      <c r="FF63" s="67">
        <v>6</v>
      </c>
      <c r="FG63" s="67"/>
      <c r="FH63" s="81">
        <f t="shared" si="56"/>
        <v>6.3</v>
      </c>
      <c r="FI63" s="67"/>
      <c r="FJ63" s="67"/>
      <c r="FK63" s="81">
        <f t="shared" si="57"/>
        <v>0</v>
      </c>
      <c r="FL63" s="67"/>
      <c r="FM63" s="67"/>
      <c r="FN63" s="81">
        <f t="shared" si="58"/>
        <v>0</v>
      </c>
      <c r="FO63" s="78">
        <f t="shared" si="59"/>
        <v>6.3</v>
      </c>
      <c r="FP63" s="67">
        <v>6</v>
      </c>
      <c r="FQ63" s="67">
        <v>5</v>
      </c>
      <c r="FR63" s="81">
        <f t="shared" si="60"/>
        <v>5.3</v>
      </c>
      <c r="FS63" s="67">
        <v>5</v>
      </c>
      <c r="FT63" s="67"/>
      <c r="FU63" s="81">
        <f t="shared" si="61"/>
        <v>5.0999999999999996</v>
      </c>
      <c r="FV63" s="67"/>
      <c r="FW63" s="67"/>
      <c r="FX63" s="81">
        <f t="shared" si="62"/>
        <v>0</v>
      </c>
      <c r="FY63" s="67"/>
      <c r="FZ63" s="67"/>
      <c r="GA63" s="81">
        <f t="shared" si="63"/>
        <v>0</v>
      </c>
      <c r="GB63" s="78">
        <f t="shared" si="64"/>
        <v>5.0999999999999996</v>
      </c>
      <c r="GC63" s="67">
        <v>5</v>
      </c>
      <c r="GD63" s="67">
        <v>5</v>
      </c>
      <c r="GE63" s="81">
        <f t="shared" si="65"/>
        <v>5</v>
      </c>
      <c r="GF63" s="67">
        <v>5</v>
      </c>
      <c r="GG63" s="67"/>
      <c r="GH63" s="81">
        <f t="shared" si="66"/>
        <v>5</v>
      </c>
      <c r="GI63" s="67"/>
      <c r="GJ63" s="67"/>
      <c r="GK63" s="81">
        <f t="shared" si="67"/>
        <v>0</v>
      </c>
      <c r="GL63" s="67"/>
      <c r="GM63" s="67"/>
      <c r="GN63" s="81">
        <f t="shared" si="68"/>
        <v>0</v>
      </c>
      <c r="GO63" s="78">
        <f t="shared" si="69"/>
        <v>5</v>
      </c>
      <c r="GP63" s="67"/>
      <c r="GQ63" s="67"/>
      <c r="GR63" s="81">
        <f t="shared" si="70"/>
        <v>0</v>
      </c>
      <c r="GS63" s="67"/>
      <c r="GT63" s="67"/>
      <c r="GU63" s="81">
        <f t="shared" si="71"/>
        <v>0</v>
      </c>
      <c r="GV63" s="67"/>
      <c r="GW63" s="67"/>
      <c r="GX63" s="81">
        <f t="shared" si="72"/>
        <v>0</v>
      </c>
      <c r="GY63" s="67"/>
      <c r="GZ63" s="67"/>
      <c r="HA63" s="81">
        <f t="shared" si="73"/>
        <v>0</v>
      </c>
      <c r="HB63" s="78">
        <f t="shared" si="74"/>
        <v>0</v>
      </c>
      <c r="HC63" s="67"/>
      <c r="HD63" s="67"/>
      <c r="HE63" s="81">
        <f t="shared" si="75"/>
        <v>0</v>
      </c>
      <c r="HF63" s="67"/>
      <c r="HG63" s="67"/>
      <c r="HH63" s="81">
        <f t="shared" si="76"/>
        <v>0</v>
      </c>
      <c r="HI63" s="67"/>
      <c r="HJ63" s="67"/>
      <c r="HK63" s="81">
        <f t="shared" si="77"/>
        <v>0</v>
      </c>
      <c r="HL63" s="67"/>
      <c r="HM63" s="67"/>
      <c r="HN63" s="81">
        <f t="shared" si="78"/>
        <v>0</v>
      </c>
      <c r="HO63" s="78">
        <f t="shared" si="79"/>
        <v>0</v>
      </c>
    </row>
    <row r="64" spans="2:223" s="10" customFormat="1" ht="21" customHeight="1" x14ac:dyDescent="0.2">
      <c r="O64" s="203"/>
      <c r="P64" s="67"/>
      <c r="Q64" s="67"/>
      <c r="R64" s="81">
        <f t="shared" si="264"/>
        <v>0</v>
      </c>
      <c r="S64" s="67"/>
      <c r="T64" s="67"/>
      <c r="U64" s="81">
        <f t="shared" si="265"/>
        <v>0</v>
      </c>
      <c r="V64" s="67"/>
      <c r="W64" s="67"/>
      <c r="X64" s="81">
        <f t="shared" si="266"/>
        <v>0</v>
      </c>
      <c r="Y64" s="67"/>
      <c r="Z64" s="67"/>
      <c r="AA64" s="81">
        <f t="shared" si="267"/>
        <v>0</v>
      </c>
      <c r="AB64" s="78">
        <f t="shared" si="268"/>
        <v>0</v>
      </c>
      <c r="AC64" s="67"/>
      <c r="AD64" s="67"/>
      <c r="AE64" s="81">
        <f t="shared" si="269"/>
        <v>0</v>
      </c>
      <c r="AF64" s="67"/>
      <c r="AG64" s="67"/>
      <c r="AH64" s="81">
        <f t="shared" si="270"/>
        <v>0</v>
      </c>
      <c r="AI64" s="67"/>
      <c r="AJ64" s="67"/>
      <c r="AK64" s="81">
        <f t="shared" si="271"/>
        <v>0</v>
      </c>
      <c r="AL64" s="67"/>
      <c r="AM64" s="67"/>
      <c r="AN64" s="81">
        <f t="shared" si="272"/>
        <v>0</v>
      </c>
      <c r="AO64" s="78">
        <f t="shared" si="273"/>
        <v>0</v>
      </c>
      <c r="AP64" s="67"/>
      <c r="AQ64" s="67"/>
      <c r="AR64" s="81">
        <f t="shared" si="274"/>
        <v>0</v>
      </c>
      <c r="AS64" s="81"/>
      <c r="AT64" s="81"/>
      <c r="AU64" s="81">
        <f t="shared" si="275"/>
        <v>0</v>
      </c>
      <c r="AV64" s="67"/>
      <c r="AW64" s="67"/>
      <c r="AX64" s="81">
        <f t="shared" si="276"/>
        <v>0</v>
      </c>
      <c r="AY64" s="67"/>
      <c r="AZ64" s="67"/>
      <c r="BA64" s="81">
        <f t="shared" si="277"/>
        <v>0</v>
      </c>
      <c r="BB64" s="78">
        <f t="shared" si="278"/>
        <v>0</v>
      </c>
      <c r="BC64" s="67"/>
      <c r="BD64" s="67"/>
      <c r="BE64" s="81">
        <f t="shared" si="279"/>
        <v>0</v>
      </c>
      <c r="BF64" s="67"/>
      <c r="BG64" s="67"/>
      <c r="BH64" s="81">
        <f t="shared" si="280"/>
        <v>0</v>
      </c>
      <c r="BI64" s="67"/>
      <c r="BJ64" s="67"/>
      <c r="BK64" s="81">
        <f t="shared" si="281"/>
        <v>0</v>
      </c>
      <c r="BL64" s="67"/>
      <c r="BM64" s="67"/>
      <c r="BN64" s="81">
        <f t="shared" si="282"/>
        <v>0</v>
      </c>
      <c r="BO64" s="78">
        <f t="shared" si="283"/>
        <v>0</v>
      </c>
      <c r="BP64" s="67"/>
      <c r="BQ64" s="67"/>
      <c r="BR64" s="81">
        <f t="shared" si="284"/>
        <v>0</v>
      </c>
      <c r="BS64" s="67"/>
      <c r="BT64" s="67"/>
      <c r="BU64" s="81">
        <f t="shared" si="285"/>
        <v>0</v>
      </c>
      <c r="BV64" s="67"/>
      <c r="BW64" s="67"/>
      <c r="BX64" s="81">
        <f t="shared" si="286"/>
        <v>0</v>
      </c>
      <c r="BY64" s="67"/>
      <c r="BZ64" s="67"/>
      <c r="CA64" s="81">
        <f t="shared" si="287"/>
        <v>0</v>
      </c>
      <c r="CB64" s="78">
        <f t="shared" si="288"/>
        <v>0</v>
      </c>
      <c r="CC64" s="67"/>
      <c r="CD64" s="67"/>
      <c r="CE64" s="81">
        <f t="shared" si="289"/>
        <v>0</v>
      </c>
      <c r="CF64" s="67"/>
      <c r="CG64" s="67"/>
      <c r="CH64" s="81">
        <f t="shared" si="290"/>
        <v>0</v>
      </c>
      <c r="CI64" s="67"/>
      <c r="CJ64" s="67"/>
      <c r="CK64" s="81">
        <f t="shared" si="291"/>
        <v>0</v>
      </c>
      <c r="CL64" s="67"/>
      <c r="CM64" s="67"/>
      <c r="CN64" s="81">
        <f t="shared" si="292"/>
        <v>0</v>
      </c>
      <c r="CO64" s="78">
        <f t="shared" si="293"/>
        <v>0</v>
      </c>
      <c r="CP64" s="67"/>
      <c r="CQ64" s="67"/>
      <c r="CR64" s="81">
        <f t="shared" si="30"/>
        <v>0</v>
      </c>
      <c r="CS64" s="67"/>
      <c r="CT64" s="67"/>
      <c r="CU64" s="81">
        <f t="shared" si="31"/>
        <v>0</v>
      </c>
      <c r="CV64" s="67"/>
      <c r="CW64" s="67"/>
      <c r="CX64" s="81">
        <f t="shared" si="32"/>
        <v>0</v>
      </c>
      <c r="CY64" s="67"/>
      <c r="CZ64" s="67"/>
      <c r="DA64" s="81">
        <f t="shared" si="33"/>
        <v>0</v>
      </c>
      <c r="DB64" s="78">
        <f t="shared" si="34"/>
        <v>0</v>
      </c>
      <c r="DC64" s="67"/>
      <c r="DD64" s="67"/>
      <c r="DE64" s="81">
        <f t="shared" si="35"/>
        <v>0</v>
      </c>
      <c r="DF64" s="67"/>
      <c r="DG64" s="67"/>
      <c r="DH64" s="81">
        <f t="shared" si="36"/>
        <v>0</v>
      </c>
      <c r="DI64" s="67"/>
      <c r="DJ64" s="67"/>
      <c r="DK64" s="81">
        <f t="shared" si="37"/>
        <v>0</v>
      </c>
      <c r="DL64" s="67"/>
      <c r="DM64" s="67"/>
      <c r="DN64" s="81">
        <f t="shared" si="38"/>
        <v>0</v>
      </c>
      <c r="DO64" s="78">
        <f t="shared" si="39"/>
        <v>0</v>
      </c>
      <c r="DP64" s="67"/>
      <c r="DQ64" s="67"/>
      <c r="DR64" s="81">
        <f t="shared" si="40"/>
        <v>0</v>
      </c>
      <c r="DS64" s="67"/>
      <c r="DT64" s="67"/>
      <c r="DU64" s="81">
        <f t="shared" si="41"/>
        <v>0</v>
      </c>
      <c r="DV64" s="67"/>
      <c r="DW64" s="67"/>
      <c r="DX64" s="81">
        <f t="shared" si="42"/>
        <v>0</v>
      </c>
      <c r="DY64" s="67"/>
      <c r="DZ64" s="67"/>
      <c r="EA64" s="81">
        <f t="shared" si="43"/>
        <v>0</v>
      </c>
      <c r="EB64" s="78">
        <f t="shared" si="44"/>
        <v>0</v>
      </c>
      <c r="EC64" s="67"/>
      <c r="ED64" s="67"/>
      <c r="EE64" s="81">
        <f t="shared" si="45"/>
        <v>0</v>
      </c>
      <c r="EF64" s="67"/>
      <c r="EG64" s="67"/>
      <c r="EH64" s="81">
        <f t="shared" si="46"/>
        <v>0</v>
      </c>
      <c r="EI64" s="67"/>
      <c r="EJ64" s="67"/>
      <c r="EK64" s="81">
        <f t="shared" si="47"/>
        <v>0</v>
      </c>
      <c r="EL64" s="67"/>
      <c r="EM64" s="67"/>
      <c r="EN64" s="81">
        <f t="shared" si="48"/>
        <v>0</v>
      </c>
      <c r="EO64" s="78">
        <f t="shared" si="49"/>
        <v>0</v>
      </c>
      <c r="EP64" s="67"/>
      <c r="EQ64" s="67"/>
      <c r="ER64" s="81">
        <f t="shared" si="50"/>
        <v>0</v>
      </c>
      <c r="ES64" s="67"/>
      <c r="ET64" s="67"/>
      <c r="EU64" s="81">
        <f t="shared" si="51"/>
        <v>0</v>
      </c>
      <c r="EV64" s="67"/>
      <c r="EW64" s="67"/>
      <c r="EX64" s="81">
        <f t="shared" si="52"/>
        <v>0</v>
      </c>
      <c r="EY64" s="67"/>
      <c r="EZ64" s="67"/>
      <c r="FA64" s="81">
        <f t="shared" si="53"/>
        <v>0</v>
      </c>
      <c r="FB64" s="78">
        <f t="shared" si="54"/>
        <v>0</v>
      </c>
      <c r="FC64" s="67"/>
      <c r="FD64" s="67"/>
      <c r="FE64" s="81">
        <f t="shared" si="55"/>
        <v>0</v>
      </c>
      <c r="FF64" s="67"/>
      <c r="FG64" s="67"/>
      <c r="FH64" s="81">
        <f t="shared" si="56"/>
        <v>0</v>
      </c>
      <c r="FI64" s="67"/>
      <c r="FJ64" s="67"/>
      <c r="FK64" s="81">
        <f t="shared" si="57"/>
        <v>0</v>
      </c>
      <c r="FL64" s="67"/>
      <c r="FM64" s="67"/>
      <c r="FN64" s="81">
        <f t="shared" si="58"/>
        <v>0</v>
      </c>
      <c r="FO64" s="78">
        <f t="shared" si="59"/>
        <v>0</v>
      </c>
      <c r="FP64" s="67"/>
      <c r="FQ64" s="67"/>
      <c r="FR64" s="81">
        <f t="shared" si="60"/>
        <v>0</v>
      </c>
      <c r="FS64" s="67"/>
      <c r="FT64" s="67"/>
      <c r="FU64" s="81">
        <f t="shared" si="61"/>
        <v>0</v>
      </c>
      <c r="FV64" s="67"/>
      <c r="FW64" s="67"/>
      <c r="FX64" s="81">
        <f t="shared" si="62"/>
        <v>0</v>
      </c>
      <c r="FY64" s="67"/>
      <c r="FZ64" s="67"/>
      <c r="GA64" s="81">
        <f t="shared" si="63"/>
        <v>0</v>
      </c>
      <c r="GB64" s="78">
        <f t="shared" si="64"/>
        <v>0</v>
      </c>
      <c r="GC64" s="67"/>
      <c r="GD64" s="67"/>
      <c r="GE64" s="81">
        <f t="shared" si="65"/>
        <v>0</v>
      </c>
      <c r="GF64" s="67"/>
      <c r="GG64" s="67"/>
      <c r="GH64" s="81">
        <f t="shared" si="66"/>
        <v>0</v>
      </c>
      <c r="GI64" s="67"/>
      <c r="GJ64" s="67"/>
      <c r="GK64" s="81">
        <f t="shared" si="67"/>
        <v>0</v>
      </c>
      <c r="GL64" s="67"/>
      <c r="GM64" s="67"/>
      <c r="GN64" s="81">
        <f t="shared" si="68"/>
        <v>0</v>
      </c>
      <c r="GO64" s="78">
        <f t="shared" si="69"/>
        <v>0</v>
      </c>
      <c r="GP64" s="67"/>
      <c r="GQ64" s="67"/>
      <c r="GR64" s="81">
        <f t="shared" si="70"/>
        <v>0</v>
      </c>
      <c r="GS64" s="67"/>
      <c r="GT64" s="67"/>
      <c r="GU64" s="81">
        <f t="shared" si="71"/>
        <v>0</v>
      </c>
      <c r="GV64" s="67"/>
      <c r="GW64" s="67"/>
      <c r="GX64" s="81">
        <f t="shared" si="72"/>
        <v>0</v>
      </c>
      <c r="GY64" s="67"/>
      <c r="GZ64" s="67"/>
      <c r="HA64" s="81">
        <f t="shared" si="73"/>
        <v>0</v>
      </c>
      <c r="HB64" s="78">
        <f t="shared" si="74"/>
        <v>0</v>
      </c>
      <c r="HC64" s="67"/>
      <c r="HD64" s="67"/>
      <c r="HE64" s="81">
        <f t="shared" si="75"/>
        <v>0</v>
      </c>
      <c r="HF64" s="67"/>
      <c r="HG64" s="67"/>
      <c r="HH64" s="81">
        <f t="shared" si="76"/>
        <v>0</v>
      </c>
      <c r="HI64" s="67"/>
      <c r="HJ64" s="67"/>
      <c r="HK64" s="81">
        <f t="shared" si="77"/>
        <v>0</v>
      </c>
      <c r="HL64" s="67"/>
      <c r="HM64" s="67"/>
      <c r="HN64" s="81">
        <f t="shared" si="78"/>
        <v>0</v>
      </c>
      <c r="HO64" s="78">
        <f t="shared" si="79"/>
        <v>0</v>
      </c>
    </row>
    <row r="65" spans="2:223" s="10" customFormat="1" ht="21" customHeight="1" x14ac:dyDescent="0.2">
      <c r="B65" s="208" t="s">
        <v>157</v>
      </c>
      <c r="C65" s="208">
        <v>197</v>
      </c>
      <c r="D65" s="208"/>
      <c r="E65" s="208" t="s">
        <v>502</v>
      </c>
      <c r="F65" s="208">
        <v>1121</v>
      </c>
      <c r="G65" s="225" t="s">
        <v>359</v>
      </c>
      <c r="H65" s="228" t="s">
        <v>488</v>
      </c>
      <c r="I65" s="229" t="s">
        <v>220</v>
      </c>
      <c r="J65" s="229" t="s">
        <v>159</v>
      </c>
      <c r="K65" s="229" t="s">
        <v>160</v>
      </c>
      <c r="L65" s="229" t="s">
        <v>160</v>
      </c>
      <c r="M65" s="229" t="s">
        <v>162</v>
      </c>
      <c r="N65" s="76" t="s">
        <v>219</v>
      </c>
      <c r="O65" s="128" t="s">
        <v>488</v>
      </c>
      <c r="P65" s="67">
        <v>6</v>
      </c>
      <c r="Q65" s="67">
        <v>7</v>
      </c>
      <c r="R65" s="81">
        <f t="shared" si="264"/>
        <v>6.7</v>
      </c>
      <c r="S65" s="67">
        <v>8</v>
      </c>
      <c r="T65" s="67"/>
      <c r="U65" s="81">
        <f t="shared" si="265"/>
        <v>7.5</v>
      </c>
      <c r="V65" s="67"/>
      <c r="W65" s="67"/>
      <c r="X65" s="81">
        <f t="shared" si="266"/>
        <v>0</v>
      </c>
      <c r="Y65" s="67"/>
      <c r="Z65" s="67"/>
      <c r="AA65" s="81">
        <f t="shared" si="267"/>
        <v>0</v>
      </c>
      <c r="AB65" s="78">
        <f t="shared" si="268"/>
        <v>7.5</v>
      </c>
      <c r="AC65" s="67">
        <v>9.5</v>
      </c>
      <c r="AD65" s="67">
        <v>7.2</v>
      </c>
      <c r="AE65" s="81">
        <f t="shared" si="269"/>
        <v>8</v>
      </c>
      <c r="AF65" s="67">
        <v>6.5</v>
      </c>
      <c r="AG65" s="67"/>
      <c r="AH65" s="81">
        <f t="shared" si="270"/>
        <v>7.1</v>
      </c>
      <c r="AI65" s="67"/>
      <c r="AJ65" s="67"/>
      <c r="AK65" s="81">
        <f t="shared" si="271"/>
        <v>0</v>
      </c>
      <c r="AL65" s="67"/>
      <c r="AM65" s="67"/>
      <c r="AN65" s="81">
        <f t="shared" si="272"/>
        <v>0</v>
      </c>
      <c r="AO65" s="78">
        <f t="shared" si="273"/>
        <v>7.1</v>
      </c>
      <c r="AP65" s="67">
        <v>8</v>
      </c>
      <c r="AQ65" s="67">
        <v>8</v>
      </c>
      <c r="AR65" s="81">
        <f t="shared" si="274"/>
        <v>8</v>
      </c>
      <c r="AS65" s="81">
        <v>8</v>
      </c>
      <c r="AT65" s="81"/>
      <c r="AU65" s="81">
        <f t="shared" si="275"/>
        <v>8</v>
      </c>
      <c r="AV65" s="67"/>
      <c r="AW65" s="67"/>
      <c r="AX65" s="81">
        <f t="shared" si="276"/>
        <v>0</v>
      </c>
      <c r="AY65" s="67"/>
      <c r="AZ65" s="67"/>
      <c r="BA65" s="81">
        <f t="shared" si="277"/>
        <v>0</v>
      </c>
      <c r="BB65" s="78">
        <f t="shared" si="278"/>
        <v>8</v>
      </c>
      <c r="BC65" s="67">
        <v>10</v>
      </c>
      <c r="BD65" s="67">
        <v>8</v>
      </c>
      <c r="BE65" s="81">
        <f t="shared" si="279"/>
        <v>8.6999999999999993</v>
      </c>
      <c r="BF65" s="67">
        <v>10</v>
      </c>
      <c r="BG65" s="67"/>
      <c r="BH65" s="81">
        <f t="shared" si="280"/>
        <v>9.5</v>
      </c>
      <c r="BI65" s="67"/>
      <c r="BJ65" s="67"/>
      <c r="BK65" s="81">
        <f t="shared" si="281"/>
        <v>0</v>
      </c>
      <c r="BL65" s="67"/>
      <c r="BM65" s="67"/>
      <c r="BN65" s="81">
        <f t="shared" si="282"/>
        <v>0</v>
      </c>
      <c r="BO65" s="78">
        <f t="shared" si="283"/>
        <v>9.5</v>
      </c>
      <c r="BP65" s="67">
        <v>8.5</v>
      </c>
      <c r="BQ65" s="67">
        <v>9.3000000000000007</v>
      </c>
      <c r="BR65" s="81">
        <f t="shared" si="284"/>
        <v>9</v>
      </c>
      <c r="BS65" s="67">
        <v>5.8</v>
      </c>
      <c r="BT65" s="67"/>
      <c r="BU65" s="81">
        <f t="shared" si="285"/>
        <v>7.1</v>
      </c>
      <c r="BV65" s="67"/>
      <c r="BW65" s="67"/>
      <c r="BX65" s="81">
        <f t="shared" si="286"/>
        <v>0</v>
      </c>
      <c r="BY65" s="67"/>
      <c r="BZ65" s="67"/>
      <c r="CA65" s="81">
        <f t="shared" si="287"/>
        <v>0</v>
      </c>
      <c r="CB65" s="78">
        <f t="shared" si="288"/>
        <v>7.1</v>
      </c>
      <c r="CC65" s="67">
        <v>7.6</v>
      </c>
      <c r="CD65" s="67">
        <v>8.1</v>
      </c>
      <c r="CE65" s="81">
        <f t="shared" si="289"/>
        <v>7.9</v>
      </c>
      <c r="CF65" s="67">
        <v>7.8</v>
      </c>
      <c r="CG65" s="67"/>
      <c r="CH65" s="81">
        <f t="shared" si="290"/>
        <v>7.8</v>
      </c>
      <c r="CI65" s="67"/>
      <c r="CJ65" s="67"/>
      <c r="CK65" s="81">
        <f t="shared" si="291"/>
        <v>0</v>
      </c>
      <c r="CL65" s="67"/>
      <c r="CM65" s="67"/>
      <c r="CN65" s="81">
        <f t="shared" si="292"/>
        <v>0</v>
      </c>
      <c r="CO65" s="78">
        <f t="shared" si="293"/>
        <v>7.8</v>
      </c>
      <c r="CP65" s="67">
        <v>8</v>
      </c>
      <c r="CQ65" s="67">
        <v>8.5</v>
      </c>
      <c r="CR65" s="81">
        <f>ROUND((CP65+CQ65*2)/3,1)</f>
        <v>8.3000000000000007</v>
      </c>
      <c r="CS65" s="67">
        <v>8.5</v>
      </c>
      <c r="CT65" s="67"/>
      <c r="CU65" s="81">
        <f>ROUND((MAX(CS65:CT65)*0.6+CR65*0.4),1)</f>
        <v>8.4</v>
      </c>
      <c r="CV65" s="67"/>
      <c r="CW65" s="67"/>
      <c r="CX65" s="81">
        <f>ROUND((CV65+CW65*2)/3,1)</f>
        <v>0</v>
      </c>
      <c r="CY65" s="67"/>
      <c r="CZ65" s="67"/>
      <c r="DA65" s="81">
        <f>ROUND((MAX(CY65:CZ65)*0.6+CX65*0.4),1)</f>
        <v>0</v>
      </c>
      <c r="DB65" s="78">
        <f>ROUND(IF(CX65=0,(MAX(CS65,CT65)*0.6+CR65*0.4),(MAX(CY65,CZ65)*0.6+CX65*0.4)),1)</f>
        <v>8.4</v>
      </c>
      <c r="DC65" s="67">
        <v>8</v>
      </c>
      <c r="DD65" s="67">
        <v>8</v>
      </c>
      <c r="DE65" s="81">
        <f>ROUND((DC65+DD65*2)/3,1)</f>
        <v>8</v>
      </c>
      <c r="DF65" s="67">
        <v>5</v>
      </c>
      <c r="DG65" s="67"/>
      <c r="DH65" s="81">
        <f>ROUND((MAX(DF65:DG65)*0.6+DE65*0.4),1)</f>
        <v>6.2</v>
      </c>
      <c r="DI65" s="67"/>
      <c r="DJ65" s="67"/>
      <c r="DK65" s="81">
        <f>ROUND((DI65+DJ65*2)/3,1)</f>
        <v>0</v>
      </c>
      <c r="DL65" s="67"/>
      <c r="DM65" s="67"/>
      <c r="DN65" s="81">
        <f>ROUND((MAX(DL65:DM65)*0.6+DK65*0.4),1)</f>
        <v>0</v>
      </c>
      <c r="DO65" s="78">
        <f>ROUND(IF(DK65=0,(MAX(DF65,DG65)*0.6+DE65*0.4),(MAX(DL65,DM65)*0.6+DK65*0.4)),1)</f>
        <v>6.2</v>
      </c>
      <c r="DP65" s="67">
        <v>7</v>
      </c>
      <c r="DQ65" s="67">
        <v>7</v>
      </c>
      <c r="DR65" s="81">
        <f>ROUND((DP65+DQ65*2)/3,1)</f>
        <v>7</v>
      </c>
      <c r="DS65" s="67">
        <v>8</v>
      </c>
      <c r="DT65" s="67"/>
      <c r="DU65" s="81">
        <f>ROUND((MAX(DS65:DT65)*0.6+DR65*0.4),1)</f>
        <v>7.6</v>
      </c>
      <c r="DV65" s="67"/>
      <c r="DW65" s="67"/>
      <c r="DX65" s="81">
        <f>ROUND((DV65+DW65*2)/3,1)</f>
        <v>0</v>
      </c>
      <c r="DY65" s="67"/>
      <c r="DZ65" s="67"/>
      <c r="EA65" s="81">
        <f>ROUND((MAX(DY65:DZ65)*0.6+DX65*0.4),1)</f>
        <v>0</v>
      </c>
      <c r="EB65" s="78">
        <f>ROUND(IF(DX65=0,(MAX(DS65,DT65)*0.6+DR65*0.4),(MAX(DY65,DZ65)*0.6+DX65*0.4)),1)</f>
        <v>7.6</v>
      </c>
      <c r="EC65" s="67">
        <v>8</v>
      </c>
      <c r="ED65" s="67">
        <v>8</v>
      </c>
      <c r="EE65" s="81">
        <f>ROUND((EC65+ED65*2)/3,1)</f>
        <v>8</v>
      </c>
      <c r="EF65" s="67">
        <v>9</v>
      </c>
      <c r="EG65" s="67"/>
      <c r="EH65" s="81">
        <f>ROUND((MAX(EF65:EG65)*0.6+EE65*0.4),1)</f>
        <v>8.6</v>
      </c>
      <c r="EI65" s="67"/>
      <c r="EJ65" s="67"/>
      <c r="EK65" s="81">
        <f>ROUND((EI65+EJ65*2)/3,1)</f>
        <v>0</v>
      </c>
      <c r="EL65" s="67"/>
      <c r="EM65" s="67"/>
      <c r="EN65" s="81">
        <f>ROUND((MAX(EL65:EM65)*0.6+EK65*0.4),1)</f>
        <v>0</v>
      </c>
      <c r="EO65" s="78">
        <f>ROUND(IF(EK65=0,(MAX(EF65,EG65)*0.6+EE65*0.4),(MAX(EL65,EM65)*0.6+EK65*0.4)),1)</f>
        <v>8.6</v>
      </c>
      <c r="EP65" s="67">
        <v>8</v>
      </c>
      <c r="EQ65" s="67">
        <v>8</v>
      </c>
      <c r="ER65" s="81">
        <f>ROUND((EP65+EQ65*2)/3,1)</f>
        <v>8</v>
      </c>
      <c r="ES65" s="67">
        <v>7</v>
      </c>
      <c r="ET65" s="67"/>
      <c r="EU65" s="81">
        <f>ROUND((MAX(ES65:ET65)*0.6+ER65*0.4),1)</f>
        <v>7.4</v>
      </c>
      <c r="EV65" s="67"/>
      <c r="EW65" s="67"/>
      <c r="EX65" s="81">
        <f>ROUND((EV65+EW65*2)/3,1)</f>
        <v>0</v>
      </c>
      <c r="EY65" s="67"/>
      <c r="EZ65" s="67"/>
      <c r="FA65" s="81">
        <f>ROUND((MAX(EY65:EZ65)*0.6+EX65*0.4),1)</f>
        <v>0</v>
      </c>
      <c r="FB65" s="78">
        <f>ROUND(IF(EX65=0,(MAX(ES65,ET65)*0.6+ER65*0.4),(MAX(EY65,EZ65)*0.6+EX65*0.4)),1)</f>
        <v>7.4</v>
      </c>
      <c r="FC65" s="67">
        <v>8</v>
      </c>
      <c r="FD65" s="67">
        <v>8</v>
      </c>
      <c r="FE65" s="81">
        <f>ROUND((FC65+FD65*2)/3,1)</f>
        <v>8</v>
      </c>
      <c r="FF65" s="67">
        <v>7</v>
      </c>
      <c r="FG65" s="67"/>
      <c r="FH65" s="81">
        <f>ROUND((MAX(FF65:FG65)*0.6+FE65*0.4),1)</f>
        <v>7.4</v>
      </c>
      <c r="FI65" s="67"/>
      <c r="FJ65" s="67"/>
      <c r="FK65" s="81">
        <f>ROUND((FI65+FJ65*2)/3,1)</f>
        <v>0</v>
      </c>
      <c r="FL65" s="67"/>
      <c r="FM65" s="67"/>
      <c r="FN65" s="81">
        <f>ROUND((MAX(FL65:FM65)*0.6+FK65*0.4),1)</f>
        <v>0</v>
      </c>
      <c r="FO65" s="78">
        <f>ROUND(IF(FK65=0,(MAX(FF65,FG65)*0.6+FE65*0.4),(MAX(FL65,FM65)*0.6+FK65*0.4)),1)</f>
        <v>7.4</v>
      </c>
      <c r="FP65" s="67">
        <v>7</v>
      </c>
      <c r="FQ65" s="67">
        <v>7</v>
      </c>
      <c r="FR65" s="81">
        <f>ROUND((FP65+FQ65*2)/3,1)</f>
        <v>7</v>
      </c>
      <c r="FS65" s="67">
        <v>7</v>
      </c>
      <c r="FT65" s="67"/>
      <c r="FU65" s="81">
        <f>ROUND((MAX(FS65:FT65)*0.6+FR65*0.4),1)</f>
        <v>7</v>
      </c>
      <c r="FV65" s="67"/>
      <c r="FW65" s="67"/>
      <c r="FX65" s="81">
        <f>ROUND((FV65+FW65*2)/3,1)</f>
        <v>0</v>
      </c>
      <c r="FY65" s="67"/>
      <c r="FZ65" s="67"/>
      <c r="GA65" s="81">
        <f>ROUND((MAX(FY65:FZ65)*0.6+FX65*0.4),1)</f>
        <v>0</v>
      </c>
      <c r="GB65" s="78">
        <f>ROUND(IF(FX65=0,(MAX(FS65,FT65)*0.6+FR65*0.4),(MAX(FY65,FZ65)*0.6+FX65*0.4)),1)</f>
        <v>7</v>
      </c>
      <c r="GC65" s="67">
        <v>6.8</v>
      </c>
      <c r="GD65" s="67">
        <v>7.6</v>
      </c>
      <c r="GE65" s="81">
        <f>ROUND((GC65+GD65*2)/3,1)</f>
        <v>7.3</v>
      </c>
      <c r="GF65" s="67">
        <v>7.9</v>
      </c>
      <c r="GG65" s="67"/>
      <c r="GH65" s="81">
        <f>ROUND((MAX(GF65:GG65)*0.6+GE65*0.4),1)</f>
        <v>7.7</v>
      </c>
      <c r="GI65" s="67"/>
      <c r="GJ65" s="67"/>
      <c r="GK65" s="81">
        <f>ROUND((GI65+GJ65*2)/3,1)</f>
        <v>0</v>
      </c>
      <c r="GL65" s="67"/>
      <c r="GM65" s="67"/>
      <c r="GN65" s="81">
        <f>ROUND((MAX(GL65:GM65)*0.6+GK65*0.4),1)</f>
        <v>0</v>
      </c>
      <c r="GO65" s="78">
        <f>ROUND(IF(GK65=0,(MAX(GF65,GG65)*0.6+GE65*0.4),(MAX(GL65,GM65)*0.6+GK65*0.4)),1)</f>
        <v>7.7</v>
      </c>
      <c r="GP65" s="67">
        <v>7</v>
      </c>
      <c r="GQ65" s="67">
        <v>7.8</v>
      </c>
      <c r="GR65" s="81">
        <f>ROUND((GP65+GQ65*2)/3,1)</f>
        <v>7.5</v>
      </c>
      <c r="GS65" s="67">
        <v>7</v>
      </c>
      <c r="GT65" s="67"/>
      <c r="GU65" s="81">
        <f>ROUND((MAX(GS65:GT65)*0.6+GR65*0.4),1)</f>
        <v>7.2</v>
      </c>
      <c r="GV65" s="67"/>
      <c r="GW65" s="67"/>
      <c r="GX65" s="81">
        <f>ROUND((GV65+GW65*2)/3,1)</f>
        <v>0</v>
      </c>
      <c r="GY65" s="67"/>
      <c r="GZ65" s="67"/>
      <c r="HA65" s="81">
        <f>ROUND((MAX(GY65:GZ65)*0.6+GX65*0.4),1)</f>
        <v>0</v>
      </c>
      <c r="HB65" s="78">
        <f>ROUND(IF(GX65=0,(MAX(GS65,GT65)*0.6+GR65*0.4),(MAX(GY65,GZ65)*0.6+GX65*0.4)),1)</f>
        <v>7.2</v>
      </c>
      <c r="HC65" s="67">
        <v>7</v>
      </c>
      <c r="HD65" s="67">
        <v>8.5</v>
      </c>
      <c r="HE65" s="81">
        <f>ROUND((HC65+HD65*2)/3,1)</f>
        <v>8</v>
      </c>
      <c r="HF65" s="67">
        <v>9.1</v>
      </c>
      <c r="HG65" s="67"/>
      <c r="HH65" s="81">
        <f>ROUND((MAX(HF65:HG65)*0.6+HE65*0.4),1)</f>
        <v>8.6999999999999993</v>
      </c>
      <c r="HI65" s="67"/>
      <c r="HJ65" s="67"/>
      <c r="HK65" s="81">
        <f>ROUND((HI65+HJ65*2)/3,1)</f>
        <v>0</v>
      </c>
      <c r="HL65" s="67"/>
      <c r="HM65" s="67"/>
      <c r="HN65" s="81">
        <f>ROUND((MAX(HL65:HM65)*0.6+HK65*0.4),1)</f>
        <v>0</v>
      </c>
      <c r="HO65" s="78">
        <f>ROUND(IF(HK65=0,(MAX(HF65,HG65)*0.6+HE65*0.4),(MAX(HL65,HM65)*0.6+HK65*0.4)),1)</f>
        <v>8.6999999999999993</v>
      </c>
    </row>
    <row r="66" spans="2:223" s="10" customFormat="1" ht="21" customHeight="1" x14ac:dyDescent="0.2">
      <c r="B66" s="137" t="s">
        <v>157</v>
      </c>
      <c r="C66" s="137">
        <v>147</v>
      </c>
      <c r="D66" s="138"/>
      <c r="E66" s="137" t="s">
        <v>502</v>
      </c>
      <c r="F66" s="137">
        <v>1124</v>
      </c>
      <c r="G66" s="139" t="s">
        <v>614</v>
      </c>
      <c r="H66" s="140" t="s">
        <v>639</v>
      </c>
      <c r="I66" s="141" t="s">
        <v>218</v>
      </c>
      <c r="J66" s="141" t="s">
        <v>169</v>
      </c>
      <c r="K66" s="141" t="s">
        <v>357</v>
      </c>
      <c r="L66" s="141" t="s">
        <v>163</v>
      </c>
      <c r="M66" s="141" t="s">
        <v>163</v>
      </c>
      <c r="N66" s="57" t="s">
        <v>237</v>
      </c>
      <c r="O66" s="140" t="s">
        <v>639</v>
      </c>
      <c r="P66" s="67">
        <v>8</v>
      </c>
      <c r="Q66" s="67">
        <v>7</v>
      </c>
      <c r="R66" s="81">
        <f t="shared" si="264"/>
        <v>7.3</v>
      </c>
      <c r="S66" s="67">
        <v>9</v>
      </c>
      <c r="T66" s="67"/>
      <c r="U66" s="81">
        <f t="shared" si="265"/>
        <v>8.3000000000000007</v>
      </c>
      <c r="V66" s="67"/>
      <c r="W66" s="67"/>
      <c r="X66" s="81">
        <f t="shared" si="266"/>
        <v>0</v>
      </c>
      <c r="Y66" s="67"/>
      <c r="Z66" s="67"/>
      <c r="AA66" s="81">
        <f t="shared" si="267"/>
        <v>0</v>
      </c>
      <c r="AB66" s="78">
        <f t="shared" si="268"/>
        <v>8.3000000000000007</v>
      </c>
      <c r="AC66" s="67">
        <v>8</v>
      </c>
      <c r="AD66" s="67">
        <v>7.7</v>
      </c>
      <c r="AE66" s="81">
        <f t="shared" si="269"/>
        <v>7.8</v>
      </c>
      <c r="AF66" s="67">
        <v>7.8</v>
      </c>
      <c r="AG66" s="67"/>
      <c r="AH66" s="81">
        <f t="shared" si="270"/>
        <v>7.8</v>
      </c>
      <c r="AI66" s="67"/>
      <c r="AJ66" s="67"/>
      <c r="AK66" s="81">
        <f t="shared" si="271"/>
        <v>0</v>
      </c>
      <c r="AL66" s="67"/>
      <c r="AM66" s="67"/>
      <c r="AN66" s="81">
        <f t="shared" si="272"/>
        <v>0</v>
      </c>
      <c r="AO66" s="78">
        <f t="shared" si="273"/>
        <v>7.8</v>
      </c>
      <c r="AP66" s="67"/>
      <c r="AQ66" s="67"/>
      <c r="AR66" s="81">
        <f t="shared" si="274"/>
        <v>0</v>
      </c>
      <c r="AS66" s="81"/>
      <c r="AT66" s="81"/>
      <c r="AU66" s="81">
        <f t="shared" si="275"/>
        <v>0</v>
      </c>
      <c r="AV66" s="67"/>
      <c r="AW66" s="67"/>
      <c r="AX66" s="81">
        <f t="shared" si="276"/>
        <v>0</v>
      </c>
      <c r="AY66" s="67"/>
      <c r="AZ66" s="67"/>
      <c r="BA66" s="81">
        <f t="shared" si="277"/>
        <v>0</v>
      </c>
      <c r="BB66" s="78">
        <f t="shared" si="278"/>
        <v>0</v>
      </c>
      <c r="BC66" s="67">
        <v>10</v>
      </c>
      <c r="BD66" s="67">
        <v>8</v>
      </c>
      <c r="BE66" s="81">
        <f t="shared" si="279"/>
        <v>8.6999999999999993</v>
      </c>
      <c r="BF66" s="67">
        <v>8</v>
      </c>
      <c r="BG66" s="67"/>
      <c r="BH66" s="81">
        <f t="shared" si="280"/>
        <v>8.3000000000000007</v>
      </c>
      <c r="BI66" s="67"/>
      <c r="BJ66" s="67"/>
      <c r="BK66" s="81">
        <f t="shared" si="281"/>
        <v>0</v>
      </c>
      <c r="BL66" s="67"/>
      <c r="BM66" s="67"/>
      <c r="BN66" s="81">
        <f t="shared" si="282"/>
        <v>0</v>
      </c>
      <c r="BO66" s="78">
        <f t="shared" si="283"/>
        <v>8.3000000000000007</v>
      </c>
      <c r="BP66" s="67">
        <v>10</v>
      </c>
      <c r="BQ66" s="67">
        <v>8.6999999999999993</v>
      </c>
      <c r="BR66" s="81">
        <f t="shared" si="284"/>
        <v>9.1</v>
      </c>
      <c r="BS66" s="67">
        <v>7.8</v>
      </c>
      <c r="BT66" s="67"/>
      <c r="BU66" s="81">
        <f t="shared" si="285"/>
        <v>8.3000000000000007</v>
      </c>
      <c r="BV66" s="67"/>
      <c r="BW66" s="67"/>
      <c r="BX66" s="81">
        <f t="shared" si="286"/>
        <v>0</v>
      </c>
      <c r="BY66" s="67"/>
      <c r="BZ66" s="67"/>
      <c r="CA66" s="81">
        <f t="shared" si="287"/>
        <v>0</v>
      </c>
      <c r="CB66" s="78">
        <f t="shared" si="288"/>
        <v>8.3000000000000007</v>
      </c>
      <c r="CC66" s="67">
        <v>7.3</v>
      </c>
      <c r="CD66" s="67">
        <v>7.8</v>
      </c>
      <c r="CE66" s="81">
        <f t="shared" si="289"/>
        <v>7.6</v>
      </c>
      <c r="CF66" s="67">
        <v>8.8000000000000007</v>
      </c>
      <c r="CG66" s="67"/>
      <c r="CH66" s="81">
        <f t="shared" si="290"/>
        <v>8.3000000000000007</v>
      </c>
      <c r="CI66" s="67"/>
      <c r="CJ66" s="67"/>
      <c r="CK66" s="81">
        <f t="shared" si="291"/>
        <v>0</v>
      </c>
      <c r="CL66" s="67"/>
      <c r="CM66" s="67"/>
      <c r="CN66" s="81">
        <f t="shared" si="292"/>
        <v>0</v>
      </c>
      <c r="CO66" s="78">
        <f t="shared" si="293"/>
        <v>8.3000000000000007</v>
      </c>
      <c r="CP66" s="67">
        <v>9</v>
      </c>
      <c r="CQ66" s="67">
        <v>9</v>
      </c>
      <c r="CR66" s="81">
        <f>ROUND((CP66+CQ66*2)/3,1)</f>
        <v>9</v>
      </c>
      <c r="CS66" s="67">
        <v>9.1</v>
      </c>
      <c r="CT66" s="67"/>
      <c r="CU66" s="81">
        <f>ROUND((MAX(CS66:CT66)*0.6+CR66*0.4),1)</f>
        <v>9.1</v>
      </c>
      <c r="CV66" s="67"/>
      <c r="CW66" s="67"/>
      <c r="CX66" s="81">
        <f>ROUND((CV66+CW66*2)/3,1)</f>
        <v>0</v>
      </c>
      <c r="CY66" s="67"/>
      <c r="CZ66" s="67"/>
      <c r="DA66" s="81">
        <f>ROUND((MAX(CY66:CZ66)*0.6+CX66*0.4),1)</f>
        <v>0</v>
      </c>
      <c r="DB66" s="78">
        <f>ROUND(IF(CX66=0,(MAX(CS66,CT66)*0.6+CR66*0.4),(MAX(CY66,CZ66)*0.6+CX66*0.4)),1)</f>
        <v>9.1</v>
      </c>
      <c r="DC66" s="67">
        <v>8.1999999999999993</v>
      </c>
      <c r="DD66" s="67">
        <v>8</v>
      </c>
      <c r="DE66" s="81">
        <f>ROUND((DC66+DD66*2)/3,1)</f>
        <v>8.1</v>
      </c>
      <c r="DF66" s="67">
        <v>8.8000000000000007</v>
      </c>
      <c r="DG66" s="67"/>
      <c r="DH66" s="81">
        <f>ROUND((MAX(DF66:DG66)*0.6+DE66*0.4),1)</f>
        <v>8.5</v>
      </c>
      <c r="DI66" s="67"/>
      <c r="DJ66" s="67"/>
      <c r="DK66" s="81">
        <f>ROUND((DI66+DJ66*2)/3,1)</f>
        <v>0</v>
      </c>
      <c r="DL66" s="67"/>
      <c r="DM66" s="67"/>
      <c r="DN66" s="81">
        <f>ROUND((MAX(DL66:DM66)*0.6+DK66*0.4),1)</f>
        <v>0</v>
      </c>
      <c r="DO66" s="78">
        <f>ROUND(IF(DK66=0,(MAX(DF66,DG66)*0.6+DE66*0.4),(MAX(DL66,DM66)*0.6+DK66*0.4)),1)</f>
        <v>8.5</v>
      </c>
      <c r="DP66" s="67">
        <v>9.5</v>
      </c>
      <c r="DQ66" s="67">
        <v>8.5</v>
      </c>
      <c r="DR66" s="81">
        <f>ROUND((DP66+DQ66*2)/3,1)</f>
        <v>8.8000000000000007</v>
      </c>
      <c r="DS66" s="67">
        <v>9</v>
      </c>
      <c r="DT66" s="67"/>
      <c r="DU66" s="81">
        <f>ROUND((MAX(DS66:DT66)*0.6+DR66*0.4),1)</f>
        <v>8.9</v>
      </c>
      <c r="DV66" s="67"/>
      <c r="DW66" s="67"/>
      <c r="DX66" s="81">
        <f>ROUND((DV66+DW66*2)/3,1)</f>
        <v>0</v>
      </c>
      <c r="DY66" s="67"/>
      <c r="DZ66" s="67"/>
      <c r="EA66" s="81">
        <f>ROUND((MAX(DY66:DZ66)*0.6+DX66*0.4),1)</f>
        <v>0</v>
      </c>
      <c r="EB66" s="78">
        <f>ROUND(IF(DX66=0,(MAX(DS66,DT66)*0.6+DR66*0.4),(MAX(DY66,DZ66)*0.6+DX66*0.4)),1)</f>
        <v>8.9</v>
      </c>
      <c r="EC66" s="67">
        <v>8</v>
      </c>
      <c r="ED66" s="67">
        <v>8.1999999999999993</v>
      </c>
      <c r="EE66" s="81">
        <f>ROUND((EC66+ED66*2)/3,1)</f>
        <v>8.1</v>
      </c>
      <c r="EF66" s="67">
        <v>9.1</v>
      </c>
      <c r="EG66" s="67"/>
      <c r="EH66" s="81">
        <f>ROUND((MAX(EF66:EG66)*0.6+EE66*0.4),1)</f>
        <v>8.6999999999999993</v>
      </c>
      <c r="EI66" s="67"/>
      <c r="EJ66" s="67"/>
      <c r="EK66" s="81">
        <f>ROUND((EI66+EJ66*2)/3,1)</f>
        <v>0</v>
      </c>
      <c r="EL66" s="67"/>
      <c r="EM66" s="67"/>
      <c r="EN66" s="81">
        <f>ROUND((MAX(EL66:EM66)*0.6+EK66*0.4),1)</f>
        <v>0</v>
      </c>
      <c r="EO66" s="78">
        <f>ROUND(IF(EK66=0,(MAX(EF66,EG66)*0.6+EE66*0.4),(MAX(EL66,EM66)*0.6+EK66*0.4)),1)</f>
        <v>8.6999999999999993</v>
      </c>
      <c r="EP66" s="67">
        <v>9.5</v>
      </c>
      <c r="EQ66" s="67">
        <v>9.5</v>
      </c>
      <c r="ER66" s="81">
        <f>ROUND((EP66+EQ66*2)/3,1)</f>
        <v>9.5</v>
      </c>
      <c r="ES66" s="67">
        <v>9.4</v>
      </c>
      <c r="ET66" s="67"/>
      <c r="EU66" s="81">
        <f>ROUND((MAX(ES66:ET66)*0.6+ER66*0.4),1)</f>
        <v>9.4</v>
      </c>
      <c r="EV66" s="67"/>
      <c r="EW66" s="67"/>
      <c r="EX66" s="81">
        <f>ROUND((EV66+EW66*2)/3,1)</f>
        <v>0</v>
      </c>
      <c r="EY66" s="67"/>
      <c r="EZ66" s="67"/>
      <c r="FA66" s="81">
        <f>ROUND((MAX(EY66:EZ66)*0.6+EX66*0.4),1)</f>
        <v>0</v>
      </c>
      <c r="FB66" s="78">
        <f>ROUND(IF(EX66=0,(MAX(ES66,ET66)*0.6+ER66*0.4),(MAX(EY66,EZ66)*0.6+EX66*0.4)),1)</f>
        <v>9.4</v>
      </c>
      <c r="FC66" s="67">
        <v>7</v>
      </c>
      <c r="FD66" s="67">
        <v>7</v>
      </c>
      <c r="FE66" s="81">
        <f>ROUND((FC66+FD66*2)/3,1)</f>
        <v>7</v>
      </c>
      <c r="FF66" s="67">
        <v>7</v>
      </c>
      <c r="FG66" s="67"/>
      <c r="FH66" s="81">
        <f>ROUND((MAX(FF66:FG66)*0.6+FE66*0.4),1)</f>
        <v>7</v>
      </c>
      <c r="FI66" s="67"/>
      <c r="FJ66" s="67"/>
      <c r="FK66" s="81">
        <f>ROUND((FI66+FJ66*2)/3,1)</f>
        <v>0</v>
      </c>
      <c r="FL66" s="67"/>
      <c r="FM66" s="67"/>
      <c r="FN66" s="81">
        <f>ROUND((MAX(FL66:FM66)*0.6+FK66*0.4),1)</f>
        <v>0</v>
      </c>
      <c r="FO66" s="78">
        <f>ROUND(IF(FK66=0,(MAX(FF66,FG66)*0.6+FE66*0.4),(MAX(FL66,FM66)*0.6+FK66*0.4)),1)</f>
        <v>7</v>
      </c>
      <c r="FP66" s="67">
        <v>8.3000000000000007</v>
      </c>
      <c r="FQ66" s="67">
        <v>9</v>
      </c>
      <c r="FR66" s="81">
        <f>ROUND((FP66+FQ66*2)/3,1)</f>
        <v>8.8000000000000007</v>
      </c>
      <c r="FS66" s="67">
        <v>9.3000000000000007</v>
      </c>
      <c r="FT66" s="67"/>
      <c r="FU66" s="81">
        <f>ROUND((MAX(FS66:FT66)*0.6+FR66*0.4),1)</f>
        <v>9.1</v>
      </c>
      <c r="FV66" s="67"/>
      <c r="FW66" s="67"/>
      <c r="FX66" s="81">
        <f>ROUND((FV66+FW66*2)/3,1)</f>
        <v>0</v>
      </c>
      <c r="FY66" s="67"/>
      <c r="FZ66" s="67"/>
      <c r="GA66" s="81">
        <f>ROUND((MAX(FY66:FZ66)*0.6+FX66*0.4),1)</f>
        <v>0</v>
      </c>
      <c r="GB66" s="78">
        <f>ROUND(IF(FX66=0,(MAX(FS66,FT66)*0.6+FR66*0.4),(MAX(FY66,FZ66)*0.6+FX66*0.4)),1)</f>
        <v>9.1</v>
      </c>
      <c r="GC66" s="67">
        <v>6.5</v>
      </c>
      <c r="GD66" s="67">
        <v>8.4</v>
      </c>
      <c r="GE66" s="81">
        <f>ROUND((GC66+GD66*2)/3,1)</f>
        <v>7.8</v>
      </c>
      <c r="GF66" s="67">
        <v>8.3000000000000007</v>
      </c>
      <c r="GG66" s="67"/>
      <c r="GH66" s="81">
        <f>ROUND((MAX(GF66:GG66)*0.6+GE66*0.4),1)</f>
        <v>8.1</v>
      </c>
      <c r="GI66" s="67"/>
      <c r="GJ66" s="67"/>
      <c r="GK66" s="81">
        <f>ROUND((GI66+GJ66*2)/3,1)</f>
        <v>0</v>
      </c>
      <c r="GL66" s="67"/>
      <c r="GM66" s="67"/>
      <c r="GN66" s="81">
        <f>ROUND((MAX(GL66:GM66)*0.6+GK66*0.4),1)</f>
        <v>0</v>
      </c>
      <c r="GO66" s="78">
        <f>ROUND(IF(GK66=0,(MAX(GF66,GG66)*0.6+GE66*0.4),(MAX(GL66,GM66)*0.6+GK66*0.4)),1)</f>
        <v>8.1</v>
      </c>
      <c r="GP66" s="67">
        <v>6.8</v>
      </c>
      <c r="GQ66" s="67">
        <v>6.5</v>
      </c>
      <c r="GR66" s="81">
        <f>ROUND((GP66+GQ66*2)/3,1)</f>
        <v>6.6</v>
      </c>
      <c r="GS66" s="67">
        <v>7</v>
      </c>
      <c r="GT66" s="67"/>
      <c r="GU66" s="81">
        <f>ROUND((MAX(GS66:GT66)*0.6+GR66*0.4),1)</f>
        <v>6.8</v>
      </c>
      <c r="GV66" s="67"/>
      <c r="GW66" s="67"/>
      <c r="GX66" s="81">
        <f>ROUND((GV66+GW66*2)/3,1)</f>
        <v>0</v>
      </c>
      <c r="GY66" s="67"/>
      <c r="GZ66" s="67"/>
      <c r="HA66" s="81">
        <f>ROUND((MAX(GY66:GZ66)*0.6+GX66*0.4),1)</f>
        <v>0</v>
      </c>
      <c r="HB66" s="78">
        <f>ROUND(IF(GX66=0,(MAX(GS66,GT66)*0.6+GR66*0.4),(MAX(GY66,GZ66)*0.6+GX66*0.4)),1)</f>
        <v>6.8</v>
      </c>
      <c r="HC66" s="67">
        <v>8.4</v>
      </c>
      <c r="HD66" s="67">
        <v>9.1</v>
      </c>
      <c r="HE66" s="81">
        <f>ROUND((HC66+HD66*2)/3,1)</f>
        <v>8.9</v>
      </c>
      <c r="HF66" s="67">
        <v>10</v>
      </c>
      <c r="HG66" s="67"/>
      <c r="HH66" s="81">
        <f>ROUND((MAX(HF66:HG66)*0.6+HE66*0.4),1)</f>
        <v>9.6</v>
      </c>
      <c r="HI66" s="67"/>
      <c r="HJ66" s="67"/>
      <c r="HK66" s="81">
        <f>ROUND((HI66+HJ66*2)/3,1)</f>
        <v>0</v>
      </c>
      <c r="HL66" s="67"/>
      <c r="HM66" s="67"/>
      <c r="HN66" s="81">
        <f>ROUND((MAX(HL66:HM66)*0.6+HK66*0.4),1)</f>
        <v>0</v>
      </c>
      <c r="HO66" s="78">
        <f>ROUND(IF(HK66=0,(MAX(HF66,HG66)*0.6+HE66*0.4),(MAX(HL66,HM66)*0.6+HK66*0.4)),1)</f>
        <v>9.6</v>
      </c>
    </row>
    <row r="67" spans="2:223" s="10" customFormat="1" ht="21" customHeight="1" x14ac:dyDescent="0.2">
      <c r="B67" s="57" t="s">
        <v>157</v>
      </c>
      <c r="C67" s="57">
        <v>197</v>
      </c>
      <c r="D67" s="57"/>
      <c r="E67" s="57" t="s">
        <v>502</v>
      </c>
      <c r="F67" s="57">
        <v>1126</v>
      </c>
      <c r="G67" s="59" t="s">
        <v>599</v>
      </c>
      <c r="H67" s="129" t="s">
        <v>340</v>
      </c>
      <c r="I67" s="58" t="s">
        <v>158</v>
      </c>
      <c r="J67" s="58" t="s">
        <v>169</v>
      </c>
      <c r="K67" s="58" t="s">
        <v>168</v>
      </c>
      <c r="L67" s="58" t="s">
        <v>169</v>
      </c>
      <c r="M67" s="58" t="s">
        <v>169</v>
      </c>
      <c r="N67" s="57" t="s">
        <v>237</v>
      </c>
      <c r="O67" s="129" t="s">
        <v>340</v>
      </c>
      <c r="P67" s="67">
        <v>6</v>
      </c>
      <c r="Q67" s="67">
        <v>7</v>
      </c>
      <c r="R67" s="81">
        <f t="shared" si="264"/>
        <v>6.7</v>
      </c>
      <c r="S67" s="67">
        <v>7</v>
      </c>
      <c r="T67" s="67"/>
      <c r="U67" s="81">
        <f t="shared" si="265"/>
        <v>6.9</v>
      </c>
      <c r="V67" s="67"/>
      <c r="W67" s="67"/>
      <c r="X67" s="81">
        <f t="shared" si="266"/>
        <v>0</v>
      </c>
      <c r="Y67" s="67"/>
      <c r="Z67" s="67"/>
      <c r="AA67" s="81">
        <f t="shared" si="267"/>
        <v>0</v>
      </c>
      <c r="AB67" s="78">
        <f t="shared" si="268"/>
        <v>6.9</v>
      </c>
      <c r="AC67" s="67">
        <v>6.5</v>
      </c>
      <c r="AD67" s="67">
        <v>7</v>
      </c>
      <c r="AE67" s="81">
        <f t="shared" si="269"/>
        <v>6.8</v>
      </c>
      <c r="AF67" s="67">
        <v>7.5</v>
      </c>
      <c r="AG67" s="67"/>
      <c r="AH67" s="81">
        <f t="shared" si="270"/>
        <v>7.2</v>
      </c>
      <c r="AI67" s="67"/>
      <c r="AJ67" s="67"/>
      <c r="AK67" s="81">
        <f t="shared" si="271"/>
        <v>0</v>
      </c>
      <c r="AL67" s="67"/>
      <c r="AM67" s="67"/>
      <c r="AN67" s="81">
        <f t="shared" si="272"/>
        <v>0</v>
      </c>
      <c r="AO67" s="78">
        <f t="shared" si="273"/>
        <v>7.2</v>
      </c>
      <c r="AP67" s="67"/>
      <c r="AQ67" s="67"/>
      <c r="AR67" s="81">
        <f t="shared" si="274"/>
        <v>0</v>
      </c>
      <c r="AS67" s="81"/>
      <c r="AT67" s="81"/>
      <c r="AU67" s="81">
        <f t="shared" si="275"/>
        <v>0</v>
      </c>
      <c r="AV67" s="67"/>
      <c r="AW67" s="67"/>
      <c r="AX67" s="81">
        <f t="shared" si="276"/>
        <v>0</v>
      </c>
      <c r="AY67" s="67"/>
      <c r="AZ67" s="67"/>
      <c r="BA67" s="81">
        <f t="shared" si="277"/>
        <v>0</v>
      </c>
      <c r="BB67" s="78">
        <f t="shared" si="278"/>
        <v>0</v>
      </c>
      <c r="BC67" s="67">
        <v>6</v>
      </c>
      <c r="BD67" s="67">
        <v>6</v>
      </c>
      <c r="BE67" s="81">
        <f t="shared" si="279"/>
        <v>6</v>
      </c>
      <c r="BF67" s="67">
        <v>8</v>
      </c>
      <c r="BG67" s="67"/>
      <c r="BH67" s="81">
        <f t="shared" si="280"/>
        <v>7.2</v>
      </c>
      <c r="BI67" s="67"/>
      <c r="BJ67" s="67"/>
      <c r="BK67" s="81">
        <f t="shared" si="281"/>
        <v>0</v>
      </c>
      <c r="BL67" s="67"/>
      <c r="BM67" s="67"/>
      <c r="BN67" s="81">
        <f t="shared" si="282"/>
        <v>0</v>
      </c>
      <c r="BO67" s="78">
        <f t="shared" si="283"/>
        <v>7.2</v>
      </c>
      <c r="BP67" s="67">
        <v>8</v>
      </c>
      <c r="BQ67" s="67">
        <v>8.3000000000000007</v>
      </c>
      <c r="BR67" s="81">
        <f t="shared" si="284"/>
        <v>8.1999999999999993</v>
      </c>
      <c r="BS67" s="67">
        <v>7</v>
      </c>
      <c r="BT67" s="67"/>
      <c r="BU67" s="81">
        <f t="shared" si="285"/>
        <v>7.5</v>
      </c>
      <c r="BV67" s="67"/>
      <c r="BW67" s="67"/>
      <c r="BX67" s="81">
        <f t="shared" si="286"/>
        <v>0</v>
      </c>
      <c r="BY67" s="67"/>
      <c r="BZ67" s="67"/>
      <c r="CA67" s="81">
        <f t="shared" si="287"/>
        <v>0</v>
      </c>
      <c r="CB67" s="78">
        <f t="shared" si="288"/>
        <v>7.5</v>
      </c>
      <c r="CC67" s="67">
        <v>7.7</v>
      </c>
      <c r="CD67" s="67">
        <v>8.8000000000000007</v>
      </c>
      <c r="CE67" s="81">
        <f t="shared" si="289"/>
        <v>8.4</v>
      </c>
      <c r="CF67" s="67">
        <v>8.1999999999999993</v>
      </c>
      <c r="CG67" s="67"/>
      <c r="CH67" s="81">
        <f t="shared" si="290"/>
        <v>8.3000000000000007</v>
      </c>
      <c r="CI67" s="67"/>
      <c r="CJ67" s="67"/>
      <c r="CK67" s="81">
        <f t="shared" si="291"/>
        <v>0</v>
      </c>
      <c r="CL67" s="67"/>
      <c r="CM67" s="67"/>
      <c r="CN67" s="81">
        <f t="shared" si="292"/>
        <v>0</v>
      </c>
      <c r="CO67" s="78">
        <f t="shared" si="293"/>
        <v>8.3000000000000007</v>
      </c>
      <c r="CP67" s="67">
        <v>8.5</v>
      </c>
      <c r="CQ67" s="67">
        <v>9</v>
      </c>
      <c r="CR67" s="81">
        <f t="shared" si="30"/>
        <v>8.8000000000000007</v>
      </c>
      <c r="CS67" s="67">
        <v>6.5</v>
      </c>
      <c r="CT67" s="67"/>
      <c r="CU67" s="81">
        <f t="shared" si="31"/>
        <v>7.4</v>
      </c>
      <c r="CV67" s="67"/>
      <c r="CW67" s="67"/>
      <c r="CX67" s="81">
        <f t="shared" si="32"/>
        <v>0</v>
      </c>
      <c r="CY67" s="67"/>
      <c r="CZ67" s="67"/>
      <c r="DA67" s="81">
        <f t="shared" si="33"/>
        <v>0</v>
      </c>
      <c r="DB67" s="78">
        <f t="shared" si="34"/>
        <v>7.4</v>
      </c>
      <c r="DC67" s="62">
        <v>8</v>
      </c>
      <c r="DD67" s="62">
        <v>8</v>
      </c>
      <c r="DE67" s="63">
        <f t="shared" si="35"/>
        <v>8</v>
      </c>
      <c r="DF67" s="62"/>
      <c r="DG67" s="62"/>
      <c r="DH67" s="63">
        <f t="shared" si="36"/>
        <v>3.2</v>
      </c>
      <c r="DI67" s="62">
        <v>7</v>
      </c>
      <c r="DJ67" s="62">
        <v>8</v>
      </c>
      <c r="DK67" s="63">
        <f t="shared" si="37"/>
        <v>7.7</v>
      </c>
      <c r="DL67" s="62"/>
      <c r="DM67" s="62"/>
      <c r="DN67" s="63">
        <f t="shared" si="38"/>
        <v>3.1</v>
      </c>
      <c r="DO67" s="64">
        <f t="shared" si="39"/>
        <v>3.1</v>
      </c>
      <c r="DP67" s="67">
        <v>7.5</v>
      </c>
      <c r="DQ67" s="67">
        <v>6.5</v>
      </c>
      <c r="DR67" s="81">
        <f t="shared" si="40"/>
        <v>6.8</v>
      </c>
      <c r="DS67" s="67">
        <v>9</v>
      </c>
      <c r="DT67" s="67"/>
      <c r="DU67" s="81">
        <f t="shared" si="41"/>
        <v>8.1</v>
      </c>
      <c r="DV67" s="67"/>
      <c r="DW67" s="67"/>
      <c r="DX67" s="81">
        <f t="shared" si="42"/>
        <v>0</v>
      </c>
      <c r="DY67" s="67"/>
      <c r="DZ67" s="67"/>
      <c r="EA67" s="81">
        <f t="shared" si="43"/>
        <v>0</v>
      </c>
      <c r="EB67" s="78">
        <f t="shared" si="44"/>
        <v>8.1</v>
      </c>
      <c r="EC67" s="67">
        <v>7</v>
      </c>
      <c r="ED67" s="67">
        <v>8.5</v>
      </c>
      <c r="EE67" s="81">
        <f t="shared" si="45"/>
        <v>8</v>
      </c>
      <c r="EF67" s="67">
        <v>9.6</v>
      </c>
      <c r="EG67" s="67"/>
      <c r="EH67" s="81">
        <f t="shared" si="46"/>
        <v>9</v>
      </c>
      <c r="EI67" s="67"/>
      <c r="EJ67" s="67"/>
      <c r="EK67" s="81">
        <f t="shared" si="47"/>
        <v>0</v>
      </c>
      <c r="EL67" s="67"/>
      <c r="EM67" s="67"/>
      <c r="EN67" s="81">
        <f t="shared" si="48"/>
        <v>0</v>
      </c>
      <c r="EO67" s="78">
        <f t="shared" si="49"/>
        <v>9</v>
      </c>
      <c r="EP67" s="67">
        <v>7.5</v>
      </c>
      <c r="EQ67" s="67">
        <v>7.5</v>
      </c>
      <c r="ER67" s="81">
        <f t="shared" si="50"/>
        <v>7.5</v>
      </c>
      <c r="ES67" s="67">
        <v>8.1999999999999993</v>
      </c>
      <c r="ET67" s="67"/>
      <c r="EU67" s="81">
        <f t="shared" si="51"/>
        <v>7.9</v>
      </c>
      <c r="EV67" s="67"/>
      <c r="EW67" s="67"/>
      <c r="EX67" s="81">
        <f t="shared" si="52"/>
        <v>0</v>
      </c>
      <c r="EY67" s="67"/>
      <c r="EZ67" s="67"/>
      <c r="FA67" s="81">
        <f t="shared" si="53"/>
        <v>0</v>
      </c>
      <c r="FB67" s="78">
        <f t="shared" si="54"/>
        <v>7.9</v>
      </c>
      <c r="FC67" s="67">
        <v>6</v>
      </c>
      <c r="FD67" s="67">
        <v>7</v>
      </c>
      <c r="FE67" s="81">
        <f t="shared" si="55"/>
        <v>6.7</v>
      </c>
      <c r="FF67" s="67">
        <v>6</v>
      </c>
      <c r="FG67" s="67"/>
      <c r="FH67" s="81">
        <f t="shared" si="56"/>
        <v>6.3</v>
      </c>
      <c r="FI67" s="67"/>
      <c r="FJ67" s="67"/>
      <c r="FK67" s="81">
        <f t="shared" si="57"/>
        <v>0</v>
      </c>
      <c r="FL67" s="67"/>
      <c r="FM67" s="67"/>
      <c r="FN67" s="81">
        <f t="shared" si="58"/>
        <v>0</v>
      </c>
      <c r="FO67" s="78">
        <f t="shared" si="59"/>
        <v>6.3</v>
      </c>
      <c r="FP67" s="67">
        <v>8.3000000000000007</v>
      </c>
      <c r="FQ67" s="67">
        <v>7.8</v>
      </c>
      <c r="FR67" s="81">
        <f t="shared" si="60"/>
        <v>8</v>
      </c>
      <c r="FS67" s="67">
        <v>8.8000000000000007</v>
      </c>
      <c r="FT67" s="67"/>
      <c r="FU67" s="81">
        <f t="shared" si="61"/>
        <v>8.5</v>
      </c>
      <c r="FV67" s="67"/>
      <c r="FW67" s="67"/>
      <c r="FX67" s="81">
        <f t="shared" si="62"/>
        <v>0</v>
      </c>
      <c r="FY67" s="67"/>
      <c r="FZ67" s="67"/>
      <c r="GA67" s="81">
        <f t="shared" si="63"/>
        <v>0</v>
      </c>
      <c r="GB67" s="78">
        <f t="shared" si="64"/>
        <v>8.5</v>
      </c>
      <c r="GC67" s="67">
        <v>5.5</v>
      </c>
      <c r="GD67" s="67">
        <v>6</v>
      </c>
      <c r="GE67" s="81">
        <f t="shared" si="65"/>
        <v>5.8</v>
      </c>
      <c r="GF67" s="67">
        <v>7.7</v>
      </c>
      <c r="GG67" s="67"/>
      <c r="GH67" s="81">
        <f t="shared" si="66"/>
        <v>6.9</v>
      </c>
      <c r="GI67" s="67"/>
      <c r="GJ67" s="67"/>
      <c r="GK67" s="81">
        <f t="shared" si="67"/>
        <v>0</v>
      </c>
      <c r="GL67" s="67"/>
      <c r="GM67" s="67"/>
      <c r="GN67" s="81">
        <f t="shared" si="68"/>
        <v>0</v>
      </c>
      <c r="GO67" s="78">
        <f t="shared" si="69"/>
        <v>6.9</v>
      </c>
      <c r="GP67" s="67">
        <v>6.5</v>
      </c>
      <c r="GQ67" s="67">
        <v>6</v>
      </c>
      <c r="GR67" s="81">
        <f t="shared" si="70"/>
        <v>6.2</v>
      </c>
      <c r="GS67" s="67">
        <v>6.5</v>
      </c>
      <c r="GT67" s="67"/>
      <c r="GU67" s="81">
        <f t="shared" si="71"/>
        <v>6.4</v>
      </c>
      <c r="GV67" s="67"/>
      <c r="GW67" s="67"/>
      <c r="GX67" s="81">
        <f t="shared" si="72"/>
        <v>0</v>
      </c>
      <c r="GY67" s="67"/>
      <c r="GZ67" s="67"/>
      <c r="HA67" s="81">
        <f t="shared" si="73"/>
        <v>0</v>
      </c>
      <c r="HB67" s="78">
        <f t="shared" si="74"/>
        <v>6.4</v>
      </c>
      <c r="HC67" s="67">
        <v>6.7</v>
      </c>
      <c r="HD67" s="67">
        <v>7.3</v>
      </c>
      <c r="HE67" s="81">
        <f t="shared" si="75"/>
        <v>7.1</v>
      </c>
      <c r="HF67" s="67">
        <v>9</v>
      </c>
      <c r="HG67" s="67"/>
      <c r="HH67" s="81">
        <f t="shared" si="76"/>
        <v>8.1999999999999993</v>
      </c>
      <c r="HI67" s="67"/>
      <c r="HJ67" s="67"/>
      <c r="HK67" s="81">
        <f t="shared" si="77"/>
        <v>0</v>
      </c>
      <c r="HL67" s="67"/>
      <c r="HM67" s="67"/>
      <c r="HN67" s="81">
        <f t="shared" si="78"/>
        <v>0</v>
      </c>
      <c r="HO67" s="78">
        <f t="shared" si="79"/>
        <v>8.1999999999999993</v>
      </c>
    </row>
    <row r="68" spans="2:223" s="10" customFormat="1" ht="21" customHeight="1" x14ac:dyDescent="0.2">
      <c r="O68" s="203"/>
      <c r="P68" s="67"/>
      <c r="Q68" s="67"/>
      <c r="R68" s="81">
        <f t="shared" si="264"/>
        <v>0</v>
      </c>
      <c r="S68" s="67"/>
      <c r="T68" s="67"/>
      <c r="U68" s="81">
        <f t="shared" si="265"/>
        <v>0</v>
      </c>
      <c r="V68" s="67"/>
      <c r="W68" s="67"/>
      <c r="X68" s="81">
        <f t="shared" si="266"/>
        <v>0</v>
      </c>
      <c r="Y68" s="67"/>
      <c r="Z68" s="67"/>
      <c r="AA68" s="81">
        <f t="shared" si="267"/>
        <v>0</v>
      </c>
      <c r="AB68" s="78">
        <f t="shared" si="268"/>
        <v>0</v>
      </c>
      <c r="AC68" s="67"/>
      <c r="AD68" s="67"/>
      <c r="AE68" s="81">
        <f t="shared" si="269"/>
        <v>0</v>
      </c>
      <c r="AF68" s="67"/>
      <c r="AG68" s="67"/>
      <c r="AH68" s="81">
        <f t="shared" si="270"/>
        <v>0</v>
      </c>
      <c r="AI68" s="67"/>
      <c r="AJ68" s="67"/>
      <c r="AK68" s="81">
        <f t="shared" si="271"/>
        <v>0</v>
      </c>
      <c r="AL68" s="67"/>
      <c r="AM68" s="67"/>
      <c r="AN68" s="81">
        <f t="shared" si="272"/>
        <v>0</v>
      </c>
      <c r="AO68" s="78">
        <f t="shared" si="273"/>
        <v>0</v>
      </c>
      <c r="AP68" s="67"/>
      <c r="AQ68" s="67"/>
      <c r="AR68" s="81">
        <f t="shared" si="274"/>
        <v>0</v>
      </c>
      <c r="AS68" s="81"/>
      <c r="AT68" s="81"/>
      <c r="AU68" s="81">
        <f t="shared" si="275"/>
        <v>0</v>
      </c>
      <c r="AV68" s="67"/>
      <c r="AW68" s="67"/>
      <c r="AX68" s="81">
        <f t="shared" si="276"/>
        <v>0</v>
      </c>
      <c r="AY68" s="67"/>
      <c r="AZ68" s="67"/>
      <c r="BA68" s="81">
        <f t="shared" si="277"/>
        <v>0</v>
      </c>
      <c r="BB68" s="78">
        <f t="shared" si="278"/>
        <v>0</v>
      </c>
      <c r="BC68" s="67"/>
      <c r="BD68" s="67"/>
      <c r="BE68" s="81">
        <f t="shared" si="279"/>
        <v>0</v>
      </c>
      <c r="BF68" s="67"/>
      <c r="BG68" s="67"/>
      <c r="BH68" s="81">
        <f t="shared" si="280"/>
        <v>0</v>
      </c>
      <c r="BI68" s="67"/>
      <c r="BJ68" s="67"/>
      <c r="BK68" s="81">
        <f t="shared" si="281"/>
        <v>0</v>
      </c>
      <c r="BL68" s="67"/>
      <c r="BM68" s="67"/>
      <c r="BN68" s="81">
        <f t="shared" si="282"/>
        <v>0</v>
      </c>
      <c r="BO68" s="78">
        <f t="shared" si="283"/>
        <v>0</v>
      </c>
      <c r="BP68" s="67"/>
      <c r="BQ68" s="67"/>
      <c r="BR68" s="81">
        <f t="shared" si="284"/>
        <v>0</v>
      </c>
      <c r="BS68" s="67"/>
      <c r="BT68" s="67"/>
      <c r="BU68" s="81">
        <f t="shared" si="285"/>
        <v>0</v>
      </c>
      <c r="BV68" s="67"/>
      <c r="BW68" s="67"/>
      <c r="BX68" s="81">
        <f t="shared" si="286"/>
        <v>0</v>
      </c>
      <c r="BY68" s="67"/>
      <c r="BZ68" s="67"/>
      <c r="CA68" s="81">
        <f t="shared" si="287"/>
        <v>0</v>
      </c>
      <c r="CB68" s="78">
        <f t="shared" si="288"/>
        <v>0</v>
      </c>
      <c r="CC68" s="67"/>
      <c r="CD68" s="67"/>
      <c r="CE68" s="81">
        <f t="shared" si="289"/>
        <v>0</v>
      </c>
      <c r="CF68" s="67"/>
      <c r="CG68" s="67"/>
      <c r="CH68" s="81">
        <f t="shared" si="290"/>
        <v>0</v>
      </c>
      <c r="CI68" s="67"/>
      <c r="CJ68" s="67"/>
      <c r="CK68" s="81">
        <f t="shared" si="291"/>
        <v>0</v>
      </c>
      <c r="CL68" s="67"/>
      <c r="CM68" s="67"/>
      <c r="CN68" s="81">
        <f t="shared" si="292"/>
        <v>0</v>
      </c>
      <c r="CO68" s="78">
        <f t="shared" si="293"/>
        <v>0</v>
      </c>
      <c r="CP68" s="67"/>
      <c r="CQ68" s="67"/>
      <c r="CR68" s="81">
        <f t="shared" si="30"/>
        <v>0</v>
      </c>
      <c r="CS68" s="67"/>
      <c r="CT68" s="67"/>
      <c r="CU68" s="81">
        <f t="shared" si="31"/>
        <v>0</v>
      </c>
      <c r="CV68" s="67"/>
      <c r="CW68" s="67"/>
      <c r="CX68" s="81">
        <f t="shared" si="32"/>
        <v>0</v>
      </c>
      <c r="CY68" s="67"/>
      <c r="CZ68" s="67"/>
      <c r="DA68" s="81">
        <f t="shared" si="33"/>
        <v>0</v>
      </c>
      <c r="DB68" s="78">
        <f t="shared" si="34"/>
        <v>0</v>
      </c>
      <c r="DC68" s="67"/>
      <c r="DD68" s="67"/>
      <c r="DE68" s="81">
        <f t="shared" si="35"/>
        <v>0</v>
      </c>
      <c r="DF68" s="67"/>
      <c r="DG68" s="67"/>
      <c r="DH68" s="81">
        <f t="shared" si="36"/>
        <v>0</v>
      </c>
      <c r="DI68" s="67"/>
      <c r="DJ68" s="67"/>
      <c r="DK68" s="81">
        <f t="shared" si="37"/>
        <v>0</v>
      </c>
      <c r="DL68" s="67"/>
      <c r="DM68" s="67"/>
      <c r="DN68" s="81">
        <f t="shared" si="38"/>
        <v>0</v>
      </c>
      <c r="DO68" s="78">
        <f t="shared" si="39"/>
        <v>0</v>
      </c>
      <c r="DP68" s="67"/>
      <c r="DQ68" s="67"/>
      <c r="DR68" s="81">
        <f t="shared" si="40"/>
        <v>0</v>
      </c>
      <c r="DS68" s="67"/>
      <c r="DT68" s="67"/>
      <c r="DU68" s="81">
        <f t="shared" si="41"/>
        <v>0</v>
      </c>
      <c r="DV68" s="67"/>
      <c r="DW68" s="67"/>
      <c r="DX68" s="81">
        <f t="shared" si="42"/>
        <v>0</v>
      </c>
      <c r="DY68" s="67"/>
      <c r="DZ68" s="67"/>
      <c r="EA68" s="81">
        <f t="shared" si="43"/>
        <v>0</v>
      </c>
      <c r="EB68" s="78">
        <f t="shared" si="44"/>
        <v>0</v>
      </c>
      <c r="EC68" s="67"/>
      <c r="ED68" s="67"/>
      <c r="EE68" s="81">
        <f t="shared" si="45"/>
        <v>0</v>
      </c>
      <c r="EF68" s="67"/>
      <c r="EG68" s="67"/>
      <c r="EH68" s="81">
        <f t="shared" si="46"/>
        <v>0</v>
      </c>
      <c r="EI68" s="67"/>
      <c r="EJ68" s="67"/>
      <c r="EK68" s="81">
        <f t="shared" si="47"/>
        <v>0</v>
      </c>
      <c r="EL68" s="67"/>
      <c r="EM68" s="67"/>
      <c r="EN68" s="81">
        <f t="shared" si="48"/>
        <v>0</v>
      </c>
      <c r="EO68" s="78">
        <f t="shared" si="49"/>
        <v>0</v>
      </c>
      <c r="EP68" s="67"/>
      <c r="EQ68" s="67"/>
      <c r="ER68" s="81">
        <f t="shared" si="50"/>
        <v>0</v>
      </c>
      <c r="ES68" s="67"/>
      <c r="ET68" s="67"/>
      <c r="EU68" s="81">
        <f t="shared" si="51"/>
        <v>0</v>
      </c>
      <c r="EV68" s="67"/>
      <c r="EW68" s="67"/>
      <c r="EX68" s="81">
        <f t="shared" si="52"/>
        <v>0</v>
      </c>
      <c r="EY68" s="67"/>
      <c r="EZ68" s="67"/>
      <c r="FA68" s="81">
        <f t="shared" si="53"/>
        <v>0</v>
      </c>
      <c r="FB68" s="78">
        <f t="shared" si="54"/>
        <v>0</v>
      </c>
      <c r="FC68" s="67"/>
      <c r="FD68" s="67"/>
      <c r="FE68" s="81">
        <f t="shared" si="55"/>
        <v>0</v>
      </c>
      <c r="FF68" s="67"/>
      <c r="FG68" s="67"/>
      <c r="FH68" s="81">
        <f t="shared" si="56"/>
        <v>0</v>
      </c>
      <c r="FI68" s="67"/>
      <c r="FJ68" s="67"/>
      <c r="FK68" s="81">
        <f t="shared" si="57"/>
        <v>0</v>
      </c>
      <c r="FL68" s="67"/>
      <c r="FM68" s="67"/>
      <c r="FN68" s="81">
        <f t="shared" si="58"/>
        <v>0</v>
      </c>
      <c r="FO68" s="78">
        <f t="shared" si="59"/>
        <v>0</v>
      </c>
      <c r="FP68" s="67"/>
      <c r="FQ68" s="67"/>
      <c r="FR68" s="81">
        <f t="shared" si="60"/>
        <v>0</v>
      </c>
      <c r="FS68" s="67"/>
      <c r="FT68" s="67"/>
      <c r="FU68" s="81">
        <f t="shared" si="61"/>
        <v>0</v>
      </c>
      <c r="FV68" s="67"/>
      <c r="FW68" s="67"/>
      <c r="FX68" s="81">
        <f t="shared" si="62"/>
        <v>0</v>
      </c>
      <c r="FY68" s="67"/>
      <c r="FZ68" s="67"/>
      <c r="GA68" s="81">
        <f t="shared" si="63"/>
        <v>0</v>
      </c>
      <c r="GB68" s="78">
        <f t="shared" si="64"/>
        <v>0</v>
      </c>
      <c r="GC68" s="67"/>
      <c r="GD68" s="67"/>
      <c r="GE68" s="81">
        <f t="shared" si="65"/>
        <v>0</v>
      </c>
      <c r="GF68" s="67"/>
      <c r="GG68" s="67"/>
      <c r="GH68" s="81">
        <f t="shared" si="66"/>
        <v>0</v>
      </c>
      <c r="GI68" s="67"/>
      <c r="GJ68" s="67"/>
      <c r="GK68" s="81">
        <f t="shared" si="67"/>
        <v>0</v>
      </c>
      <c r="GL68" s="67"/>
      <c r="GM68" s="67"/>
      <c r="GN68" s="81">
        <f t="shared" si="68"/>
        <v>0</v>
      </c>
      <c r="GO68" s="78">
        <f t="shared" si="69"/>
        <v>0</v>
      </c>
      <c r="GP68" s="67"/>
      <c r="GQ68" s="67"/>
      <c r="GR68" s="81">
        <f t="shared" si="70"/>
        <v>0</v>
      </c>
      <c r="GS68" s="67"/>
      <c r="GT68" s="67"/>
      <c r="GU68" s="81">
        <f t="shared" si="71"/>
        <v>0</v>
      </c>
      <c r="GV68" s="67"/>
      <c r="GW68" s="67"/>
      <c r="GX68" s="81">
        <f t="shared" si="72"/>
        <v>0</v>
      </c>
      <c r="GY68" s="67"/>
      <c r="GZ68" s="67"/>
      <c r="HA68" s="81">
        <f t="shared" si="73"/>
        <v>0</v>
      </c>
      <c r="HB68" s="78">
        <f t="shared" si="74"/>
        <v>0</v>
      </c>
      <c r="HC68" s="67"/>
      <c r="HD68" s="67"/>
      <c r="HE68" s="81">
        <f t="shared" si="75"/>
        <v>0</v>
      </c>
      <c r="HF68" s="67"/>
      <c r="HG68" s="67"/>
      <c r="HH68" s="81">
        <f t="shared" si="76"/>
        <v>0</v>
      </c>
      <c r="HI68" s="67"/>
      <c r="HJ68" s="67"/>
      <c r="HK68" s="81">
        <f t="shared" si="77"/>
        <v>0</v>
      </c>
      <c r="HL68" s="67"/>
      <c r="HM68" s="67"/>
      <c r="HN68" s="81">
        <f t="shared" si="78"/>
        <v>0</v>
      </c>
      <c r="HO68" s="78">
        <f t="shared" si="79"/>
        <v>0</v>
      </c>
    </row>
    <row r="69" spans="2:223" s="10" customFormat="1" ht="21" customHeight="1" x14ac:dyDescent="0.2">
      <c r="B69" s="208" t="s">
        <v>112</v>
      </c>
      <c r="C69" s="208">
        <v>197</v>
      </c>
      <c r="D69" s="208"/>
      <c r="E69" s="208" t="s">
        <v>344</v>
      </c>
      <c r="F69" s="208">
        <v>1115</v>
      </c>
      <c r="G69" s="225" t="s">
        <v>345</v>
      </c>
      <c r="H69" s="227" t="s">
        <v>178</v>
      </c>
      <c r="I69" s="229" t="s">
        <v>166</v>
      </c>
      <c r="J69" s="229" t="s">
        <v>160</v>
      </c>
      <c r="K69" s="229" t="s">
        <v>263</v>
      </c>
      <c r="L69" s="229" t="s">
        <v>161</v>
      </c>
      <c r="M69" s="229" t="s">
        <v>346</v>
      </c>
      <c r="N69" s="76" t="s">
        <v>237</v>
      </c>
      <c r="O69" s="92" t="s">
        <v>178</v>
      </c>
      <c r="P69" s="67">
        <v>8</v>
      </c>
      <c r="Q69" s="67">
        <v>8</v>
      </c>
      <c r="R69" s="81">
        <f t="shared" si="264"/>
        <v>8</v>
      </c>
      <c r="S69" s="67">
        <v>8</v>
      </c>
      <c r="T69" s="67"/>
      <c r="U69" s="81">
        <f t="shared" si="265"/>
        <v>8</v>
      </c>
      <c r="V69" s="67"/>
      <c r="W69" s="67"/>
      <c r="X69" s="81">
        <f t="shared" si="266"/>
        <v>0</v>
      </c>
      <c r="Y69" s="67"/>
      <c r="Z69" s="67"/>
      <c r="AA69" s="81">
        <f t="shared" si="267"/>
        <v>0</v>
      </c>
      <c r="AB69" s="78">
        <f t="shared" si="268"/>
        <v>8</v>
      </c>
      <c r="AC69" s="67">
        <v>9.5</v>
      </c>
      <c r="AD69" s="67">
        <v>9.4</v>
      </c>
      <c r="AE69" s="81">
        <f t="shared" si="269"/>
        <v>9.4</v>
      </c>
      <c r="AF69" s="67">
        <v>8.5</v>
      </c>
      <c r="AG69" s="67"/>
      <c r="AH69" s="81">
        <f t="shared" si="270"/>
        <v>8.9</v>
      </c>
      <c r="AI69" s="67"/>
      <c r="AJ69" s="67"/>
      <c r="AK69" s="81">
        <f t="shared" si="271"/>
        <v>0</v>
      </c>
      <c r="AL69" s="67"/>
      <c r="AM69" s="67"/>
      <c r="AN69" s="81">
        <f t="shared" si="272"/>
        <v>0</v>
      </c>
      <c r="AO69" s="78">
        <f t="shared" si="273"/>
        <v>8.9</v>
      </c>
      <c r="AP69" s="67">
        <v>8</v>
      </c>
      <c r="AQ69" s="67">
        <v>8</v>
      </c>
      <c r="AR69" s="81">
        <f t="shared" si="274"/>
        <v>8</v>
      </c>
      <c r="AS69" s="81">
        <v>8</v>
      </c>
      <c r="AT69" s="81"/>
      <c r="AU69" s="81">
        <f t="shared" si="275"/>
        <v>8</v>
      </c>
      <c r="AV69" s="67"/>
      <c r="AW69" s="67"/>
      <c r="AX69" s="81">
        <f t="shared" si="276"/>
        <v>0</v>
      </c>
      <c r="AY69" s="67"/>
      <c r="AZ69" s="67"/>
      <c r="BA69" s="81">
        <f t="shared" si="277"/>
        <v>0</v>
      </c>
      <c r="BB69" s="78">
        <f t="shared" si="278"/>
        <v>8</v>
      </c>
      <c r="BC69" s="67">
        <v>6</v>
      </c>
      <c r="BD69" s="67">
        <v>7</v>
      </c>
      <c r="BE69" s="81">
        <f t="shared" si="279"/>
        <v>6.7</v>
      </c>
      <c r="BF69" s="67">
        <v>9</v>
      </c>
      <c r="BG69" s="67"/>
      <c r="BH69" s="81">
        <f t="shared" si="280"/>
        <v>8.1</v>
      </c>
      <c r="BI69" s="67"/>
      <c r="BJ69" s="67"/>
      <c r="BK69" s="81">
        <f t="shared" si="281"/>
        <v>0</v>
      </c>
      <c r="BL69" s="67"/>
      <c r="BM69" s="67"/>
      <c r="BN69" s="81">
        <f t="shared" si="282"/>
        <v>0</v>
      </c>
      <c r="BO69" s="78">
        <f t="shared" si="283"/>
        <v>8.1</v>
      </c>
      <c r="BP69" s="67">
        <v>10</v>
      </c>
      <c r="BQ69" s="67">
        <v>9.6999999999999993</v>
      </c>
      <c r="BR69" s="81">
        <f t="shared" si="284"/>
        <v>9.8000000000000007</v>
      </c>
      <c r="BS69" s="67">
        <v>8.8000000000000007</v>
      </c>
      <c r="BT69" s="67"/>
      <c r="BU69" s="81">
        <f t="shared" si="285"/>
        <v>9.1999999999999993</v>
      </c>
      <c r="BV69" s="67"/>
      <c r="BW69" s="67"/>
      <c r="BX69" s="81">
        <f t="shared" si="286"/>
        <v>0</v>
      </c>
      <c r="BY69" s="67"/>
      <c r="BZ69" s="67"/>
      <c r="CA69" s="81">
        <f t="shared" si="287"/>
        <v>0</v>
      </c>
      <c r="CB69" s="78">
        <f t="shared" si="288"/>
        <v>9.1999999999999993</v>
      </c>
      <c r="CC69" s="67">
        <v>9.3000000000000007</v>
      </c>
      <c r="CD69" s="67">
        <v>9.6</v>
      </c>
      <c r="CE69" s="81">
        <f t="shared" si="289"/>
        <v>9.5</v>
      </c>
      <c r="CF69" s="67">
        <v>9.6</v>
      </c>
      <c r="CG69" s="67"/>
      <c r="CH69" s="81">
        <f t="shared" si="290"/>
        <v>9.6</v>
      </c>
      <c r="CI69" s="67"/>
      <c r="CJ69" s="67"/>
      <c r="CK69" s="81">
        <f t="shared" si="291"/>
        <v>0</v>
      </c>
      <c r="CL69" s="67"/>
      <c r="CM69" s="67"/>
      <c r="CN69" s="81">
        <f t="shared" si="292"/>
        <v>0</v>
      </c>
      <c r="CO69" s="78">
        <f t="shared" si="293"/>
        <v>9.6</v>
      </c>
      <c r="CP69" s="67">
        <v>9.5</v>
      </c>
      <c r="CQ69" s="67">
        <v>9.3000000000000007</v>
      </c>
      <c r="CR69" s="81">
        <f t="shared" si="30"/>
        <v>9.4</v>
      </c>
      <c r="CS69" s="67">
        <v>8.1</v>
      </c>
      <c r="CT69" s="67"/>
      <c r="CU69" s="81">
        <f t="shared" si="31"/>
        <v>8.6</v>
      </c>
      <c r="CV69" s="67"/>
      <c r="CW69" s="67"/>
      <c r="CX69" s="81">
        <f t="shared" si="32"/>
        <v>0</v>
      </c>
      <c r="CY69" s="67"/>
      <c r="CZ69" s="67"/>
      <c r="DA69" s="81">
        <f t="shared" si="33"/>
        <v>0</v>
      </c>
      <c r="DB69" s="78">
        <f t="shared" si="34"/>
        <v>8.6</v>
      </c>
      <c r="DC69" s="67">
        <v>9</v>
      </c>
      <c r="DD69" s="67">
        <v>9</v>
      </c>
      <c r="DE69" s="81">
        <f t="shared" si="35"/>
        <v>9</v>
      </c>
      <c r="DF69" s="67">
        <v>8.5</v>
      </c>
      <c r="DG69" s="67"/>
      <c r="DH69" s="81">
        <f t="shared" si="36"/>
        <v>8.6999999999999993</v>
      </c>
      <c r="DI69" s="67"/>
      <c r="DJ69" s="67"/>
      <c r="DK69" s="81">
        <f t="shared" si="37"/>
        <v>0</v>
      </c>
      <c r="DL69" s="67"/>
      <c r="DM69" s="67"/>
      <c r="DN69" s="81">
        <f t="shared" si="38"/>
        <v>0</v>
      </c>
      <c r="DO69" s="78">
        <f t="shared" si="39"/>
        <v>8.6999999999999993</v>
      </c>
      <c r="DP69" s="67">
        <v>9.5</v>
      </c>
      <c r="DQ69" s="67">
        <v>8.3000000000000007</v>
      </c>
      <c r="DR69" s="81">
        <f t="shared" si="40"/>
        <v>8.6999999999999993</v>
      </c>
      <c r="DS69" s="67">
        <v>9</v>
      </c>
      <c r="DT69" s="67"/>
      <c r="DU69" s="81">
        <f t="shared" si="41"/>
        <v>8.9</v>
      </c>
      <c r="DV69" s="67"/>
      <c r="DW69" s="67"/>
      <c r="DX69" s="81">
        <f t="shared" si="42"/>
        <v>0</v>
      </c>
      <c r="DY69" s="67"/>
      <c r="DZ69" s="67"/>
      <c r="EA69" s="81">
        <f t="shared" si="43"/>
        <v>0</v>
      </c>
      <c r="EB69" s="78">
        <f t="shared" si="44"/>
        <v>8.9</v>
      </c>
      <c r="EC69" s="67">
        <v>9</v>
      </c>
      <c r="ED69" s="67">
        <v>9</v>
      </c>
      <c r="EE69" s="81">
        <f t="shared" si="45"/>
        <v>9</v>
      </c>
      <c r="EF69" s="67">
        <v>9.1999999999999993</v>
      </c>
      <c r="EG69" s="67"/>
      <c r="EH69" s="81">
        <f t="shared" si="46"/>
        <v>9.1</v>
      </c>
      <c r="EI69" s="67"/>
      <c r="EJ69" s="67"/>
      <c r="EK69" s="81">
        <f t="shared" si="47"/>
        <v>0</v>
      </c>
      <c r="EL69" s="67"/>
      <c r="EM69" s="67"/>
      <c r="EN69" s="81">
        <f t="shared" si="48"/>
        <v>0</v>
      </c>
      <c r="EO69" s="78">
        <f t="shared" si="49"/>
        <v>9.1</v>
      </c>
      <c r="EP69" s="67">
        <v>8</v>
      </c>
      <c r="EQ69" s="67">
        <v>9</v>
      </c>
      <c r="ER69" s="81">
        <f t="shared" si="50"/>
        <v>8.6999999999999993</v>
      </c>
      <c r="ES69" s="67">
        <v>9.5</v>
      </c>
      <c r="ET69" s="67"/>
      <c r="EU69" s="81">
        <f t="shared" si="51"/>
        <v>9.1999999999999993</v>
      </c>
      <c r="EV69" s="67"/>
      <c r="EW69" s="67"/>
      <c r="EX69" s="81">
        <f t="shared" si="52"/>
        <v>0</v>
      </c>
      <c r="EY69" s="67"/>
      <c r="EZ69" s="67"/>
      <c r="FA69" s="81">
        <f t="shared" si="53"/>
        <v>0</v>
      </c>
      <c r="FB69" s="78">
        <f t="shared" si="54"/>
        <v>9.1999999999999993</v>
      </c>
      <c r="FC69" s="67">
        <v>9</v>
      </c>
      <c r="FD69" s="67">
        <v>9</v>
      </c>
      <c r="FE69" s="81">
        <f t="shared" si="55"/>
        <v>9</v>
      </c>
      <c r="FF69" s="67">
        <v>9</v>
      </c>
      <c r="FG69" s="67"/>
      <c r="FH69" s="81">
        <f t="shared" si="56"/>
        <v>9</v>
      </c>
      <c r="FI69" s="67"/>
      <c r="FJ69" s="67"/>
      <c r="FK69" s="81">
        <f t="shared" si="57"/>
        <v>0</v>
      </c>
      <c r="FL69" s="67"/>
      <c r="FM69" s="67"/>
      <c r="FN69" s="81">
        <f t="shared" si="58"/>
        <v>0</v>
      </c>
      <c r="FO69" s="78">
        <f t="shared" si="59"/>
        <v>9</v>
      </c>
      <c r="FP69" s="67">
        <v>9</v>
      </c>
      <c r="FQ69" s="67">
        <v>9</v>
      </c>
      <c r="FR69" s="81">
        <f t="shared" si="60"/>
        <v>9</v>
      </c>
      <c r="FS69" s="67">
        <v>9</v>
      </c>
      <c r="FT69" s="67"/>
      <c r="FU69" s="81">
        <f t="shared" si="61"/>
        <v>9</v>
      </c>
      <c r="FV69" s="67"/>
      <c r="FW69" s="67"/>
      <c r="FX69" s="81">
        <f t="shared" si="62"/>
        <v>0</v>
      </c>
      <c r="FY69" s="67"/>
      <c r="FZ69" s="67"/>
      <c r="GA69" s="81">
        <f t="shared" si="63"/>
        <v>0</v>
      </c>
      <c r="GB69" s="78">
        <f t="shared" si="64"/>
        <v>9</v>
      </c>
      <c r="GC69" s="67">
        <v>8.8000000000000007</v>
      </c>
      <c r="GD69" s="67">
        <v>9.4</v>
      </c>
      <c r="GE69" s="81">
        <f t="shared" si="65"/>
        <v>9.1999999999999993</v>
      </c>
      <c r="GF69" s="67">
        <v>9.3000000000000007</v>
      </c>
      <c r="GG69" s="67"/>
      <c r="GH69" s="81">
        <f t="shared" si="66"/>
        <v>9.3000000000000007</v>
      </c>
      <c r="GI69" s="67"/>
      <c r="GJ69" s="67"/>
      <c r="GK69" s="81">
        <f t="shared" si="67"/>
        <v>0</v>
      </c>
      <c r="GL69" s="67"/>
      <c r="GM69" s="67"/>
      <c r="GN69" s="81">
        <f t="shared" si="68"/>
        <v>0</v>
      </c>
      <c r="GO69" s="78">
        <f t="shared" si="69"/>
        <v>9.3000000000000007</v>
      </c>
      <c r="GP69" s="67">
        <v>8.5</v>
      </c>
      <c r="GQ69" s="67">
        <v>9</v>
      </c>
      <c r="GR69" s="81">
        <f t="shared" si="70"/>
        <v>8.8000000000000007</v>
      </c>
      <c r="GS69" s="67">
        <v>9</v>
      </c>
      <c r="GT69" s="67"/>
      <c r="GU69" s="81">
        <f t="shared" si="71"/>
        <v>8.9</v>
      </c>
      <c r="GV69" s="67"/>
      <c r="GW69" s="67"/>
      <c r="GX69" s="81">
        <f t="shared" si="72"/>
        <v>0</v>
      </c>
      <c r="GY69" s="67"/>
      <c r="GZ69" s="67"/>
      <c r="HA69" s="81">
        <f t="shared" si="73"/>
        <v>0</v>
      </c>
      <c r="HB69" s="78">
        <f t="shared" si="74"/>
        <v>8.9</v>
      </c>
      <c r="HC69" s="67">
        <v>9.8000000000000007</v>
      </c>
      <c r="HD69" s="67">
        <v>9.8000000000000007</v>
      </c>
      <c r="HE69" s="81">
        <f t="shared" si="75"/>
        <v>9.8000000000000007</v>
      </c>
      <c r="HF69" s="67">
        <v>10</v>
      </c>
      <c r="HG69" s="67"/>
      <c r="HH69" s="81">
        <f t="shared" si="76"/>
        <v>9.9</v>
      </c>
      <c r="HI69" s="67"/>
      <c r="HJ69" s="67"/>
      <c r="HK69" s="81">
        <f t="shared" si="77"/>
        <v>0</v>
      </c>
      <c r="HL69" s="67"/>
      <c r="HM69" s="67"/>
      <c r="HN69" s="81">
        <f t="shared" si="78"/>
        <v>0</v>
      </c>
      <c r="HO69" s="78">
        <f t="shared" si="79"/>
        <v>9.9</v>
      </c>
    </row>
    <row r="70" spans="2:223" s="10" customFormat="1" ht="21" customHeight="1" x14ac:dyDescent="0.2">
      <c r="B70" s="208" t="s">
        <v>112</v>
      </c>
      <c r="C70" s="208">
        <v>197</v>
      </c>
      <c r="D70" s="208"/>
      <c r="E70" s="208" t="s">
        <v>344</v>
      </c>
      <c r="F70" s="208">
        <v>1120</v>
      </c>
      <c r="G70" s="225" t="s">
        <v>510</v>
      </c>
      <c r="H70" s="227" t="s">
        <v>219</v>
      </c>
      <c r="I70" s="229" t="s">
        <v>263</v>
      </c>
      <c r="J70" s="229" t="s">
        <v>159</v>
      </c>
      <c r="K70" s="229" t="s">
        <v>324</v>
      </c>
      <c r="L70" s="229" t="s">
        <v>159</v>
      </c>
      <c r="M70" s="229" t="s">
        <v>264</v>
      </c>
      <c r="N70" s="76" t="s">
        <v>219</v>
      </c>
      <c r="O70" s="92" t="s">
        <v>219</v>
      </c>
      <c r="P70" s="67">
        <v>8</v>
      </c>
      <c r="Q70" s="67">
        <v>8</v>
      </c>
      <c r="R70" s="81">
        <f t="shared" si="264"/>
        <v>8</v>
      </c>
      <c r="S70" s="67">
        <v>8</v>
      </c>
      <c r="T70" s="67"/>
      <c r="U70" s="81">
        <f t="shared" si="265"/>
        <v>8</v>
      </c>
      <c r="V70" s="67"/>
      <c r="W70" s="67"/>
      <c r="X70" s="81">
        <f t="shared" si="266"/>
        <v>0</v>
      </c>
      <c r="Y70" s="67"/>
      <c r="Z70" s="67"/>
      <c r="AA70" s="81">
        <f t="shared" si="267"/>
        <v>0</v>
      </c>
      <c r="AB70" s="78">
        <f t="shared" si="268"/>
        <v>8</v>
      </c>
      <c r="AC70" s="67">
        <v>9.5</v>
      </c>
      <c r="AD70" s="67">
        <v>9.1</v>
      </c>
      <c r="AE70" s="81">
        <f t="shared" si="269"/>
        <v>9.1999999999999993</v>
      </c>
      <c r="AF70" s="67">
        <v>8.5</v>
      </c>
      <c r="AG70" s="67"/>
      <c r="AH70" s="81">
        <f t="shared" si="270"/>
        <v>8.8000000000000007</v>
      </c>
      <c r="AI70" s="67"/>
      <c r="AJ70" s="67"/>
      <c r="AK70" s="81">
        <f t="shared" si="271"/>
        <v>0</v>
      </c>
      <c r="AL70" s="67"/>
      <c r="AM70" s="67"/>
      <c r="AN70" s="81">
        <f t="shared" si="272"/>
        <v>0</v>
      </c>
      <c r="AO70" s="78">
        <f t="shared" si="273"/>
        <v>8.8000000000000007</v>
      </c>
      <c r="AP70" s="67">
        <v>8</v>
      </c>
      <c r="AQ70" s="67">
        <v>8</v>
      </c>
      <c r="AR70" s="81">
        <f t="shared" si="274"/>
        <v>8</v>
      </c>
      <c r="AS70" s="81">
        <v>8</v>
      </c>
      <c r="AT70" s="81"/>
      <c r="AU70" s="81">
        <f t="shared" si="275"/>
        <v>8</v>
      </c>
      <c r="AV70" s="67"/>
      <c r="AW70" s="67"/>
      <c r="AX70" s="81">
        <f t="shared" si="276"/>
        <v>0</v>
      </c>
      <c r="AY70" s="67"/>
      <c r="AZ70" s="67"/>
      <c r="BA70" s="81">
        <f t="shared" si="277"/>
        <v>0</v>
      </c>
      <c r="BB70" s="78">
        <f t="shared" si="278"/>
        <v>8</v>
      </c>
      <c r="BC70" s="67">
        <v>10</v>
      </c>
      <c r="BD70" s="67">
        <v>9.5</v>
      </c>
      <c r="BE70" s="81">
        <f t="shared" si="279"/>
        <v>9.6999999999999993</v>
      </c>
      <c r="BF70" s="67">
        <v>7</v>
      </c>
      <c r="BG70" s="67"/>
      <c r="BH70" s="81">
        <f t="shared" si="280"/>
        <v>8.1</v>
      </c>
      <c r="BI70" s="67"/>
      <c r="BJ70" s="67"/>
      <c r="BK70" s="81">
        <f t="shared" si="281"/>
        <v>0</v>
      </c>
      <c r="BL70" s="67"/>
      <c r="BM70" s="67"/>
      <c r="BN70" s="81">
        <f t="shared" si="282"/>
        <v>0</v>
      </c>
      <c r="BO70" s="78">
        <f t="shared" si="283"/>
        <v>8.1</v>
      </c>
      <c r="BP70" s="67">
        <v>10</v>
      </c>
      <c r="BQ70" s="67">
        <v>10</v>
      </c>
      <c r="BR70" s="81">
        <f t="shared" si="284"/>
        <v>10</v>
      </c>
      <c r="BS70" s="67">
        <v>8.5</v>
      </c>
      <c r="BT70" s="67"/>
      <c r="BU70" s="81">
        <f t="shared" si="285"/>
        <v>9.1</v>
      </c>
      <c r="BV70" s="67"/>
      <c r="BW70" s="67"/>
      <c r="BX70" s="81">
        <f t="shared" si="286"/>
        <v>0</v>
      </c>
      <c r="BY70" s="67"/>
      <c r="BZ70" s="67"/>
      <c r="CA70" s="81">
        <f t="shared" si="287"/>
        <v>0</v>
      </c>
      <c r="CB70" s="78">
        <f t="shared" si="288"/>
        <v>9.1</v>
      </c>
      <c r="CC70" s="67">
        <v>9.4</v>
      </c>
      <c r="CD70" s="67">
        <v>9.5</v>
      </c>
      <c r="CE70" s="81">
        <f t="shared" si="289"/>
        <v>9.5</v>
      </c>
      <c r="CF70" s="67">
        <v>9.4</v>
      </c>
      <c r="CG70" s="67"/>
      <c r="CH70" s="81">
        <f t="shared" si="290"/>
        <v>9.4</v>
      </c>
      <c r="CI70" s="67"/>
      <c r="CJ70" s="67"/>
      <c r="CK70" s="81">
        <f t="shared" si="291"/>
        <v>0</v>
      </c>
      <c r="CL70" s="67"/>
      <c r="CM70" s="67"/>
      <c r="CN70" s="81">
        <f t="shared" si="292"/>
        <v>0</v>
      </c>
      <c r="CO70" s="78">
        <f t="shared" si="293"/>
        <v>9.4</v>
      </c>
      <c r="CP70" s="67">
        <v>8</v>
      </c>
      <c r="CQ70" s="67">
        <v>8.3000000000000007</v>
      </c>
      <c r="CR70" s="81">
        <f t="shared" si="30"/>
        <v>8.1999999999999993</v>
      </c>
      <c r="CS70" s="67">
        <v>8.6</v>
      </c>
      <c r="CT70" s="67"/>
      <c r="CU70" s="81">
        <f t="shared" si="31"/>
        <v>8.4</v>
      </c>
      <c r="CV70" s="67"/>
      <c r="CW70" s="67"/>
      <c r="CX70" s="81">
        <f t="shared" si="32"/>
        <v>0</v>
      </c>
      <c r="CY70" s="67"/>
      <c r="CZ70" s="67"/>
      <c r="DA70" s="81">
        <f t="shared" si="33"/>
        <v>0</v>
      </c>
      <c r="DB70" s="78">
        <f t="shared" si="34"/>
        <v>8.4</v>
      </c>
      <c r="DC70" s="67">
        <v>9</v>
      </c>
      <c r="DD70" s="67">
        <v>8.5</v>
      </c>
      <c r="DE70" s="81">
        <f t="shared" si="35"/>
        <v>8.6999999999999993</v>
      </c>
      <c r="DF70" s="67">
        <v>7.5</v>
      </c>
      <c r="DG70" s="67"/>
      <c r="DH70" s="81">
        <f t="shared" si="36"/>
        <v>8</v>
      </c>
      <c r="DI70" s="67"/>
      <c r="DJ70" s="67"/>
      <c r="DK70" s="81">
        <f t="shared" si="37"/>
        <v>0</v>
      </c>
      <c r="DL70" s="67"/>
      <c r="DM70" s="67"/>
      <c r="DN70" s="81">
        <f t="shared" si="38"/>
        <v>0</v>
      </c>
      <c r="DO70" s="78">
        <f t="shared" si="39"/>
        <v>8</v>
      </c>
      <c r="DP70" s="67">
        <v>9</v>
      </c>
      <c r="DQ70" s="67">
        <v>9.5</v>
      </c>
      <c r="DR70" s="81">
        <f t="shared" si="40"/>
        <v>9.3000000000000007</v>
      </c>
      <c r="DS70" s="67">
        <v>8.8000000000000007</v>
      </c>
      <c r="DT70" s="67"/>
      <c r="DU70" s="81">
        <f t="shared" si="41"/>
        <v>9</v>
      </c>
      <c r="DV70" s="67"/>
      <c r="DW70" s="67"/>
      <c r="DX70" s="81">
        <f t="shared" si="42"/>
        <v>0</v>
      </c>
      <c r="DY70" s="67"/>
      <c r="DZ70" s="67"/>
      <c r="EA70" s="81">
        <f t="shared" si="43"/>
        <v>0</v>
      </c>
      <c r="EB70" s="78">
        <f t="shared" si="44"/>
        <v>9</v>
      </c>
      <c r="EC70" s="67"/>
      <c r="ED70" s="67">
        <v>8</v>
      </c>
      <c r="EE70" s="81">
        <f t="shared" si="45"/>
        <v>5.3</v>
      </c>
      <c r="EF70" s="67">
        <v>9</v>
      </c>
      <c r="EG70" s="67"/>
      <c r="EH70" s="81">
        <f t="shared" si="46"/>
        <v>7.5</v>
      </c>
      <c r="EI70" s="67"/>
      <c r="EJ70" s="67"/>
      <c r="EK70" s="81">
        <f t="shared" si="47"/>
        <v>0</v>
      </c>
      <c r="EL70" s="67"/>
      <c r="EM70" s="67"/>
      <c r="EN70" s="81">
        <f t="shared" si="48"/>
        <v>0</v>
      </c>
      <c r="EO70" s="78">
        <f t="shared" si="49"/>
        <v>7.5</v>
      </c>
      <c r="EP70" s="67">
        <v>8</v>
      </c>
      <c r="EQ70" s="67">
        <v>8</v>
      </c>
      <c r="ER70" s="81">
        <f t="shared" si="50"/>
        <v>8</v>
      </c>
      <c r="ES70" s="67">
        <v>8</v>
      </c>
      <c r="ET70" s="67"/>
      <c r="EU70" s="81">
        <f t="shared" si="51"/>
        <v>8</v>
      </c>
      <c r="EV70" s="67"/>
      <c r="EW70" s="67"/>
      <c r="EX70" s="81">
        <f t="shared" si="52"/>
        <v>0</v>
      </c>
      <c r="EY70" s="67"/>
      <c r="EZ70" s="67"/>
      <c r="FA70" s="81">
        <f t="shared" si="53"/>
        <v>0</v>
      </c>
      <c r="FB70" s="78">
        <f t="shared" si="54"/>
        <v>8</v>
      </c>
      <c r="FC70" s="67">
        <v>8</v>
      </c>
      <c r="FD70" s="67">
        <v>8</v>
      </c>
      <c r="FE70" s="81">
        <f t="shared" si="55"/>
        <v>8</v>
      </c>
      <c r="FF70" s="67">
        <v>7</v>
      </c>
      <c r="FG70" s="67"/>
      <c r="FH70" s="81">
        <f t="shared" si="56"/>
        <v>7.4</v>
      </c>
      <c r="FI70" s="67"/>
      <c r="FJ70" s="67"/>
      <c r="FK70" s="81">
        <f t="shared" si="57"/>
        <v>0</v>
      </c>
      <c r="FL70" s="67"/>
      <c r="FM70" s="67"/>
      <c r="FN70" s="81">
        <f t="shared" si="58"/>
        <v>0</v>
      </c>
      <c r="FO70" s="78">
        <f t="shared" si="59"/>
        <v>7.4</v>
      </c>
      <c r="FP70" s="67">
        <v>9</v>
      </c>
      <c r="FQ70" s="67">
        <v>8</v>
      </c>
      <c r="FR70" s="81">
        <f t="shared" si="60"/>
        <v>8.3000000000000007</v>
      </c>
      <c r="FS70" s="67">
        <v>8</v>
      </c>
      <c r="FT70" s="67"/>
      <c r="FU70" s="81">
        <f t="shared" si="61"/>
        <v>8.1</v>
      </c>
      <c r="FV70" s="67"/>
      <c r="FW70" s="67"/>
      <c r="FX70" s="81">
        <f t="shared" si="62"/>
        <v>0</v>
      </c>
      <c r="FY70" s="67"/>
      <c r="FZ70" s="67"/>
      <c r="GA70" s="81">
        <f t="shared" si="63"/>
        <v>0</v>
      </c>
      <c r="GB70" s="78">
        <f t="shared" si="64"/>
        <v>8.1</v>
      </c>
      <c r="GC70" s="67">
        <v>7.8</v>
      </c>
      <c r="GD70" s="67">
        <v>8.8000000000000007</v>
      </c>
      <c r="GE70" s="81">
        <f t="shared" si="65"/>
        <v>8.5</v>
      </c>
      <c r="GF70" s="67">
        <v>8.4</v>
      </c>
      <c r="GG70" s="67"/>
      <c r="GH70" s="81">
        <f t="shared" si="66"/>
        <v>8.4</v>
      </c>
      <c r="GI70" s="67"/>
      <c r="GJ70" s="67"/>
      <c r="GK70" s="81">
        <f t="shared" si="67"/>
        <v>0</v>
      </c>
      <c r="GL70" s="67"/>
      <c r="GM70" s="67"/>
      <c r="GN70" s="81">
        <f t="shared" si="68"/>
        <v>0</v>
      </c>
      <c r="GO70" s="78">
        <f t="shared" si="69"/>
        <v>8.4</v>
      </c>
      <c r="GP70" s="67">
        <v>7.5</v>
      </c>
      <c r="GQ70" s="67">
        <v>7</v>
      </c>
      <c r="GR70" s="81">
        <f t="shared" si="70"/>
        <v>7.2</v>
      </c>
      <c r="GS70" s="67">
        <v>7.5</v>
      </c>
      <c r="GT70" s="67"/>
      <c r="GU70" s="81">
        <f t="shared" si="71"/>
        <v>7.4</v>
      </c>
      <c r="GV70" s="67"/>
      <c r="GW70" s="67"/>
      <c r="GX70" s="81">
        <f t="shared" si="72"/>
        <v>0</v>
      </c>
      <c r="GY70" s="67"/>
      <c r="GZ70" s="67"/>
      <c r="HA70" s="81">
        <f t="shared" si="73"/>
        <v>0</v>
      </c>
      <c r="HB70" s="78">
        <f t="shared" si="74"/>
        <v>7.4</v>
      </c>
      <c r="HC70" s="67">
        <v>10</v>
      </c>
      <c r="HD70" s="67">
        <v>9.6</v>
      </c>
      <c r="HE70" s="81">
        <f t="shared" si="75"/>
        <v>9.6999999999999993</v>
      </c>
      <c r="HF70" s="67">
        <v>10</v>
      </c>
      <c r="HG70" s="67"/>
      <c r="HH70" s="81">
        <f t="shared" si="76"/>
        <v>9.9</v>
      </c>
      <c r="HI70" s="67"/>
      <c r="HJ70" s="67"/>
      <c r="HK70" s="81">
        <f t="shared" si="77"/>
        <v>0</v>
      </c>
      <c r="HL70" s="67"/>
      <c r="HM70" s="67"/>
      <c r="HN70" s="81">
        <f t="shared" si="78"/>
        <v>0</v>
      </c>
      <c r="HO70" s="78">
        <f t="shared" si="79"/>
        <v>9.9</v>
      </c>
    </row>
    <row r="71" spans="2:223" s="10" customFormat="1" ht="21" customHeight="1" x14ac:dyDescent="0.2">
      <c r="B71" s="131" t="s">
        <v>217</v>
      </c>
      <c r="C71" s="57">
        <v>197</v>
      </c>
      <c r="D71" s="57"/>
      <c r="E71" s="57" t="s">
        <v>344</v>
      </c>
      <c r="F71" s="57">
        <v>1136</v>
      </c>
      <c r="G71" s="59" t="s">
        <v>600</v>
      </c>
      <c r="H71" s="129" t="s">
        <v>601</v>
      </c>
      <c r="I71" s="58" t="s">
        <v>327</v>
      </c>
      <c r="J71" s="58" t="s">
        <v>168</v>
      </c>
      <c r="K71" s="58" t="s">
        <v>220</v>
      </c>
      <c r="L71" s="58" t="s">
        <v>165</v>
      </c>
      <c r="M71" s="58" t="s">
        <v>456</v>
      </c>
      <c r="N71" s="76" t="s">
        <v>237</v>
      </c>
      <c r="O71" s="129" t="s">
        <v>601</v>
      </c>
      <c r="P71" s="67"/>
      <c r="Q71" s="67"/>
      <c r="R71" s="81">
        <f t="shared" si="264"/>
        <v>0</v>
      </c>
      <c r="S71" s="67"/>
      <c r="T71" s="67"/>
      <c r="U71" s="81">
        <f t="shared" si="265"/>
        <v>0</v>
      </c>
      <c r="V71" s="67"/>
      <c r="W71" s="67"/>
      <c r="X71" s="81">
        <f t="shared" si="266"/>
        <v>0</v>
      </c>
      <c r="Y71" s="67"/>
      <c r="Z71" s="67"/>
      <c r="AA71" s="81">
        <f t="shared" si="267"/>
        <v>0</v>
      </c>
      <c r="AB71" s="78">
        <f t="shared" si="268"/>
        <v>0</v>
      </c>
      <c r="AC71" s="67"/>
      <c r="AD71" s="67"/>
      <c r="AE71" s="81">
        <f t="shared" si="269"/>
        <v>0</v>
      </c>
      <c r="AF71" s="67"/>
      <c r="AG71" s="67"/>
      <c r="AH71" s="81">
        <f t="shared" si="270"/>
        <v>0</v>
      </c>
      <c r="AI71" s="67"/>
      <c r="AJ71" s="67"/>
      <c r="AK71" s="81">
        <f t="shared" si="271"/>
        <v>0</v>
      </c>
      <c r="AL71" s="67"/>
      <c r="AM71" s="67"/>
      <c r="AN71" s="81">
        <f t="shared" si="272"/>
        <v>0</v>
      </c>
      <c r="AO71" s="115">
        <v>7</v>
      </c>
      <c r="AP71" s="67"/>
      <c r="AQ71" s="67"/>
      <c r="AR71" s="81">
        <f t="shared" si="274"/>
        <v>0</v>
      </c>
      <c r="AS71" s="81"/>
      <c r="AT71" s="81"/>
      <c r="AU71" s="81">
        <f t="shared" si="275"/>
        <v>0</v>
      </c>
      <c r="AV71" s="67"/>
      <c r="AW71" s="67"/>
      <c r="AX71" s="81">
        <f t="shared" si="276"/>
        <v>0</v>
      </c>
      <c r="AY71" s="67"/>
      <c r="AZ71" s="67"/>
      <c r="BA71" s="81">
        <f t="shared" si="277"/>
        <v>0</v>
      </c>
      <c r="BB71" s="115">
        <v>6</v>
      </c>
      <c r="BC71" s="67"/>
      <c r="BD71" s="67"/>
      <c r="BE71" s="81">
        <f t="shared" si="279"/>
        <v>0</v>
      </c>
      <c r="BF71" s="67"/>
      <c r="BG71" s="67"/>
      <c r="BH71" s="81">
        <f t="shared" si="280"/>
        <v>0</v>
      </c>
      <c r="BI71" s="67"/>
      <c r="BJ71" s="67"/>
      <c r="BK71" s="81">
        <f t="shared" si="281"/>
        <v>0</v>
      </c>
      <c r="BL71" s="67"/>
      <c r="BM71" s="67"/>
      <c r="BN71" s="81">
        <f t="shared" si="282"/>
        <v>0</v>
      </c>
      <c r="BO71" s="115">
        <v>8</v>
      </c>
      <c r="BP71" s="67"/>
      <c r="BQ71" s="67"/>
      <c r="BR71" s="81">
        <f t="shared" si="284"/>
        <v>0</v>
      </c>
      <c r="BS71" s="67"/>
      <c r="BT71" s="67"/>
      <c r="BU71" s="81">
        <f t="shared" si="285"/>
        <v>0</v>
      </c>
      <c r="BV71" s="67"/>
      <c r="BW71" s="67"/>
      <c r="BX71" s="81">
        <f t="shared" si="286"/>
        <v>0</v>
      </c>
      <c r="BY71" s="67"/>
      <c r="BZ71" s="67"/>
      <c r="CA71" s="81">
        <f t="shared" si="287"/>
        <v>0</v>
      </c>
      <c r="CB71" s="115">
        <v>7</v>
      </c>
      <c r="CC71" s="67"/>
      <c r="CD71" s="67"/>
      <c r="CE71" s="81">
        <f t="shared" si="289"/>
        <v>0</v>
      </c>
      <c r="CF71" s="67"/>
      <c r="CG71" s="67"/>
      <c r="CH71" s="81">
        <f t="shared" si="290"/>
        <v>0</v>
      </c>
      <c r="CI71" s="67"/>
      <c r="CJ71" s="67"/>
      <c r="CK71" s="81">
        <f t="shared" si="291"/>
        <v>0</v>
      </c>
      <c r="CL71" s="67"/>
      <c r="CM71" s="67"/>
      <c r="CN71" s="81">
        <f t="shared" si="292"/>
        <v>0</v>
      </c>
      <c r="CO71" s="115">
        <v>8</v>
      </c>
      <c r="CP71" s="67"/>
      <c r="CQ71" s="67"/>
      <c r="CR71" s="81">
        <f>ROUND((CP71+CQ71*2)/3,1)</f>
        <v>0</v>
      </c>
      <c r="CS71" s="67"/>
      <c r="CT71" s="67"/>
      <c r="CU71" s="81">
        <f>ROUND((MAX(CS71:CT71)*0.6+CR71*0.4),1)</f>
        <v>0</v>
      </c>
      <c r="CV71" s="67"/>
      <c r="CW71" s="67"/>
      <c r="CX71" s="81">
        <f>ROUND((CV71+CW71*2)/3,1)</f>
        <v>0</v>
      </c>
      <c r="CY71" s="67"/>
      <c r="CZ71" s="67"/>
      <c r="DA71" s="81">
        <f>ROUND((MAX(CY71:CZ71)*0.6+CX71*0.4),1)</f>
        <v>0</v>
      </c>
      <c r="DB71" s="78">
        <f>ROUND(IF(CX71=0,(MAX(CS71,CT71)*0.6+CR71*0.4),(MAX(CY71,CZ71)*0.6+CX71*0.4)),1)</f>
        <v>0</v>
      </c>
      <c r="DC71" s="67"/>
      <c r="DD71" s="67"/>
      <c r="DE71" s="81">
        <f>ROUND((DC71+DD71*2)/3,1)</f>
        <v>0</v>
      </c>
      <c r="DF71" s="67"/>
      <c r="DG71" s="67"/>
      <c r="DH71" s="81">
        <f>ROUND((MAX(DF71:DG71)*0.6+DE71*0.4),1)</f>
        <v>0</v>
      </c>
      <c r="DI71" s="67"/>
      <c r="DJ71" s="67"/>
      <c r="DK71" s="81">
        <f>ROUND((DI71+DJ71*2)/3,1)</f>
        <v>0</v>
      </c>
      <c r="DL71" s="67"/>
      <c r="DM71" s="67"/>
      <c r="DN71" s="81">
        <f>ROUND((MAX(DL71:DM71)*0.6+DK71*0.4),1)</f>
        <v>0</v>
      </c>
      <c r="DO71" s="78">
        <f>ROUND(IF(DK71=0,(MAX(DF71,DG71)*0.6+DE71*0.4),(MAX(DL71,DM71)*0.6+DK71*0.4)),1)</f>
        <v>0</v>
      </c>
      <c r="DP71" s="67"/>
      <c r="DQ71" s="67"/>
      <c r="DR71" s="81">
        <f>ROUND((DP71+DQ71*2)/3,1)</f>
        <v>0</v>
      </c>
      <c r="DS71" s="67"/>
      <c r="DT71" s="67"/>
      <c r="DU71" s="81">
        <f>ROUND((MAX(DS71:DT71)*0.6+DR71*0.4),1)</f>
        <v>0</v>
      </c>
      <c r="DV71" s="67"/>
      <c r="DW71" s="67"/>
      <c r="DX71" s="81">
        <f>ROUND((DV71+DW71*2)/3,1)</f>
        <v>0</v>
      </c>
      <c r="DY71" s="67"/>
      <c r="DZ71" s="67"/>
      <c r="EA71" s="81">
        <f>ROUND((MAX(DY71:DZ71)*0.6+DX71*0.4),1)</f>
        <v>0</v>
      </c>
      <c r="EB71" s="78">
        <f>ROUND(IF(DX71=0,(MAX(DS71,DT71)*0.6+DR71*0.4),(MAX(DY71,DZ71)*0.6+DX71*0.4)),1)</f>
        <v>0</v>
      </c>
      <c r="EC71" s="67"/>
      <c r="ED71" s="67"/>
      <c r="EE71" s="81">
        <f>ROUND((EC71+ED71*2)/3,1)</f>
        <v>0</v>
      </c>
      <c r="EF71" s="67"/>
      <c r="EG71" s="67"/>
      <c r="EH71" s="81">
        <f>ROUND((MAX(EF71:EG71)*0.6+EE71*0.4),1)</f>
        <v>0</v>
      </c>
      <c r="EI71" s="67"/>
      <c r="EJ71" s="67"/>
      <c r="EK71" s="81">
        <f>ROUND((EI71+EJ71*2)/3,1)</f>
        <v>0</v>
      </c>
      <c r="EL71" s="67"/>
      <c r="EM71" s="67"/>
      <c r="EN71" s="81">
        <f>ROUND((MAX(EL71:EM71)*0.6+EK71*0.4),1)</f>
        <v>0</v>
      </c>
      <c r="EO71" s="78">
        <f>ROUND(IF(EK71=0,(MAX(EF71,EG71)*0.6+EE71*0.4),(MAX(EL71,EM71)*0.6+EK71*0.4)),1)</f>
        <v>0</v>
      </c>
      <c r="EP71" s="67"/>
      <c r="EQ71" s="67"/>
      <c r="ER71" s="81">
        <f>ROUND((EP71+EQ71*2)/3,1)</f>
        <v>0</v>
      </c>
      <c r="ES71" s="67"/>
      <c r="ET71" s="67"/>
      <c r="EU71" s="81">
        <f>ROUND((MAX(ES71:ET71)*0.6+ER71*0.4),1)</f>
        <v>0</v>
      </c>
      <c r="EV71" s="67"/>
      <c r="EW71" s="67"/>
      <c r="EX71" s="81">
        <f>ROUND((EV71+EW71*2)/3,1)</f>
        <v>0</v>
      </c>
      <c r="EY71" s="67"/>
      <c r="EZ71" s="67"/>
      <c r="FA71" s="81">
        <f>ROUND((MAX(EY71:EZ71)*0.6+EX71*0.4),1)</f>
        <v>0</v>
      </c>
      <c r="FB71" s="78">
        <f>ROUND(IF(EX71=0,(MAX(ES71,ET71)*0.6+ER71*0.4),(MAX(EY71,EZ71)*0.6+EX71*0.4)),1)</f>
        <v>0</v>
      </c>
      <c r="FC71" s="67"/>
      <c r="FD71" s="67"/>
      <c r="FE71" s="81">
        <f>ROUND((FC71+FD71*2)/3,1)</f>
        <v>0</v>
      </c>
      <c r="FF71" s="67"/>
      <c r="FG71" s="67"/>
      <c r="FH71" s="81">
        <f>ROUND((MAX(FF71:FG71)*0.6+FE71*0.4),1)</f>
        <v>0</v>
      </c>
      <c r="FI71" s="67"/>
      <c r="FJ71" s="67"/>
      <c r="FK71" s="81">
        <f>ROUND((FI71+FJ71*2)/3,1)</f>
        <v>0</v>
      </c>
      <c r="FL71" s="67"/>
      <c r="FM71" s="67"/>
      <c r="FN71" s="81">
        <f>ROUND((MAX(FL71:FM71)*0.6+FK71*0.4),1)</f>
        <v>0</v>
      </c>
      <c r="FO71" s="78">
        <f>ROUND(IF(FK71=0,(MAX(FF71,FG71)*0.6+FE71*0.4),(MAX(FL71,FM71)*0.6+FK71*0.4)),1)</f>
        <v>0</v>
      </c>
      <c r="FP71" s="67"/>
      <c r="FQ71" s="67"/>
      <c r="FR71" s="81">
        <f>ROUND((FP71+FQ71*2)/3,1)</f>
        <v>0</v>
      </c>
      <c r="FS71" s="67"/>
      <c r="FT71" s="67"/>
      <c r="FU71" s="81">
        <f>ROUND((MAX(FS71:FT71)*0.6+FR71*0.4),1)</f>
        <v>0</v>
      </c>
      <c r="FV71" s="67"/>
      <c r="FW71" s="67"/>
      <c r="FX71" s="81">
        <f>ROUND((FV71+FW71*2)/3,1)</f>
        <v>0</v>
      </c>
      <c r="FY71" s="67"/>
      <c r="FZ71" s="67"/>
      <c r="GA71" s="81">
        <f>ROUND((MAX(FY71:FZ71)*0.6+FX71*0.4),1)</f>
        <v>0</v>
      </c>
      <c r="GB71" s="78">
        <f>ROUND(IF(FX71=0,(MAX(FS71,FT71)*0.6+FR71*0.4),(MAX(FY71,FZ71)*0.6+FX71*0.4)),1)</f>
        <v>0</v>
      </c>
      <c r="GC71" s="67"/>
      <c r="GD71" s="67"/>
      <c r="GE71" s="81">
        <f>ROUND((GC71+GD71*2)/3,1)</f>
        <v>0</v>
      </c>
      <c r="GF71" s="67"/>
      <c r="GG71" s="67"/>
      <c r="GH71" s="81">
        <f>ROUND((MAX(GF71:GG71)*0.6+GE71*0.4),1)</f>
        <v>0</v>
      </c>
      <c r="GI71" s="67"/>
      <c r="GJ71" s="67"/>
      <c r="GK71" s="81">
        <f>ROUND((GI71+GJ71*2)/3,1)</f>
        <v>0</v>
      </c>
      <c r="GL71" s="67"/>
      <c r="GM71" s="67"/>
      <c r="GN71" s="81">
        <f>ROUND((MAX(GL71:GM71)*0.6+GK71*0.4),1)</f>
        <v>0</v>
      </c>
      <c r="GO71" s="78">
        <f>ROUND(IF(GK71=0,(MAX(GF71,GG71)*0.6+GE71*0.4),(MAX(GL71,GM71)*0.6+GK71*0.4)),1)</f>
        <v>0</v>
      </c>
      <c r="GP71" s="67"/>
      <c r="GQ71" s="67"/>
      <c r="GR71" s="81">
        <f>ROUND((GP71+GQ71*2)/3,1)</f>
        <v>0</v>
      </c>
      <c r="GS71" s="67"/>
      <c r="GT71" s="67"/>
      <c r="GU71" s="81">
        <f>ROUND((MAX(GS71:GT71)*0.6+GR71*0.4),1)</f>
        <v>0</v>
      </c>
      <c r="GV71" s="67"/>
      <c r="GW71" s="67"/>
      <c r="GX71" s="81">
        <f>ROUND((GV71+GW71*2)/3,1)</f>
        <v>0</v>
      </c>
      <c r="GY71" s="67"/>
      <c r="GZ71" s="67"/>
      <c r="HA71" s="81">
        <f>ROUND((MAX(GY71:GZ71)*0.6+GX71*0.4),1)</f>
        <v>0</v>
      </c>
      <c r="HB71" s="78">
        <f>ROUND(IF(GX71=0,(MAX(GS71,GT71)*0.6+GR71*0.4),(MAX(GY71,GZ71)*0.6+GX71*0.4)),1)</f>
        <v>0</v>
      </c>
      <c r="HC71" s="67"/>
      <c r="HD71" s="67"/>
      <c r="HE71" s="81">
        <f>ROUND((HC71+HD71*2)/3,1)</f>
        <v>0</v>
      </c>
      <c r="HF71" s="67"/>
      <c r="HG71" s="67"/>
      <c r="HH71" s="81">
        <f>ROUND((MAX(HF71:HG71)*0.6+HE71*0.4),1)</f>
        <v>0</v>
      </c>
      <c r="HI71" s="67"/>
      <c r="HJ71" s="67"/>
      <c r="HK71" s="81">
        <f>ROUND((HI71+HJ71*2)/3,1)</f>
        <v>0</v>
      </c>
      <c r="HL71" s="67"/>
      <c r="HM71" s="67"/>
      <c r="HN71" s="81">
        <f>ROUND((MAX(HL71:HM71)*0.6+HK71*0.4),1)</f>
        <v>0</v>
      </c>
      <c r="HO71" s="78">
        <f>ROUND(IF(HK71=0,(MAX(HF71,HG71)*0.6+HE71*0.4),(MAX(HL71,HM71)*0.6+HK71*0.4)),1)</f>
        <v>0</v>
      </c>
    </row>
    <row r="72" spans="2:223" s="10" customFormat="1" ht="21" customHeight="1" x14ac:dyDescent="0.2">
      <c r="B72" s="208" t="s">
        <v>112</v>
      </c>
      <c r="C72" s="208">
        <v>197</v>
      </c>
      <c r="D72" s="208"/>
      <c r="E72" s="208" t="s">
        <v>344</v>
      </c>
      <c r="F72" s="208">
        <v>1139</v>
      </c>
      <c r="G72" s="225" t="s">
        <v>602</v>
      </c>
      <c r="H72" s="228" t="s">
        <v>603</v>
      </c>
      <c r="I72" s="229" t="s">
        <v>350</v>
      </c>
      <c r="J72" s="229" t="s">
        <v>139</v>
      </c>
      <c r="K72" s="229" t="s">
        <v>218</v>
      </c>
      <c r="L72" s="229" t="s">
        <v>168</v>
      </c>
      <c r="M72" s="229" t="s">
        <v>322</v>
      </c>
      <c r="N72" s="57" t="s">
        <v>219</v>
      </c>
      <c r="O72" s="129" t="s">
        <v>603</v>
      </c>
      <c r="P72" s="67">
        <v>8.5</v>
      </c>
      <c r="Q72" s="67">
        <v>8</v>
      </c>
      <c r="R72" s="81">
        <f t="shared" si="264"/>
        <v>8.1999999999999993</v>
      </c>
      <c r="S72" s="67">
        <v>8.5</v>
      </c>
      <c r="T72" s="67"/>
      <c r="U72" s="81">
        <f t="shared" si="265"/>
        <v>8.4</v>
      </c>
      <c r="V72" s="67"/>
      <c r="W72" s="67"/>
      <c r="X72" s="81">
        <f t="shared" si="266"/>
        <v>0</v>
      </c>
      <c r="Y72" s="67"/>
      <c r="Z72" s="67"/>
      <c r="AA72" s="81">
        <f t="shared" si="267"/>
        <v>0</v>
      </c>
      <c r="AB72" s="78">
        <f t="shared" si="268"/>
        <v>8.4</v>
      </c>
      <c r="AC72" s="67">
        <v>6.5</v>
      </c>
      <c r="AD72" s="67">
        <v>7.2</v>
      </c>
      <c r="AE72" s="81">
        <f t="shared" si="269"/>
        <v>7</v>
      </c>
      <c r="AF72" s="67">
        <v>6.8</v>
      </c>
      <c r="AG72" s="67"/>
      <c r="AH72" s="81">
        <f t="shared" si="270"/>
        <v>6.9</v>
      </c>
      <c r="AI72" s="67"/>
      <c r="AJ72" s="67"/>
      <c r="AK72" s="81">
        <f t="shared" si="271"/>
        <v>0</v>
      </c>
      <c r="AL72" s="67"/>
      <c r="AM72" s="67"/>
      <c r="AN72" s="81">
        <f t="shared" si="272"/>
        <v>0</v>
      </c>
      <c r="AO72" s="78">
        <f>ROUND(IF(AK72=0,(MAX(AF72,AG72)*0.6+AE72*0.4),(MAX(AL72,AM72)*0.6+AK72*0.4)),1)</f>
        <v>6.9</v>
      </c>
      <c r="AP72" s="67">
        <v>9</v>
      </c>
      <c r="AQ72" s="67">
        <v>9</v>
      </c>
      <c r="AR72" s="81">
        <f t="shared" si="274"/>
        <v>9</v>
      </c>
      <c r="AS72" s="81">
        <v>8</v>
      </c>
      <c r="AT72" s="81"/>
      <c r="AU72" s="81">
        <f t="shared" si="275"/>
        <v>8.4</v>
      </c>
      <c r="AV72" s="67"/>
      <c r="AW72" s="67"/>
      <c r="AX72" s="81">
        <f t="shared" si="276"/>
        <v>0</v>
      </c>
      <c r="AY72" s="67"/>
      <c r="AZ72" s="67"/>
      <c r="BA72" s="81">
        <f t="shared" si="277"/>
        <v>0</v>
      </c>
      <c r="BB72" s="78">
        <f>ROUND(IF(AX72=0,(MAX(AS72,AT72)*0.6+AR72*0.4),(MAX(AY72,AZ72)*0.6+AX72*0.4)),1)</f>
        <v>8.4</v>
      </c>
      <c r="BC72" s="67">
        <v>10</v>
      </c>
      <c r="BD72" s="67">
        <v>9</v>
      </c>
      <c r="BE72" s="81">
        <f t="shared" si="279"/>
        <v>9.3000000000000007</v>
      </c>
      <c r="BF72" s="67">
        <v>7</v>
      </c>
      <c r="BG72" s="67"/>
      <c r="BH72" s="81">
        <f t="shared" si="280"/>
        <v>7.9</v>
      </c>
      <c r="BI72" s="67"/>
      <c r="BJ72" s="67"/>
      <c r="BK72" s="81">
        <f t="shared" si="281"/>
        <v>0</v>
      </c>
      <c r="BL72" s="67"/>
      <c r="BM72" s="67"/>
      <c r="BN72" s="81">
        <f t="shared" si="282"/>
        <v>0</v>
      </c>
      <c r="BO72" s="78">
        <f>ROUND(IF(BK72=0,(MAX(BF72,BG72)*0.6+BE72*0.4),(MAX(BL72,BM72)*0.6+BK72*0.4)),1)</f>
        <v>7.9</v>
      </c>
      <c r="BP72" s="67">
        <v>9</v>
      </c>
      <c r="BQ72" s="67">
        <v>9.3000000000000007</v>
      </c>
      <c r="BR72" s="81">
        <f t="shared" si="284"/>
        <v>9.1999999999999993</v>
      </c>
      <c r="BS72" s="67">
        <v>6.3</v>
      </c>
      <c r="BT72" s="67"/>
      <c r="BU72" s="81">
        <f t="shared" si="285"/>
        <v>7.5</v>
      </c>
      <c r="BV72" s="67"/>
      <c r="BW72" s="67"/>
      <c r="BX72" s="81">
        <f t="shared" si="286"/>
        <v>0</v>
      </c>
      <c r="BY72" s="67"/>
      <c r="BZ72" s="67"/>
      <c r="CA72" s="81">
        <f t="shared" si="287"/>
        <v>0</v>
      </c>
      <c r="CB72" s="78">
        <f>ROUND(IF(BX72=0,(MAX(BS72,BT72)*0.6+BR72*0.4),(MAX(BY72,BZ72)*0.6+BX72*0.4)),1)</f>
        <v>7.5</v>
      </c>
      <c r="CC72" s="67">
        <v>7.5</v>
      </c>
      <c r="CD72" s="67">
        <v>8.1999999999999993</v>
      </c>
      <c r="CE72" s="81">
        <f t="shared" si="289"/>
        <v>8</v>
      </c>
      <c r="CF72" s="67">
        <v>8.8000000000000007</v>
      </c>
      <c r="CG72" s="67"/>
      <c r="CH72" s="81">
        <f t="shared" si="290"/>
        <v>8.5</v>
      </c>
      <c r="CI72" s="67"/>
      <c r="CJ72" s="67"/>
      <c r="CK72" s="81">
        <f t="shared" si="291"/>
        <v>0</v>
      </c>
      <c r="CL72" s="67"/>
      <c r="CM72" s="67"/>
      <c r="CN72" s="81">
        <f t="shared" si="292"/>
        <v>0</v>
      </c>
      <c r="CO72" s="78">
        <f>ROUND(IF(CK72=0,(MAX(CF72,CG72)*0.6+CE72*0.4),(MAX(CL72,CM72)*0.6+CK72*0.4)),1)</f>
        <v>8.5</v>
      </c>
      <c r="CP72" s="67">
        <v>8.5</v>
      </c>
      <c r="CQ72" s="67">
        <v>8.5</v>
      </c>
      <c r="CR72" s="81">
        <f>ROUND((CP72+CQ72*2)/3,1)</f>
        <v>8.5</v>
      </c>
      <c r="CS72" s="67">
        <v>9</v>
      </c>
      <c r="CT72" s="67"/>
      <c r="CU72" s="81">
        <f>ROUND((MAX(CS72:CT72)*0.6+CR72*0.4),1)</f>
        <v>8.8000000000000007</v>
      </c>
      <c r="CV72" s="67"/>
      <c r="CW72" s="67"/>
      <c r="CX72" s="81">
        <f>ROUND((CV72+CW72*2)/3,1)</f>
        <v>0</v>
      </c>
      <c r="CY72" s="67"/>
      <c r="CZ72" s="67"/>
      <c r="DA72" s="81">
        <f>ROUND((MAX(CY72:CZ72)*0.6+CX72*0.4),1)</f>
        <v>0</v>
      </c>
      <c r="DB72" s="78">
        <f>ROUND(IF(CX72=0,(MAX(CS72,CT72)*0.6+CR72*0.4),(MAX(CY72,CZ72)*0.6+CX72*0.4)),1)</f>
        <v>8.8000000000000007</v>
      </c>
      <c r="DC72" s="67">
        <v>7.5</v>
      </c>
      <c r="DD72" s="67">
        <v>8.5</v>
      </c>
      <c r="DE72" s="81">
        <f>ROUND((DC72+DD72*2)/3,1)</f>
        <v>8.1999999999999993</v>
      </c>
      <c r="DF72" s="67">
        <v>9.5</v>
      </c>
      <c r="DG72" s="67"/>
      <c r="DH72" s="81">
        <f>ROUND((MAX(DF72:DG72)*0.6+DE72*0.4),1)</f>
        <v>9</v>
      </c>
      <c r="DI72" s="67"/>
      <c r="DJ72" s="67"/>
      <c r="DK72" s="81">
        <f>ROUND((DI72+DJ72*2)/3,1)</f>
        <v>0</v>
      </c>
      <c r="DL72" s="67"/>
      <c r="DM72" s="67"/>
      <c r="DN72" s="81">
        <f>ROUND((MAX(DL72:DM72)*0.6+DK72*0.4),1)</f>
        <v>0</v>
      </c>
      <c r="DO72" s="78">
        <f>ROUND(IF(DK72=0,(MAX(DF72,DG72)*0.6+DE72*0.4),(MAX(DL72,DM72)*0.6+DK72*0.4)),1)</f>
        <v>9</v>
      </c>
      <c r="DP72" s="67">
        <v>8.5</v>
      </c>
      <c r="DQ72" s="67">
        <v>9</v>
      </c>
      <c r="DR72" s="81">
        <f>ROUND((DP72+DQ72*2)/3,1)</f>
        <v>8.8000000000000007</v>
      </c>
      <c r="DS72" s="67">
        <v>8.8000000000000007</v>
      </c>
      <c r="DT72" s="67"/>
      <c r="DU72" s="81">
        <f>ROUND((MAX(DS72:DT72)*0.6+DR72*0.4),1)</f>
        <v>8.8000000000000007</v>
      </c>
      <c r="DV72" s="67"/>
      <c r="DW72" s="67"/>
      <c r="DX72" s="81">
        <f>ROUND((DV72+DW72*2)/3,1)</f>
        <v>0</v>
      </c>
      <c r="DY72" s="67"/>
      <c r="DZ72" s="67"/>
      <c r="EA72" s="81">
        <f>ROUND((MAX(DY72:DZ72)*0.6+DX72*0.4),1)</f>
        <v>0</v>
      </c>
      <c r="EB72" s="78">
        <f>ROUND(IF(DX72=0,(MAX(DS72,DT72)*0.6+DR72*0.4),(MAX(DY72,DZ72)*0.6+DX72*0.4)),1)</f>
        <v>8.8000000000000007</v>
      </c>
      <c r="EC72" s="67">
        <v>8</v>
      </c>
      <c r="ED72" s="67">
        <v>8</v>
      </c>
      <c r="EE72" s="81">
        <f>ROUND((EC72+ED72*2)/3,1)</f>
        <v>8</v>
      </c>
      <c r="EF72" s="67">
        <v>9</v>
      </c>
      <c r="EG72" s="67"/>
      <c r="EH72" s="81">
        <f>ROUND((MAX(EF72:EG72)*0.6+EE72*0.4),1)</f>
        <v>8.6</v>
      </c>
      <c r="EI72" s="67"/>
      <c r="EJ72" s="67"/>
      <c r="EK72" s="81">
        <f>ROUND((EI72+EJ72*2)/3,1)</f>
        <v>0</v>
      </c>
      <c r="EL72" s="67"/>
      <c r="EM72" s="67"/>
      <c r="EN72" s="81">
        <f>ROUND((MAX(EL72:EM72)*0.6+EK72*0.4),1)</f>
        <v>0</v>
      </c>
      <c r="EO72" s="78">
        <f>ROUND(IF(EK72=0,(MAX(EF72,EG72)*0.6+EE72*0.4),(MAX(EL72,EM72)*0.6+EK72*0.4)),1)</f>
        <v>8.6</v>
      </c>
      <c r="EP72" s="67">
        <v>8</v>
      </c>
      <c r="EQ72" s="67">
        <v>8</v>
      </c>
      <c r="ER72" s="81">
        <f>ROUND((EP72+EQ72*2)/3,1)</f>
        <v>8</v>
      </c>
      <c r="ES72" s="67">
        <v>8</v>
      </c>
      <c r="ET72" s="67"/>
      <c r="EU72" s="81">
        <f>ROUND((MAX(ES72:ET72)*0.6+ER72*0.4),1)</f>
        <v>8</v>
      </c>
      <c r="EV72" s="67"/>
      <c r="EW72" s="67"/>
      <c r="EX72" s="81">
        <f>ROUND((EV72+EW72*2)/3,1)</f>
        <v>0</v>
      </c>
      <c r="EY72" s="67"/>
      <c r="EZ72" s="67"/>
      <c r="FA72" s="81">
        <f>ROUND((MAX(EY72:EZ72)*0.6+EX72*0.4),1)</f>
        <v>0</v>
      </c>
      <c r="FB72" s="78">
        <f>ROUND(IF(EX72=0,(MAX(ES72,ET72)*0.6+ER72*0.4),(MAX(EY72,EZ72)*0.6+EX72*0.4)),1)</f>
        <v>8</v>
      </c>
      <c r="FC72" s="67">
        <v>8</v>
      </c>
      <c r="FD72" s="67">
        <v>8</v>
      </c>
      <c r="FE72" s="81">
        <f>ROUND((FC72+FD72*2)/3,1)</f>
        <v>8</v>
      </c>
      <c r="FF72" s="67">
        <v>7</v>
      </c>
      <c r="FG72" s="67"/>
      <c r="FH72" s="81">
        <f>ROUND((MAX(FF72:FG72)*0.6+FE72*0.4),1)</f>
        <v>7.4</v>
      </c>
      <c r="FI72" s="67"/>
      <c r="FJ72" s="67"/>
      <c r="FK72" s="81">
        <f>ROUND((FI72+FJ72*2)/3,1)</f>
        <v>0</v>
      </c>
      <c r="FL72" s="67"/>
      <c r="FM72" s="67"/>
      <c r="FN72" s="81">
        <f>ROUND((MAX(FL72:FM72)*0.6+FK72*0.4),1)</f>
        <v>0</v>
      </c>
      <c r="FO72" s="78">
        <f>ROUND(IF(FK72=0,(MAX(FF72,FG72)*0.6+FE72*0.4),(MAX(FL72,FM72)*0.6+FK72*0.4)),1)</f>
        <v>7.4</v>
      </c>
      <c r="FP72" s="67">
        <v>8</v>
      </c>
      <c r="FQ72" s="67">
        <v>8</v>
      </c>
      <c r="FR72" s="81">
        <f>ROUND((FP72+FQ72*2)/3,1)</f>
        <v>8</v>
      </c>
      <c r="FS72" s="67">
        <v>8</v>
      </c>
      <c r="FT72" s="67"/>
      <c r="FU72" s="81">
        <f>ROUND((MAX(FS72:FT72)*0.6+FR72*0.4),1)</f>
        <v>8</v>
      </c>
      <c r="FV72" s="67"/>
      <c r="FW72" s="67"/>
      <c r="FX72" s="81">
        <f>ROUND((FV72+FW72*2)/3,1)</f>
        <v>0</v>
      </c>
      <c r="FY72" s="67"/>
      <c r="FZ72" s="67"/>
      <c r="GA72" s="81">
        <f>ROUND((MAX(FY72:FZ72)*0.6+FX72*0.4),1)</f>
        <v>0</v>
      </c>
      <c r="GB72" s="78">
        <f>ROUND(IF(FX72=0,(MAX(FS72,FT72)*0.6+FR72*0.4),(MAX(FY72,FZ72)*0.6+FX72*0.4)),1)</f>
        <v>8</v>
      </c>
      <c r="GC72" s="67">
        <v>7.3</v>
      </c>
      <c r="GD72" s="67">
        <v>8.9</v>
      </c>
      <c r="GE72" s="81">
        <f>ROUND((GC72+GD72*2)/3,1)</f>
        <v>8.4</v>
      </c>
      <c r="GF72" s="67">
        <v>8.5</v>
      </c>
      <c r="GG72" s="67"/>
      <c r="GH72" s="81">
        <f>ROUND((MAX(GF72:GG72)*0.6+GE72*0.4),1)</f>
        <v>8.5</v>
      </c>
      <c r="GI72" s="67"/>
      <c r="GJ72" s="67"/>
      <c r="GK72" s="81">
        <f>ROUND((GI72+GJ72*2)/3,1)</f>
        <v>0</v>
      </c>
      <c r="GL72" s="67"/>
      <c r="GM72" s="67"/>
      <c r="GN72" s="81">
        <f>ROUND((MAX(GL72:GM72)*0.6+GK72*0.4),1)</f>
        <v>0</v>
      </c>
      <c r="GO72" s="78">
        <f>ROUND(IF(GK72=0,(MAX(GF72,GG72)*0.6+GE72*0.4),(MAX(GL72,GM72)*0.6+GK72*0.4)),1)</f>
        <v>8.5</v>
      </c>
      <c r="GP72" s="67">
        <v>7.5</v>
      </c>
      <c r="GQ72" s="67">
        <v>6.8</v>
      </c>
      <c r="GR72" s="81">
        <f>ROUND((GP72+GQ72*2)/3,1)</f>
        <v>7</v>
      </c>
      <c r="GS72" s="67">
        <v>6.3</v>
      </c>
      <c r="GT72" s="67"/>
      <c r="GU72" s="81">
        <f>ROUND((MAX(GS72:GT72)*0.6+GR72*0.4),1)</f>
        <v>6.6</v>
      </c>
      <c r="GV72" s="67"/>
      <c r="GW72" s="67"/>
      <c r="GX72" s="81">
        <f>ROUND((GV72+GW72*2)/3,1)</f>
        <v>0</v>
      </c>
      <c r="GY72" s="67"/>
      <c r="GZ72" s="67"/>
      <c r="HA72" s="81">
        <f>ROUND((MAX(GY72:GZ72)*0.6+GX72*0.4),1)</f>
        <v>0</v>
      </c>
      <c r="HB72" s="78">
        <f>ROUND(IF(GX72=0,(MAX(GS72,GT72)*0.6+GR72*0.4),(MAX(GY72,GZ72)*0.6+GX72*0.4)),1)</f>
        <v>6.6</v>
      </c>
      <c r="HC72" s="67">
        <v>10</v>
      </c>
      <c r="HD72" s="67">
        <v>9.1</v>
      </c>
      <c r="HE72" s="81">
        <f>ROUND((HC72+HD72*2)/3,1)</f>
        <v>9.4</v>
      </c>
      <c r="HF72" s="67">
        <v>9.4</v>
      </c>
      <c r="HG72" s="67"/>
      <c r="HH72" s="81">
        <f>ROUND((MAX(HF72:HG72)*0.6+HE72*0.4),1)</f>
        <v>9.4</v>
      </c>
      <c r="HI72" s="67"/>
      <c r="HJ72" s="67"/>
      <c r="HK72" s="81">
        <f>ROUND((HI72+HJ72*2)/3,1)</f>
        <v>0</v>
      </c>
      <c r="HL72" s="67"/>
      <c r="HM72" s="67"/>
      <c r="HN72" s="81">
        <f>ROUND((MAX(HL72:HM72)*0.6+HK72*0.4),1)</f>
        <v>0</v>
      </c>
      <c r="HO72" s="78">
        <f>ROUND(IF(HK72=0,(MAX(HF72,HG72)*0.6+HE72*0.4),(MAX(HL72,HM72)*0.6+HK72*0.4)),1)</f>
        <v>9.4</v>
      </c>
    </row>
    <row r="73" spans="2:223" s="10" customFormat="1" ht="21" customHeight="1" x14ac:dyDescent="0.2">
      <c r="B73" s="57" t="s">
        <v>112</v>
      </c>
      <c r="C73" s="57">
        <v>197</v>
      </c>
      <c r="D73" s="57"/>
      <c r="E73" s="57" t="s">
        <v>344</v>
      </c>
      <c r="F73" s="57">
        <v>1142</v>
      </c>
      <c r="G73" s="59" t="s">
        <v>604</v>
      </c>
      <c r="H73" s="129" t="s">
        <v>605</v>
      </c>
      <c r="I73" s="130" t="s">
        <v>175</v>
      </c>
      <c r="J73" s="130" t="s">
        <v>139</v>
      </c>
      <c r="K73" s="58" t="s">
        <v>140</v>
      </c>
      <c r="L73" s="58" t="s">
        <v>159</v>
      </c>
      <c r="M73" s="58" t="s">
        <v>346</v>
      </c>
      <c r="N73" s="76" t="s">
        <v>237</v>
      </c>
      <c r="O73" s="129" t="s">
        <v>605</v>
      </c>
      <c r="P73" s="67">
        <v>7</v>
      </c>
      <c r="Q73" s="67">
        <v>8</v>
      </c>
      <c r="R73" s="81">
        <f t="shared" si="264"/>
        <v>7.7</v>
      </c>
      <c r="S73" s="67">
        <v>7</v>
      </c>
      <c r="T73" s="67"/>
      <c r="U73" s="81">
        <f t="shared" si="265"/>
        <v>7.3</v>
      </c>
      <c r="V73" s="67"/>
      <c r="W73" s="67"/>
      <c r="X73" s="81">
        <f t="shared" si="266"/>
        <v>0</v>
      </c>
      <c r="Y73" s="67"/>
      <c r="Z73" s="67"/>
      <c r="AA73" s="81">
        <f t="shared" si="267"/>
        <v>0</v>
      </c>
      <c r="AB73" s="78">
        <f t="shared" si="268"/>
        <v>7.3</v>
      </c>
      <c r="AC73" s="67">
        <v>8</v>
      </c>
      <c r="AD73" s="67">
        <v>7.5</v>
      </c>
      <c r="AE73" s="81">
        <f t="shared" si="269"/>
        <v>7.7</v>
      </c>
      <c r="AF73" s="67">
        <v>4</v>
      </c>
      <c r="AG73" s="67"/>
      <c r="AH73" s="81">
        <f t="shared" si="270"/>
        <v>5.5</v>
      </c>
      <c r="AI73" s="67"/>
      <c r="AJ73" s="67"/>
      <c r="AK73" s="81">
        <f t="shared" si="271"/>
        <v>0</v>
      </c>
      <c r="AL73" s="67"/>
      <c r="AM73" s="67"/>
      <c r="AN73" s="81">
        <f t="shared" si="272"/>
        <v>0</v>
      </c>
      <c r="AO73" s="78">
        <f>ROUND(IF(AK73=0,(MAX(AF73,AG73)*0.6+AE73*0.4),(MAX(AL73,AM73)*0.6+AK73*0.4)),1)</f>
        <v>5.5</v>
      </c>
      <c r="AP73" s="67"/>
      <c r="AQ73" s="67"/>
      <c r="AR73" s="81">
        <f t="shared" si="274"/>
        <v>0</v>
      </c>
      <c r="AS73" s="81"/>
      <c r="AT73" s="81"/>
      <c r="AU73" s="81">
        <f t="shared" si="275"/>
        <v>0</v>
      </c>
      <c r="AV73" s="67"/>
      <c r="AW73" s="67"/>
      <c r="AX73" s="81">
        <f t="shared" si="276"/>
        <v>0</v>
      </c>
      <c r="AY73" s="67"/>
      <c r="AZ73" s="67"/>
      <c r="BA73" s="81">
        <f t="shared" si="277"/>
        <v>0</v>
      </c>
      <c r="BB73" s="78">
        <f>ROUND(IF(AX73=0,(MAX(AS73,AT73)*0.6+AR73*0.4),(MAX(AY73,AZ73)*0.6+AX73*0.4)),1)</f>
        <v>0</v>
      </c>
      <c r="BC73" s="67">
        <v>7</v>
      </c>
      <c r="BD73" s="67">
        <v>7.5</v>
      </c>
      <c r="BE73" s="81">
        <f t="shared" si="279"/>
        <v>7.3</v>
      </c>
      <c r="BF73" s="67">
        <v>8</v>
      </c>
      <c r="BG73" s="67"/>
      <c r="BH73" s="81">
        <f t="shared" si="280"/>
        <v>7.7</v>
      </c>
      <c r="BI73" s="67"/>
      <c r="BJ73" s="67"/>
      <c r="BK73" s="81">
        <f t="shared" si="281"/>
        <v>0</v>
      </c>
      <c r="BL73" s="67"/>
      <c r="BM73" s="67"/>
      <c r="BN73" s="81">
        <f t="shared" si="282"/>
        <v>0</v>
      </c>
      <c r="BO73" s="78">
        <f>ROUND(IF(BK73=0,(MAX(BF73,BG73)*0.6+BE73*0.4),(MAX(BL73,BM73)*0.6+BK73*0.4)),1)</f>
        <v>7.7</v>
      </c>
      <c r="BP73" s="67">
        <v>8.5</v>
      </c>
      <c r="BQ73" s="67">
        <v>9.3000000000000007</v>
      </c>
      <c r="BR73" s="81">
        <f t="shared" si="284"/>
        <v>9</v>
      </c>
      <c r="BS73" s="67">
        <v>6.8</v>
      </c>
      <c r="BT73" s="67"/>
      <c r="BU73" s="81">
        <f t="shared" si="285"/>
        <v>7.7</v>
      </c>
      <c r="BV73" s="67"/>
      <c r="BW73" s="67"/>
      <c r="BX73" s="81">
        <f t="shared" si="286"/>
        <v>0</v>
      </c>
      <c r="BY73" s="67"/>
      <c r="BZ73" s="67"/>
      <c r="CA73" s="81">
        <f t="shared" si="287"/>
        <v>0</v>
      </c>
      <c r="CB73" s="78">
        <f>ROUND(IF(BX73=0,(MAX(BS73,BT73)*0.6+BR73*0.4),(MAX(BY73,BZ73)*0.6+BX73*0.4)),1)</f>
        <v>7.7</v>
      </c>
      <c r="CC73" s="67">
        <v>7.1</v>
      </c>
      <c r="CD73" s="67">
        <v>8.3000000000000007</v>
      </c>
      <c r="CE73" s="81">
        <f t="shared" si="289"/>
        <v>7.9</v>
      </c>
      <c r="CF73" s="67">
        <v>8.1999999999999993</v>
      </c>
      <c r="CG73" s="67"/>
      <c r="CH73" s="81">
        <f t="shared" si="290"/>
        <v>8.1</v>
      </c>
      <c r="CI73" s="67"/>
      <c r="CJ73" s="67"/>
      <c r="CK73" s="81">
        <f t="shared" si="291"/>
        <v>0</v>
      </c>
      <c r="CL73" s="67"/>
      <c r="CM73" s="67"/>
      <c r="CN73" s="81">
        <f t="shared" si="292"/>
        <v>0</v>
      </c>
      <c r="CO73" s="78">
        <f>ROUND(IF(CK73=0,(MAX(CF73,CG73)*0.6+CE73*0.4),(MAX(CL73,CM73)*0.6+CK73*0.4)),1)</f>
        <v>8.1</v>
      </c>
      <c r="CP73" s="67">
        <v>8</v>
      </c>
      <c r="CQ73" s="67">
        <v>8.5</v>
      </c>
      <c r="CR73" s="81">
        <f>ROUND((CP73+CQ73*2)/3,1)</f>
        <v>8.3000000000000007</v>
      </c>
      <c r="CS73" s="67">
        <v>8.8000000000000007</v>
      </c>
      <c r="CT73" s="67"/>
      <c r="CU73" s="81">
        <f>ROUND((MAX(CS73:CT73)*0.6+CR73*0.4),1)</f>
        <v>8.6</v>
      </c>
      <c r="CV73" s="67"/>
      <c r="CW73" s="67"/>
      <c r="CX73" s="81">
        <f>ROUND((CV73+CW73*2)/3,1)</f>
        <v>0</v>
      </c>
      <c r="CY73" s="67"/>
      <c r="CZ73" s="67"/>
      <c r="DA73" s="81">
        <f>ROUND((MAX(CY73:CZ73)*0.6+CX73*0.4),1)</f>
        <v>0</v>
      </c>
      <c r="DB73" s="78">
        <f>ROUND(IF(CX73=0,(MAX(CS73,CT73)*0.6+CR73*0.4),(MAX(CY73,CZ73)*0.6+CX73*0.4)),1)</f>
        <v>8.6</v>
      </c>
      <c r="DC73" s="67">
        <v>8</v>
      </c>
      <c r="DD73" s="67">
        <v>7.5</v>
      </c>
      <c r="DE73" s="81">
        <f>ROUND((DC73+DD73*2)/3,1)</f>
        <v>7.7</v>
      </c>
      <c r="DF73" s="67">
        <v>7</v>
      </c>
      <c r="DG73" s="67"/>
      <c r="DH73" s="81">
        <f>ROUND((MAX(DF73:DG73)*0.6+DE73*0.4),1)</f>
        <v>7.3</v>
      </c>
      <c r="DI73" s="67"/>
      <c r="DJ73" s="67"/>
      <c r="DK73" s="81">
        <f>ROUND((DI73+DJ73*2)/3,1)</f>
        <v>0</v>
      </c>
      <c r="DL73" s="67"/>
      <c r="DM73" s="67"/>
      <c r="DN73" s="81">
        <f>ROUND((MAX(DL73:DM73)*0.6+DK73*0.4),1)</f>
        <v>0</v>
      </c>
      <c r="DO73" s="78">
        <f>ROUND(IF(DK73=0,(MAX(DF73,DG73)*0.6+DE73*0.4),(MAX(DL73,DM73)*0.6+DK73*0.4)),1)</f>
        <v>7.3</v>
      </c>
      <c r="DP73" s="67">
        <v>8.5</v>
      </c>
      <c r="DQ73" s="67">
        <v>6</v>
      </c>
      <c r="DR73" s="81">
        <f>ROUND((DP73+DQ73*2)/3,1)</f>
        <v>6.8</v>
      </c>
      <c r="DS73" s="67">
        <v>9</v>
      </c>
      <c r="DT73" s="67"/>
      <c r="DU73" s="81">
        <f>ROUND((MAX(DS73:DT73)*0.6+DR73*0.4),1)</f>
        <v>8.1</v>
      </c>
      <c r="DV73" s="67"/>
      <c r="DW73" s="67"/>
      <c r="DX73" s="81">
        <f>ROUND((DV73+DW73*2)/3,1)</f>
        <v>0</v>
      </c>
      <c r="DY73" s="67"/>
      <c r="DZ73" s="67"/>
      <c r="EA73" s="81">
        <f>ROUND((MAX(DY73:DZ73)*0.6+DX73*0.4),1)</f>
        <v>0</v>
      </c>
      <c r="EB73" s="78">
        <f>ROUND(IF(DX73=0,(MAX(DS73,DT73)*0.6+DR73*0.4),(MAX(DY73,DZ73)*0.6+DX73*0.4)),1)</f>
        <v>8.1</v>
      </c>
      <c r="EC73" s="67"/>
      <c r="ED73" s="67"/>
      <c r="EE73" s="81">
        <f>ROUND((EC73+ED73*2)/3,1)</f>
        <v>0</v>
      </c>
      <c r="EF73" s="67"/>
      <c r="EG73" s="67"/>
      <c r="EH73" s="81">
        <f>ROUND((MAX(EF73:EG73)*0.6+EE73*0.4),1)</f>
        <v>0</v>
      </c>
      <c r="EI73" s="67"/>
      <c r="EJ73" s="67"/>
      <c r="EK73" s="81">
        <f>ROUND((EI73+EJ73*2)/3,1)</f>
        <v>0</v>
      </c>
      <c r="EL73" s="67"/>
      <c r="EM73" s="67"/>
      <c r="EN73" s="81">
        <f>ROUND((MAX(EL73:EM73)*0.6+EK73*0.4),1)</f>
        <v>0</v>
      </c>
      <c r="EO73" s="78">
        <f>ROUND(IF(EK73=0,(MAX(EF73,EG73)*0.6+EE73*0.4),(MAX(EL73,EM73)*0.6+EK73*0.4)),1)</f>
        <v>0</v>
      </c>
      <c r="EP73" s="67">
        <v>7</v>
      </c>
      <c r="EQ73" s="67">
        <v>7</v>
      </c>
      <c r="ER73" s="81">
        <f>ROUND((EP73+EQ73*2)/3,1)</f>
        <v>7</v>
      </c>
      <c r="ES73" s="67">
        <v>8</v>
      </c>
      <c r="ET73" s="67"/>
      <c r="EU73" s="81">
        <f>ROUND((MAX(ES73:ET73)*0.6+ER73*0.4),1)</f>
        <v>7.6</v>
      </c>
      <c r="EV73" s="67"/>
      <c r="EW73" s="67"/>
      <c r="EX73" s="81">
        <f>ROUND((EV73+EW73*2)/3,1)</f>
        <v>0</v>
      </c>
      <c r="EY73" s="67"/>
      <c r="EZ73" s="67"/>
      <c r="FA73" s="81">
        <f>ROUND((MAX(EY73:EZ73)*0.6+EX73*0.4),1)</f>
        <v>0</v>
      </c>
      <c r="FB73" s="78">
        <f>ROUND(IF(EX73=0,(MAX(ES73,ET73)*0.6+ER73*0.4),(MAX(EY73,EZ73)*0.6+EX73*0.4)),1)</f>
        <v>7.6</v>
      </c>
      <c r="FC73" s="67">
        <v>6</v>
      </c>
      <c r="FD73" s="67">
        <v>7</v>
      </c>
      <c r="FE73" s="81">
        <f>ROUND((FC73+FD73*2)/3,1)</f>
        <v>6.7</v>
      </c>
      <c r="FF73" s="67">
        <v>5</v>
      </c>
      <c r="FG73" s="67"/>
      <c r="FH73" s="81">
        <f>ROUND((MAX(FF73:FG73)*0.6+FE73*0.4),1)</f>
        <v>5.7</v>
      </c>
      <c r="FI73" s="67"/>
      <c r="FJ73" s="67"/>
      <c r="FK73" s="81">
        <f>ROUND((FI73+FJ73*2)/3,1)</f>
        <v>0</v>
      </c>
      <c r="FL73" s="67"/>
      <c r="FM73" s="67"/>
      <c r="FN73" s="81">
        <f>ROUND((MAX(FL73:FM73)*0.6+FK73*0.4),1)</f>
        <v>0</v>
      </c>
      <c r="FO73" s="78">
        <f>ROUND(IF(FK73=0,(MAX(FF73,FG73)*0.6+FE73*0.4),(MAX(FL73,FM73)*0.6+FK73*0.4)),1)</f>
        <v>5.7</v>
      </c>
      <c r="FP73" s="67">
        <v>8.5</v>
      </c>
      <c r="FQ73" s="67">
        <v>8.5</v>
      </c>
      <c r="FR73" s="81">
        <f>ROUND((FP73+FQ73*2)/3,1)</f>
        <v>8.5</v>
      </c>
      <c r="FS73" s="67">
        <v>8.1</v>
      </c>
      <c r="FT73" s="67"/>
      <c r="FU73" s="81">
        <f>ROUND((MAX(FS73:FT73)*0.6+FR73*0.4),1)</f>
        <v>8.3000000000000007</v>
      </c>
      <c r="FV73" s="67"/>
      <c r="FW73" s="67"/>
      <c r="FX73" s="81">
        <f>ROUND((FV73+FW73*2)/3,1)</f>
        <v>0</v>
      </c>
      <c r="FY73" s="67"/>
      <c r="FZ73" s="67"/>
      <c r="GA73" s="81">
        <f>ROUND((MAX(FY73:FZ73)*0.6+FX73*0.4),1)</f>
        <v>0</v>
      </c>
      <c r="GB73" s="78">
        <f>ROUND(IF(FX73=0,(MAX(FS73,FT73)*0.6+FR73*0.4),(MAX(FY73,FZ73)*0.6+FX73*0.4)),1)</f>
        <v>8.3000000000000007</v>
      </c>
      <c r="GC73" s="67">
        <v>5.5</v>
      </c>
      <c r="GD73" s="67">
        <v>6.5</v>
      </c>
      <c r="GE73" s="81">
        <f>ROUND((GC73+GD73*2)/3,1)</f>
        <v>6.2</v>
      </c>
      <c r="GF73" s="67">
        <v>7.5</v>
      </c>
      <c r="GG73" s="67"/>
      <c r="GH73" s="81">
        <f>ROUND((MAX(GF73:GG73)*0.6+GE73*0.4),1)</f>
        <v>7</v>
      </c>
      <c r="GI73" s="67"/>
      <c r="GJ73" s="67"/>
      <c r="GK73" s="81">
        <f>ROUND((GI73+GJ73*2)/3,1)</f>
        <v>0</v>
      </c>
      <c r="GL73" s="67"/>
      <c r="GM73" s="67"/>
      <c r="GN73" s="81">
        <f>ROUND((MAX(GL73:GM73)*0.6+GK73*0.4),1)</f>
        <v>0</v>
      </c>
      <c r="GO73" s="78">
        <f>ROUND(IF(GK73=0,(MAX(GF73,GG73)*0.6+GE73*0.4),(MAX(GL73,GM73)*0.6+GK73*0.4)),1)</f>
        <v>7</v>
      </c>
      <c r="GP73" s="67">
        <v>6.8</v>
      </c>
      <c r="GQ73" s="67">
        <v>5.5</v>
      </c>
      <c r="GR73" s="81">
        <f>ROUND((GP73+GQ73*2)/3,1)</f>
        <v>5.9</v>
      </c>
      <c r="GS73" s="67">
        <v>4.5</v>
      </c>
      <c r="GT73" s="67"/>
      <c r="GU73" s="81">
        <f>ROUND((MAX(GS73:GT73)*0.6+GR73*0.4),1)</f>
        <v>5.0999999999999996</v>
      </c>
      <c r="GV73" s="67"/>
      <c r="GW73" s="67"/>
      <c r="GX73" s="81">
        <f>ROUND((GV73+GW73*2)/3,1)</f>
        <v>0</v>
      </c>
      <c r="GY73" s="67"/>
      <c r="GZ73" s="67"/>
      <c r="HA73" s="81">
        <f>ROUND((MAX(GY73:GZ73)*0.6+GX73*0.4),1)</f>
        <v>0</v>
      </c>
      <c r="HB73" s="78">
        <f>ROUND(IF(GX73=0,(MAX(GS73,GT73)*0.6+GR73*0.4),(MAX(GY73,GZ73)*0.6+GX73*0.4)),1)</f>
        <v>5.0999999999999996</v>
      </c>
      <c r="HC73" s="67">
        <v>5</v>
      </c>
      <c r="HD73" s="67">
        <v>5</v>
      </c>
      <c r="HE73" s="81">
        <f>ROUND((HC73+HD73*2)/3,1)</f>
        <v>5</v>
      </c>
      <c r="HF73" s="67">
        <v>7.7</v>
      </c>
      <c r="HG73" s="67"/>
      <c r="HH73" s="81">
        <f>ROUND((MAX(HF73:HG73)*0.6+HE73*0.4),1)</f>
        <v>6.6</v>
      </c>
      <c r="HI73" s="67"/>
      <c r="HJ73" s="67"/>
      <c r="HK73" s="81">
        <f>ROUND((HI73+HJ73*2)/3,1)</f>
        <v>0</v>
      </c>
      <c r="HL73" s="67"/>
      <c r="HM73" s="67"/>
      <c r="HN73" s="81">
        <f>ROUND((MAX(HL73:HM73)*0.6+HK73*0.4),1)</f>
        <v>0</v>
      </c>
      <c r="HO73" s="78">
        <f>ROUND(IF(HK73=0,(MAX(HF73,HG73)*0.6+HE73*0.4),(MAX(HL73,HM73)*0.6+HK73*0.4)),1)</f>
        <v>6.6</v>
      </c>
    </row>
    <row r="74" spans="2:223" s="10" customFormat="1" ht="21" customHeight="1" x14ac:dyDescent="0.2">
      <c r="O74" s="203"/>
      <c r="P74" s="67"/>
      <c r="Q74" s="67"/>
      <c r="R74" s="81">
        <f t="shared" si="264"/>
        <v>0</v>
      </c>
      <c r="S74" s="67"/>
      <c r="T74" s="67"/>
      <c r="U74" s="81">
        <f t="shared" si="265"/>
        <v>0</v>
      </c>
      <c r="V74" s="67"/>
      <c r="W74" s="67"/>
      <c r="X74" s="81">
        <f t="shared" si="266"/>
        <v>0</v>
      </c>
      <c r="Y74" s="67"/>
      <c r="Z74" s="67"/>
      <c r="AA74" s="81">
        <f t="shared" si="267"/>
        <v>0</v>
      </c>
      <c r="AB74" s="78">
        <f t="shared" si="268"/>
        <v>0</v>
      </c>
      <c r="AC74" s="67"/>
      <c r="AD74" s="67"/>
      <c r="AE74" s="81">
        <f t="shared" si="269"/>
        <v>0</v>
      </c>
      <c r="AF74" s="67"/>
      <c r="AG74" s="67"/>
      <c r="AH74" s="81">
        <f t="shared" si="270"/>
        <v>0</v>
      </c>
      <c r="AI74" s="67"/>
      <c r="AJ74" s="67"/>
      <c r="AK74" s="81">
        <f t="shared" si="271"/>
        <v>0</v>
      </c>
      <c r="AL74" s="67"/>
      <c r="AM74" s="67"/>
      <c r="AN74" s="81">
        <f t="shared" si="272"/>
        <v>0</v>
      </c>
      <c r="AO74" s="78">
        <f>ROUND(IF(AK74=0,(MAX(AF74,AG74)*0.6+AE74*0.4),(MAX(AL74,AM74)*0.6+AK74*0.4)),1)</f>
        <v>0</v>
      </c>
      <c r="AP74" s="67"/>
      <c r="AQ74" s="67"/>
      <c r="AR74" s="81">
        <f t="shared" si="274"/>
        <v>0</v>
      </c>
      <c r="AS74" s="81"/>
      <c r="AT74" s="81"/>
      <c r="AU74" s="81">
        <f t="shared" si="275"/>
        <v>0</v>
      </c>
      <c r="AV74" s="67"/>
      <c r="AW74" s="67"/>
      <c r="AX74" s="81">
        <f t="shared" si="276"/>
        <v>0</v>
      </c>
      <c r="AY74" s="67"/>
      <c r="AZ74" s="67"/>
      <c r="BA74" s="81">
        <f t="shared" si="277"/>
        <v>0</v>
      </c>
      <c r="BB74" s="78">
        <f>ROUND(IF(AX74=0,(MAX(AS74,AT74)*0.6+AR74*0.4),(MAX(AY74,AZ74)*0.6+AX74*0.4)),1)</f>
        <v>0</v>
      </c>
      <c r="BC74" s="67"/>
      <c r="BD74" s="67"/>
      <c r="BE74" s="81">
        <f t="shared" si="279"/>
        <v>0</v>
      </c>
      <c r="BF74" s="67"/>
      <c r="BG74" s="67"/>
      <c r="BH74" s="81">
        <f t="shared" si="280"/>
        <v>0</v>
      </c>
      <c r="BI74" s="67"/>
      <c r="BJ74" s="67"/>
      <c r="BK74" s="81">
        <f t="shared" si="281"/>
        <v>0</v>
      </c>
      <c r="BL74" s="67"/>
      <c r="BM74" s="67"/>
      <c r="BN74" s="81">
        <f t="shared" si="282"/>
        <v>0</v>
      </c>
      <c r="BO74" s="78">
        <f>ROUND(IF(BK74=0,(MAX(BF74,BG74)*0.6+BE74*0.4),(MAX(BL74,BM74)*0.6+BK74*0.4)),1)</f>
        <v>0</v>
      </c>
      <c r="BP74" s="67"/>
      <c r="BQ74" s="67"/>
      <c r="BR74" s="81">
        <f t="shared" si="284"/>
        <v>0</v>
      </c>
      <c r="BS74" s="67"/>
      <c r="BT74" s="67"/>
      <c r="BU74" s="81">
        <f t="shared" si="285"/>
        <v>0</v>
      </c>
      <c r="BV74" s="67"/>
      <c r="BW74" s="67"/>
      <c r="BX74" s="81">
        <f t="shared" si="286"/>
        <v>0</v>
      </c>
      <c r="BY74" s="67"/>
      <c r="BZ74" s="67"/>
      <c r="CA74" s="81">
        <f t="shared" si="287"/>
        <v>0</v>
      </c>
      <c r="CB74" s="78">
        <f>ROUND(IF(BX74=0,(MAX(BS74,BT74)*0.6+BR74*0.4),(MAX(BY74,BZ74)*0.6+BX74*0.4)),1)</f>
        <v>0</v>
      </c>
      <c r="CC74" s="67"/>
      <c r="CD74" s="67"/>
      <c r="CE74" s="81">
        <f t="shared" si="289"/>
        <v>0</v>
      </c>
      <c r="CF74" s="67"/>
      <c r="CG74" s="67"/>
      <c r="CH74" s="81">
        <f t="shared" si="290"/>
        <v>0</v>
      </c>
      <c r="CI74" s="67"/>
      <c r="CJ74" s="67"/>
      <c r="CK74" s="81">
        <f t="shared" si="291"/>
        <v>0</v>
      </c>
      <c r="CL74" s="67"/>
      <c r="CM74" s="67"/>
      <c r="CN74" s="81">
        <f t="shared" si="292"/>
        <v>0</v>
      </c>
      <c r="CO74" s="78">
        <f>ROUND(IF(CK74=0,(MAX(CF74,CG74)*0.6+CE74*0.4),(MAX(CL74,CM74)*0.6+CK74*0.4)),1)</f>
        <v>0</v>
      </c>
      <c r="CP74" s="67"/>
      <c r="CQ74" s="67"/>
      <c r="CR74" s="81">
        <f>ROUND((CP74+CQ74*2)/3,1)</f>
        <v>0</v>
      </c>
      <c r="CS74" s="67"/>
      <c r="CT74" s="67"/>
      <c r="CU74" s="81">
        <f>ROUND((MAX(CS74:CT74)*0.6+CR74*0.4),1)</f>
        <v>0</v>
      </c>
      <c r="CV74" s="67"/>
      <c r="CW74" s="67"/>
      <c r="CX74" s="81">
        <f>ROUND((CV74+CW74*2)/3,1)</f>
        <v>0</v>
      </c>
      <c r="CY74" s="67"/>
      <c r="CZ74" s="67"/>
      <c r="DA74" s="81">
        <f>ROUND((MAX(CY74:CZ74)*0.6+CX74*0.4),1)</f>
        <v>0</v>
      </c>
      <c r="DB74" s="78">
        <f>ROUND(IF(CX74=0,(MAX(CS74,CT74)*0.6+CR74*0.4),(MAX(CY74,CZ74)*0.6+CX74*0.4)),1)</f>
        <v>0</v>
      </c>
      <c r="DC74" s="67"/>
      <c r="DD74" s="67"/>
      <c r="DE74" s="81">
        <f>ROUND((DC74+DD74*2)/3,1)</f>
        <v>0</v>
      </c>
      <c r="DF74" s="67"/>
      <c r="DG74" s="67"/>
      <c r="DH74" s="81">
        <f>ROUND((MAX(DF74:DG74)*0.6+DE74*0.4),1)</f>
        <v>0</v>
      </c>
      <c r="DI74" s="67"/>
      <c r="DJ74" s="67"/>
      <c r="DK74" s="81">
        <f>ROUND((DI74+DJ74*2)/3,1)</f>
        <v>0</v>
      </c>
      <c r="DL74" s="67"/>
      <c r="DM74" s="67"/>
      <c r="DN74" s="81">
        <f>ROUND((MAX(DL74:DM74)*0.6+DK74*0.4),1)</f>
        <v>0</v>
      </c>
      <c r="DO74" s="78">
        <f>ROUND(IF(DK74=0,(MAX(DF74,DG74)*0.6+DE74*0.4),(MAX(DL74,DM74)*0.6+DK74*0.4)),1)</f>
        <v>0</v>
      </c>
      <c r="DP74" s="67"/>
      <c r="DQ74" s="67"/>
      <c r="DR74" s="81">
        <f>ROUND((DP74+DQ74*2)/3,1)</f>
        <v>0</v>
      </c>
      <c r="DS74" s="67"/>
      <c r="DT74" s="67"/>
      <c r="DU74" s="81">
        <f>ROUND((MAX(DS74:DT74)*0.6+DR74*0.4),1)</f>
        <v>0</v>
      </c>
      <c r="DV74" s="67"/>
      <c r="DW74" s="67"/>
      <c r="DX74" s="81">
        <f>ROUND((DV74+DW74*2)/3,1)</f>
        <v>0</v>
      </c>
      <c r="DY74" s="67"/>
      <c r="DZ74" s="67"/>
      <c r="EA74" s="81">
        <f>ROUND((MAX(DY74:DZ74)*0.6+DX74*0.4),1)</f>
        <v>0</v>
      </c>
      <c r="EB74" s="78">
        <f>ROUND(IF(DX74=0,(MAX(DS74,DT74)*0.6+DR74*0.4),(MAX(DY74,DZ74)*0.6+DX74*0.4)),1)</f>
        <v>0</v>
      </c>
      <c r="EC74" s="67"/>
      <c r="ED74" s="67"/>
      <c r="EE74" s="81">
        <f>ROUND((EC74+ED74*2)/3,1)</f>
        <v>0</v>
      </c>
      <c r="EF74" s="67"/>
      <c r="EG74" s="67"/>
      <c r="EH74" s="81">
        <f>ROUND((MAX(EF74:EG74)*0.6+EE74*0.4),1)</f>
        <v>0</v>
      </c>
      <c r="EI74" s="67"/>
      <c r="EJ74" s="67"/>
      <c r="EK74" s="81">
        <f>ROUND((EI74+EJ74*2)/3,1)</f>
        <v>0</v>
      </c>
      <c r="EL74" s="67"/>
      <c r="EM74" s="67"/>
      <c r="EN74" s="81">
        <f>ROUND((MAX(EL74:EM74)*0.6+EK74*0.4),1)</f>
        <v>0</v>
      </c>
      <c r="EO74" s="78">
        <f>ROUND(IF(EK74=0,(MAX(EF74,EG74)*0.6+EE74*0.4),(MAX(EL74,EM74)*0.6+EK74*0.4)),1)</f>
        <v>0</v>
      </c>
      <c r="EP74" s="67"/>
      <c r="EQ74" s="67"/>
      <c r="ER74" s="81">
        <f>ROUND((EP74+EQ74*2)/3,1)</f>
        <v>0</v>
      </c>
      <c r="ES74" s="67"/>
      <c r="ET74" s="67"/>
      <c r="EU74" s="81">
        <f>ROUND((MAX(ES74:ET74)*0.6+ER74*0.4),1)</f>
        <v>0</v>
      </c>
      <c r="EV74" s="67"/>
      <c r="EW74" s="67"/>
      <c r="EX74" s="81">
        <f>ROUND((EV74+EW74*2)/3,1)</f>
        <v>0</v>
      </c>
      <c r="EY74" s="67"/>
      <c r="EZ74" s="67"/>
      <c r="FA74" s="81">
        <f>ROUND((MAX(EY74:EZ74)*0.6+EX74*0.4),1)</f>
        <v>0</v>
      </c>
      <c r="FB74" s="78">
        <f>ROUND(IF(EX74=0,(MAX(ES74,ET74)*0.6+ER74*0.4),(MAX(EY74,EZ74)*0.6+EX74*0.4)),1)</f>
        <v>0</v>
      </c>
      <c r="FC74" s="67"/>
      <c r="FD74" s="67"/>
      <c r="FE74" s="81">
        <f>ROUND((FC74+FD74*2)/3,1)</f>
        <v>0</v>
      </c>
      <c r="FF74" s="67"/>
      <c r="FG74" s="67"/>
      <c r="FH74" s="81">
        <f>ROUND((MAX(FF74:FG74)*0.6+FE74*0.4),1)</f>
        <v>0</v>
      </c>
      <c r="FI74" s="67"/>
      <c r="FJ74" s="67"/>
      <c r="FK74" s="81">
        <f>ROUND((FI74+FJ74*2)/3,1)</f>
        <v>0</v>
      </c>
      <c r="FL74" s="67"/>
      <c r="FM74" s="67"/>
      <c r="FN74" s="81">
        <f>ROUND((MAX(FL74:FM74)*0.6+FK74*0.4),1)</f>
        <v>0</v>
      </c>
      <c r="FO74" s="78">
        <f>ROUND(IF(FK74=0,(MAX(FF74,FG74)*0.6+FE74*0.4),(MAX(FL74,FM74)*0.6+FK74*0.4)),1)</f>
        <v>0</v>
      </c>
      <c r="FP74" s="67"/>
      <c r="FQ74" s="67"/>
      <c r="FR74" s="81">
        <f>ROUND((FP74+FQ74*2)/3,1)</f>
        <v>0</v>
      </c>
      <c r="FS74" s="67"/>
      <c r="FT74" s="67"/>
      <c r="FU74" s="81">
        <f>ROUND((MAX(FS74:FT74)*0.6+FR74*0.4),1)</f>
        <v>0</v>
      </c>
      <c r="FV74" s="67"/>
      <c r="FW74" s="67"/>
      <c r="FX74" s="81">
        <f>ROUND((FV74+FW74*2)/3,1)</f>
        <v>0</v>
      </c>
      <c r="FY74" s="67"/>
      <c r="FZ74" s="67"/>
      <c r="GA74" s="81">
        <f>ROUND((MAX(FY74:FZ74)*0.6+FX74*0.4),1)</f>
        <v>0</v>
      </c>
      <c r="GB74" s="78">
        <f>ROUND(IF(FX74=0,(MAX(FS74,FT74)*0.6+FR74*0.4),(MAX(FY74,FZ74)*0.6+FX74*0.4)),1)</f>
        <v>0</v>
      </c>
      <c r="GC74" s="67"/>
      <c r="GD74" s="67"/>
      <c r="GE74" s="81">
        <f>ROUND((GC74+GD74*2)/3,1)</f>
        <v>0</v>
      </c>
      <c r="GF74" s="67"/>
      <c r="GG74" s="67"/>
      <c r="GH74" s="81">
        <f>ROUND((MAX(GF74:GG74)*0.6+GE74*0.4),1)</f>
        <v>0</v>
      </c>
      <c r="GI74" s="67"/>
      <c r="GJ74" s="67"/>
      <c r="GK74" s="81">
        <f>ROUND((GI74+GJ74*2)/3,1)</f>
        <v>0</v>
      </c>
      <c r="GL74" s="67"/>
      <c r="GM74" s="67"/>
      <c r="GN74" s="81">
        <f>ROUND((MAX(GL74:GM74)*0.6+GK74*0.4),1)</f>
        <v>0</v>
      </c>
      <c r="GO74" s="78">
        <f>ROUND(IF(GK74=0,(MAX(GF74,GG74)*0.6+GE74*0.4),(MAX(GL74,GM74)*0.6+GK74*0.4)),1)</f>
        <v>0</v>
      </c>
      <c r="GP74" s="67"/>
      <c r="GQ74" s="67"/>
      <c r="GR74" s="81">
        <f>ROUND((GP74+GQ74*2)/3,1)</f>
        <v>0</v>
      </c>
      <c r="GS74" s="67"/>
      <c r="GT74" s="67"/>
      <c r="GU74" s="81">
        <f>ROUND((MAX(GS74:GT74)*0.6+GR74*0.4),1)</f>
        <v>0</v>
      </c>
      <c r="GV74" s="67"/>
      <c r="GW74" s="67"/>
      <c r="GX74" s="81">
        <f>ROUND((GV74+GW74*2)/3,1)</f>
        <v>0</v>
      </c>
      <c r="GY74" s="67"/>
      <c r="GZ74" s="67"/>
      <c r="HA74" s="81">
        <f>ROUND((MAX(GY74:GZ74)*0.6+GX74*0.4),1)</f>
        <v>0</v>
      </c>
      <c r="HB74" s="78">
        <f>ROUND(IF(GX74=0,(MAX(GS74,GT74)*0.6+GR74*0.4),(MAX(GY74,GZ74)*0.6+GX74*0.4)),1)</f>
        <v>0</v>
      </c>
      <c r="HC74" s="67"/>
      <c r="HD74" s="67"/>
      <c r="HE74" s="81">
        <f>ROUND((HC74+HD74*2)/3,1)</f>
        <v>0</v>
      </c>
      <c r="HF74" s="67"/>
      <c r="HG74" s="67"/>
      <c r="HH74" s="81">
        <f>ROUND((MAX(HF74:HG74)*0.6+HE74*0.4),1)</f>
        <v>0</v>
      </c>
      <c r="HI74" s="67"/>
      <c r="HJ74" s="67"/>
      <c r="HK74" s="81">
        <f>ROUND((HI74+HJ74*2)/3,1)</f>
        <v>0</v>
      </c>
      <c r="HL74" s="67"/>
      <c r="HM74" s="67"/>
      <c r="HN74" s="81">
        <f>ROUND((MAX(HL74:HM74)*0.6+HK74*0.4),1)</f>
        <v>0</v>
      </c>
      <c r="HO74" s="78">
        <f>ROUND(IF(HK74=0,(MAX(HF74,HG74)*0.6+HE74*0.4),(MAX(HL74,HM74)*0.6+HK74*0.4)),1)</f>
        <v>0</v>
      </c>
    </row>
    <row r="88" spans="5:223" s="10" customFormat="1" ht="21" customHeight="1" x14ac:dyDescent="0.2">
      <c r="E88" s="9" t="s">
        <v>303</v>
      </c>
      <c r="F88" s="114"/>
      <c r="G88" s="90" t="s">
        <v>164</v>
      </c>
      <c r="H88" s="89" t="s">
        <v>517</v>
      </c>
      <c r="I88" s="52"/>
      <c r="J88" s="51"/>
      <c r="K88" s="52">
        <v>23</v>
      </c>
      <c r="L88" s="51">
        <v>9</v>
      </c>
      <c r="M88" s="94">
        <v>96</v>
      </c>
      <c r="P88" s="67"/>
      <c r="Q88" s="67"/>
      <c r="R88" s="81">
        <f>ROUND((P88+Q88*2)/3,1)</f>
        <v>0</v>
      </c>
      <c r="S88" s="67"/>
      <c r="T88" s="67"/>
      <c r="U88" s="81">
        <f>ROUND((MAX(S88:T88)*0.6+R88*0.4),1)</f>
        <v>0</v>
      </c>
      <c r="V88" s="67"/>
      <c r="W88" s="67"/>
      <c r="X88" s="81">
        <f>ROUND((V88+W88*2)/3,1)</f>
        <v>0</v>
      </c>
      <c r="Y88" s="67"/>
      <c r="Z88" s="67"/>
      <c r="AA88" s="81">
        <f>ROUND((MAX(Y88:Z88)*0.6+X88*0.4),1)</f>
        <v>0</v>
      </c>
      <c r="AB88" s="78">
        <f>ROUND(IF(X88=0,(MAX(S88,T88)*0.6+R88*0.4),(MAX(Y88,Z88)*0.6+X88*0.4)),1)</f>
        <v>0</v>
      </c>
      <c r="AC88" s="67"/>
      <c r="AD88" s="67"/>
      <c r="AE88" s="81">
        <f>ROUND((AC88+AD88*2)/3,1)</f>
        <v>0</v>
      </c>
      <c r="AF88" s="67"/>
      <c r="AG88" s="67"/>
      <c r="AH88" s="81">
        <f>ROUND((MAX(AF88:AG88)*0.6+AE88*0.4),1)</f>
        <v>0</v>
      </c>
      <c r="AI88" s="67"/>
      <c r="AJ88" s="67"/>
      <c r="AK88" s="81">
        <f>ROUND((AI88+AJ88*2)/3,1)</f>
        <v>0</v>
      </c>
      <c r="AL88" s="67"/>
      <c r="AM88" s="67"/>
      <c r="AN88" s="81">
        <f>ROUND((MAX(AL88:AM88)*0.6+AK88*0.4),1)</f>
        <v>0</v>
      </c>
      <c r="AO88" s="78">
        <f>ROUND(IF(AK88=0,(MAX(AF88,AG88)*0.6+AE88*0.4),(MAX(AL88,AM88)*0.6+AK88*0.4)),1)</f>
        <v>0</v>
      </c>
      <c r="AP88" s="67">
        <v>8.5</v>
      </c>
      <c r="AQ88" s="67">
        <v>8</v>
      </c>
      <c r="AR88" s="81">
        <f>ROUND((AP88+AQ88*2)/3,1)</f>
        <v>8.1999999999999993</v>
      </c>
      <c r="AS88" s="81">
        <v>8</v>
      </c>
      <c r="AT88" s="81"/>
      <c r="AU88" s="81">
        <f>ROUND((MAX(AS88:AT88)*0.6+AR88*0.4),1)</f>
        <v>8.1</v>
      </c>
      <c r="AV88" s="67"/>
      <c r="AW88" s="67"/>
      <c r="AX88" s="81">
        <f>ROUND((AV88+AW88*2)/3,1)</f>
        <v>0</v>
      </c>
      <c r="AY88" s="67"/>
      <c r="AZ88" s="67"/>
      <c r="BA88" s="81">
        <f>ROUND((MAX(AY88:AZ88)*0.6+AX88*0.4),1)</f>
        <v>0</v>
      </c>
      <c r="BB88" s="78">
        <f>ROUND(IF(AX88=0,(MAX(AS88,AT88)*0.6+AR88*0.4),(MAX(AY88,AZ88)*0.6+AX88*0.4)),1)</f>
        <v>8.1</v>
      </c>
      <c r="BC88" s="67"/>
      <c r="BD88" s="67"/>
      <c r="BE88" s="81">
        <f>ROUND((BC88+BD88*2)/3,1)</f>
        <v>0</v>
      </c>
      <c r="BF88" s="67"/>
      <c r="BG88" s="67"/>
      <c r="BH88" s="81">
        <f>ROUND((MAX(BF88:BG88)*0.6+BE88*0.4),1)</f>
        <v>0</v>
      </c>
      <c r="BI88" s="67"/>
      <c r="BJ88" s="67"/>
      <c r="BK88" s="81">
        <f>ROUND((BI88+BJ88*2)/3,1)</f>
        <v>0</v>
      </c>
      <c r="BL88" s="67"/>
      <c r="BM88" s="67"/>
      <c r="BN88" s="81">
        <f>ROUND((MAX(BL88:BM88)*0.6+BK88*0.4),1)</f>
        <v>0</v>
      </c>
      <c r="BO88" s="78">
        <f>ROUND(IF(BK88=0,(MAX(BF88,BG88)*0.6+BE88*0.4),(MAX(BL88,BM88)*0.6+BK88*0.4)),1)</f>
        <v>0</v>
      </c>
      <c r="BP88" s="67"/>
      <c r="BQ88" s="67"/>
      <c r="BR88" s="81">
        <f>ROUND((BP88+BQ88*2)/3,1)</f>
        <v>0</v>
      </c>
      <c r="BS88" s="67"/>
      <c r="BT88" s="67"/>
      <c r="BU88" s="81">
        <f>ROUND((MAX(BS88:BT88)*0.6+BR88*0.4),1)</f>
        <v>0</v>
      </c>
      <c r="BV88" s="67"/>
      <c r="BW88" s="67"/>
      <c r="BX88" s="81">
        <f>ROUND((BV88+BW88*2)/3,1)</f>
        <v>0</v>
      </c>
      <c r="BY88" s="67"/>
      <c r="BZ88" s="67"/>
      <c r="CA88" s="81">
        <f>ROUND((MAX(BY88:BZ88)*0.6+BX88*0.4),1)</f>
        <v>0</v>
      </c>
      <c r="CB88" s="78">
        <f>ROUND(IF(BX88=0,(MAX(BS88,BT88)*0.6+BR88*0.4),(MAX(BY88,BZ88)*0.6+BX88*0.4)),1)</f>
        <v>0</v>
      </c>
      <c r="CC88" s="67">
        <v>7.1</v>
      </c>
      <c r="CD88" s="67">
        <v>7.7</v>
      </c>
      <c r="CE88" s="81">
        <f>ROUND((CC88+CD88*2)/3,1)</f>
        <v>7.5</v>
      </c>
      <c r="CF88" s="67">
        <v>9</v>
      </c>
      <c r="CG88" s="67"/>
      <c r="CH88" s="81">
        <f>ROUND((MAX(CF88:CG88)*0.6+CE88*0.4),1)</f>
        <v>8.4</v>
      </c>
      <c r="CI88" s="67"/>
      <c r="CJ88" s="67"/>
      <c r="CK88" s="81">
        <f>ROUND((CI88+CJ88*2)/3,1)</f>
        <v>0</v>
      </c>
      <c r="CL88" s="67"/>
      <c r="CM88" s="67"/>
      <c r="CN88" s="81">
        <f>ROUND((MAX(CL88:CM88)*0.6+CK88*0.4),1)</f>
        <v>0</v>
      </c>
      <c r="CO88" s="78">
        <f>ROUND(IF(CK88=0,(MAX(CF88,CG88)*0.6+CE88*0.4),(MAX(CL88,CM88)*0.6+CK88*0.4)),1)</f>
        <v>8.4</v>
      </c>
      <c r="CP88" s="67"/>
      <c r="CQ88" s="67"/>
      <c r="CR88" s="81">
        <f>ROUND((CP88+CQ88*2)/3,1)</f>
        <v>0</v>
      </c>
      <c r="CS88" s="67"/>
      <c r="CT88" s="67"/>
      <c r="CU88" s="81">
        <f>ROUND((MAX(CS88:CT88)*0.6+CR88*0.4),1)</f>
        <v>0</v>
      </c>
      <c r="CV88" s="67"/>
      <c r="CW88" s="67"/>
      <c r="CX88" s="81">
        <f>ROUND((CV88+CW88*2)/3,1)</f>
        <v>0</v>
      </c>
      <c r="CY88" s="67"/>
      <c r="CZ88" s="67"/>
      <c r="DA88" s="81">
        <f>ROUND((MAX(CY88:CZ88)*0.6+CX88*0.4),1)</f>
        <v>0</v>
      </c>
      <c r="DB88" s="78">
        <f>ROUND(IF(CX88=0,(MAX(CS88,CT88)*0.6+CR88*0.4),(MAX(CY88,CZ88)*0.6+CX88*0.4)),1)</f>
        <v>0</v>
      </c>
      <c r="DC88" s="67"/>
      <c r="DD88" s="67"/>
      <c r="DE88" s="81">
        <f>ROUND((DC88+DD88*2)/3,1)</f>
        <v>0</v>
      </c>
      <c r="DF88" s="67"/>
      <c r="DG88" s="67"/>
      <c r="DH88" s="81">
        <f>ROUND((MAX(DF88:DG88)*0.6+DE88*0.4),1)</f>
        <v>0</v>
      </c>
      <c r="DI88" s="67"/>
      <c r="DJ88" s="67"/>
      <c r="DK88" s="81">
        <f>ROUND((DI88+DJ88*2)/3,1)</f>
        <v>0</v>
      </c>
      <c r="DL88" s="67"/>
      <c r="DM88" s="67"/>
      <c r="DN88" s="81">
        <f>ROUND((MAX(DL88:DM88)*0.6+DK88*0.4),1)</f>
        <v>0</v>
      </c>
      <c r="DO88" s="78">
        <f>ROUND(IF(DK88=0,(MAX(DF88,DG88)*0.6+DE88*0.4),(MAX(DL88,DM88)*0.6+DK88*0.4)),1)</f>
        <v>0</v>
      </c>
      <c r="DP88" s="67"/>
      <c r="DQ88" s="67"/>
      <c r="DR88" s="81">
        <f>ROUND((DP88+DQ88*2)/3,1)</f>
        <v>0</v>
      </c>
      <c r="DS88" s="67"/>
      <c r="DT88" s="67"/>
      <c r="DU88" s="81">
        <f>ROUND((MAX(DS88:DT88)*0.6+DR88*0.4),1)</f>
        <v>0</v>
      </c>
      <c r="DV88" s="67"/>
      <c r="DW88" s="67"/>
      <c r="DX88" s="81">
        <f>ROUND((DV88+DW88*2)/3,1)</f>
        <v>0</v>
      </c>
      <c r="DY88" s="67"/>
      <c r="DZ88" s="67"/>
      <c r="EA88" s="81">
        <f>ROUND((MAX(DY88:DZ88)*0.6+DX88*0.4),1)</f>
        <v>0</v>
      </c>
      <c r="EB88" s="78">
        <f>ROUND(IF(DX88=0,(MAX(DS88,DT88)*0.6+DR88*0.4),(MAX(DY88,DZ88)*0.6+DX88*0.4)),1)</f>
        <v>0</v>
      </c>
      <c r="EC88" s="67"/>
      <c r="ED88" s="67"/>
      <c r="EE88" s="81">
        <f>ROUND((EC88+ED88*2)/3,1)</f>
        <v>0</v>
      </c>
      <c r="EF88" s="67"/>
      <c r="EG88" s="67"/>
      <c r="EH88" s="81">
        <f>ROUND((MAX(EF88:EG88)*0.6+EE88*0.4),1)</f>
        <v>0</v>
      </c>
      <c r="EI88" s="67"/>
      <c r="EJ88" s="67"/>
      <c r="EK88" s="81">
        <f>ROUND((EI88+EJ88*2)/3,1)</f>
        <v>0</v>
      </c>
      <c r="EL88" s="67"/>
      <c r="EM88" s="67"/>
      <c r="EN88" s="81">
        <f>ROUND((MAX(EL88:EM88)*0.6+EK88*0.4),1)</f>
        <v>0</v>
      </c>
      <c r="EO88" s="78">
        <f>ROUND(IF(EK88=0,(MAX(EF88,EG88)*0.6+EE88*0.4),(MAX(EL88,EM88)*0.6+EK88*0.4)),1)</f>
        <v>0</v>
      </c>
      <c r="EP88" s="67"/>
      <c r="EQ88" s="67"/>
      <c r="ER88" s="81">
        <f>ROUND((EP88+EQ88*2)/3,1)</f>
        <v>0</v>
      </c>
      <c r="ES88" s="67"/>
      <c r="ET88" s="67"/>
      <c r="EU88" s="81">
        <f>ROUND((MAX(ES88:ET88)*0.6+ER88*0.4),1)</f>
        <v>0</v>
      </c>
      <c r="EV88" s="67"/>
      <c r="EW88" s="67"/>
      <c r="EX88" s="81">
        <f>ROUND((EV88+EW88*2)/3,1)</f>
        <v>0</v>
      </c>
      <c r="EY88" s="67"/>
      <c r="EZ88" s="67"/>
      <c r="FA88" s="81">
        <f>ROUND((MAX(EY88:EZ88)*0.6+EX88*0.4),1)</f>
        <v>0</v>
      </c>
      <c r="FB88" s="78">
        <f>ROUND(IF(EX88=0,(MAX(ES88,ET88)*0.6+ER88*0.4),(MAX(EY88,EZ88)*0.6+EX88*0.4)),1)</f>
        <v>0</v>
      </c>
      <c r="FC88" s="67"/>
      <c r="FD88" s="67"/>
      <c r="FE88" s="81">
        <f>ROUND((FC88+FD88*2)/3,1)</f>
        <v>0</v>
      </c>
      <c r="FF88" s="67"/>
      <c r="FG88" s="67"/>
      <c r="FH88" s="81">
        <f>ROUND((MAX(FF88:FG88)*0.6+FE88*0.4),1)</f>
        <v>0</v>
      </c>
      <c r="FI88" s="67"/>
      <c r="FJ88" s="67"/>
      <c r="FK88" s="81">
        <f>ROUND((FI88+FJ88*2)/3,1)</f>
        <v>0</v>
      </c>
      <c r="FL88" s="67"/>
      <c r="FM88" s="67"/>
      <c r="FN88" s="81">
        <f>ROUND((MAX(FL88:FM88)*0.6+FK88*0.4),1)</f>
        <v>0</v>
      </c>
      <c r="FO88" s="78">
        <f>ROUND(IF(FK88=0,(MAX(FF88,FG88)*0.6+FE88*0.4),(MAX(FL88,FM88)*0.6+FK88*0.4)),1)</f>
        <v>0</v>
      </c>
      <c r="FP88" s="67"/>
      <c r="FQ88" s="67"/>
      <c r="FR88" s="81">
        <f>ROUND((FP88+FQ88*2)/3,1)</f>
        <v>0</v>
      </c>
      <c r="FS88" s="67"/>
      <c r="FT88" s="67"/>
      <c r="FU88" s="81">
        <f>ROUND((MAX(FS88:FT88)*0.6+FR88*0.4),1)</f>
        <v>0</v>
      </c>
      <c r="FV88" s="67"/>
      <c r="FW88" s="67"/>
      <c r="FX88" s="81">
        <f>ROUND((FV88+FW88*2)/3,1)</f>
        <v>0</v>
      </c>
      <c r="FY88" s="67"/>
      <c r="FZ88" s="67"/>
      <c r="GA88" s="81">
        <f>ROUND((MAX(FY88:FZ88)*0.6+FX88*0.4),1)</f>
        <v>0</v>
      </c>
      <c r="GB88" s="78">
        <f>ROUND(IF(FX88=0,(MAX(FS88,FT88)*0.6+FR88*0.4),(MAX(FY88,FZ88)*0.6+FX88*0.4)),1)</f>
        <v>0</v>
      </c>
      <c r="GC88" s="67"/>
      <c r="GD88" s="67"/>
      <c r="GE88" s="81">
        <f>ROUND((GC88+GD88*2)/3,1)</f>
        <v>0</v>
      </c>
      <c r="GF88" s="67"/>
      <c r="GG88" s="67"/>
      <c r="GH88" s="81">
        <f>ROUND((MAX(GF88:GG88)*0.6+GE88*0.4),1)</f>
        <v>0</v>
      </c>
      <c r="GI88" s="67"/>
      <c r="GJ88" s="67"/>
      <c r="GK88" s="81">
        <f>ROUND((GI88+GJ88*2)/3,1)</f>
        <v>0</v>
      </c>
      <c r="GL88" s="67"/>
      <c r="GM88" s="67"/>
      <c r="GN88" s="81">
        <f>ROUND((MAX(GL88:GM88)*0.6+GK88*0.4),1)</f>
        <v>0</v>
      </c>
      <c r="GO88" s="78">
        <f>ROUND(IF(GK88=0,(MAX(GF88,GG88)*0.6+GE88*0.4),(MAX(GL88,GM88)*0.6+GK88*0.4)),1)</f>
        <v>0</v>
      </c>
      <c r="GP88" s="67"/>
      <c r="GQ88" s="67"/>
      <c r="GR88" s="81">
        <f>ROUND((GP88+GQ88*2)/3,1)</f>
        <v>0</v>
      </c>
      <c r="GS88" s="67"/>
      <c r="GT88" s="67"/>
      <c r="GU88" s="81">
        <f>ROUND((MAX(GS88:GT88)*0.6+GR88*0.4),1)</f>
        <v>0</v>
      </c>
      <c r="GV88" s="67"/>
      <c r="GW88" s="67"/>
      <c r="GX88" s="81">
        <f>ROUND((GV88+GW88*2)/3,1)</f>
        <v>0</v>
      </c>
      <c r="GY88" s="67"/>
      <c r="GZ88" s="67"/>
      <c r="HA88" s="81">
        <f>ROUND((MAX(GY88:GZ88)*0.6+GX88*0.4),1)</f>
        <v>0</v>
      </c>
      <c r="HB88" s="78">
        <f>ROUND(IF(GX88=0,(MAX(GS88,GT88)*0.6+GR88*0.4),(MAX(GY88,GZ88)*0.6+GX88*0.4)),1)</f>
        <v>0</v>
      </c>
      <c r="HC88" s="67"/>
      <c r="HD88" s="67"/>
      <c r="HE88" s="81">
        <f>ROUND((HC88+HD88*2)/3,1)</f>
        <v>0</v>
      </c>
      <c r="HF88" s="67"/>
      <c r="HG88" s="67"/>
      <c r="HH88" s="81">
        <f>ROUND((MAX(HF88:HG88)*0.6+HE88*0.4),1)</f>
        <v>0</v>
      </c>
      <c r="HI88" s="67"/>
      <c r="HJ88" s="67"/>
      <c r="HK88" s="81">
        <f>ROUND((HI88+HJ88*2)/3,1)</f>
        <v>0</v>
      </c>
      <c r="HL88" s="67"/>
      <c r="HM88" s="67"/>
      <c r="HN88" s="81">
        <f>ROUND((MAX(HL88:HM88)*0.6+HK88*0.4),1)</f>
        <v>0</v>
      </c>
      <c r="HO88" s="78">
        <f>ROUND(IF(HK88=0,(MAX(HF88,HG88)*0.6+HE88*0.4),(MAX(HL88,HM88)*0.6+HK88*0.4)),1)</f>
        <v>0</v>
      </c>
    </row>
    <row r="89" spans="5:223" s="10" customFormat="1" ht="21" customHeight="1" x14ac:dyDescent="0.2">
      <c r="E89" s="10" t="s">
        <v>303</v>
      </c>
      <c r="G89" s="10" t="s">
        <v>631</v>
      </c>
      <c r="H89" s="10" t="s">
        <v>563</v>
      </c>
      <c r="K89" s="10">
        <v>14</v>
      </c>
      <c r="L89" s="10">
        <v>12</v>
      </c>
      <c r="M89" s="10">
        <v>89</v>
      </c>
      <c r="P89" s="67"/>
      <c r="Q89" s="67"/>
      <c r="R89" s="81">
        <f>ROUND((P89+Q89*2)/3,1)</f>
        <v>0</v>
      </c>
      <c r="S89" s="67"/>
      <c r="T89" s="67"/>
      <c r="U89" s="81">
        <f>ROUND((MAX(S89:T89)*0.6+R89*0.4),1)</f>
        <v>0</v>
      </c>
      <c r="V89" s="67"/>
      <c r="W89" s="67"/>
      <c r="X89" s="81">
        <f>ROUND((V89+W89*2)/3,1)</f>
        <v>0</v>
      </c>
      <c r="Y89" s="67"/>
      <c r="Z89" s="67"/>
      <c r="AA89" s="81">
        <f>ROUND((MAX(Y89:Z89)*0.6+X89*0.4),1)</f>
        <v>0</v>
      </c>
      <c r="AB89" s="78">
        <f>ROUND(IF(X89=0,(MAX(S89,T89)*0.6+R89*0.4),(MAX(Y89,Z89)*0.6+X89*0.4)),1)</f>
        <v>0</v>
      </c>
      <c r="AC89" s="67"/>
      <c r="AD89" s="67"/>
      <c r="AE89" s="81">
        <f>ROUND((AC89+AD89*2)/3,1)</f>
        <v>0</v>
      </c>
      <c r="AF89" s="67"/>
      <c r="AG89" s="67"/>
      <c r="AH89" s="81">
        <f>ROUND((MAX(AF89:AG89)*0.6+AE89*0.4),1)</f>
        <v>0</v>
      </c>
      <c r="AI89" s="67"/>
      <c r="AJ89" s="67"/>
      <c r="AK89" s="81">
        <f>ROUND((AI89+AJ89*2)/3,1)</f>
        <v>0</v>
      </c>
      <c r="AL89" s="67"/>
      <c r="AM89" s="67"/>
      <c r="AN89" s="81">
        <f>ROUND((MAX(AL89:AM89)*0.6+AK89*0.4),1)</f>
        <v>0</v>
      </c>
      <c r="AO89" s="78">
        <f>ROUND(IF(AK89=0,(MAX(AF89,AG89)*0.6+AE89*0.4),(MAX(AL89,AM89)*0.6+AK89*0.4)),1)</f>
        <v>0</v>
      </c>
      <c r="AP89" s="67"/>
      <c r="AQ89" s="67"/>
      <c r="AR89" s="81">
        <f>ROUND((AP89+AQ89*2)/3,1)</f>
        <v>0</v>
      </c>
      <c r="AS89" s="81"/>
      <c r="AT89" s="81"/>
      <c r="AU89" s="81">
        <f>ROUND((MAX(AS89:AT89)*0.6+AR89*0.4),1)</f>
        <v>0</v>
      </c>
      <c r="AV89" s="67"/>
      <c r="AW89" s="67"/>
      <c r="AX89" s="81">
        <f>ROUND((AV89+AW89*2)/3,1)</f>
        <v>0</v>
      </c>
      <c r="AY89" s="67"/>
      <c r="AZ89" s="67"/>
      <c r="BA89" s="81">
        <f>ROUND((MAX(AY89:AZ89)*0.6+AX89*0.4),1)</f>
        <v>0</v>
      </c>
      <c r="BB89" s="78">
        <f>ROUND(IF(AX89=0,(MAX(AS89,AT89)*0.6+AR89*0.4),(MAX(AY89,AZ89)*0.6+AX89*0.4)),1)</f>
        <v>0</v>
      </c>
      <c r="BC89" s="67"/>
      <c r="BD89" s="67"/>
      <c r="BE89" s="81">
        <f>ROUND((BC89+BD89*2)/3,1)</f>
        <v>0</v>
      </c>
      <c r="BF89" s="67"/>
      <c r="BG89" s="67"/>
      <c r="BH89" s="81">
        <f>ROUND((MAX(BF89:BG89)*0.6+BE89*0.4),1)</f>
        <v>0</v>
      </c>
      <c r="BI89" s="67"/>
      <c r="BJ89" s="67"/>
      <c r="BK89" s="81">
        <f>ROUND((BI89+BJ89*2)/3,1)</f>
        <v>0</v>
      </c>
      <c r="BL89" s="67"/>
      <c r="BM89" s="67"/>
      <c r="BN89" s="81">
        <f>ROUND((MAX(BL89:BM89)*0.6+BK89*0.4),1)</f>
        <v>0</v>
      </c>
      <c r="BO89" s="78">
        <f>ROUND(IF(BK89=0,(MAX(BF89,BG89)*0.6+BE89*0.4),(MAX(BL89,BM89)*0.6+BK89*0.4)),1)</f>
        <v>0</v>
      </c>
      <c r="BP89" s="67"/>
      <c r="BQ89" s="67"/>
      <c r="BR89" s="81">
        <f>ROUND((BP89+BQ89*2)/3,1)</f>
        <v>0</v>
      </c>
      <c r="BS89" s="67"/>
      <c r="BT89" s="67"/>
      <c r="BU89" s="81">
        <f>ROUND((MAX(BS89:BT89)*0.6+BR89*0.4),1)</f>
        <v>0</v>
      </c>
      <c r="BV89" s="67"/>
      <c r="BW89" s="67"/>
      <c r="BX89" s="81">
        <f>ROUND((BV89+BW89*2)/3,1)</f>
        <v>0</v>
      </c>
      <c r="BY89" s="67"/>
      <c r="BZ89" s="67"/>
      <c r="CA89" s="81">
        <f>ROUND((MAX(BY89:BZ89)*0.6+BX89*0.4),1)</f>
        <v>0</v>
      </c>
      <c r="CB89" s="78">
        <f>ROUND(IF(BX89=0,(MAX(BS89,BT89)*0.6+BR89*0.4),(MAX(BY89,BZ89)*0.6+BX89*0.4)),1)</f>
        <v>0</v>
      </c>
      <c r="CC89" s="67"/>
      <c r="CD89" s="67"/>
      <c r="CE89" s="81">
        <f>ROUND((CC89+CD89*2)/3,1)</f>
        <v>0</v>
      </c>
      <c r="CF89" s="67"/>
      <c r="CG89" s="67"/>
      <c r="CH89" s="81">
        <f>ROUND((MAX(CF89:CG89)*0.6+CE89*0.4),1)</f>
        <v>0</v>
      </c>
      <c r="CI89" s="67"/>
      <c r="CJ89" s="67"/>
      <c r="CK89" s="81">
        <f>ROUND((CI89+CJ89*2)/3,1)</f>
        <v>0</v>
      </c>
      <c r="CL89" s="67"/>
      <c r="CM89" s="67"/>
      <c r="CN89" s="81">
        <f>ROUND((MAX(CL89:CM89)*0.6+CK89*0.4),1)</f>
        <v>0</v>
      </c>
      <c r="CO89" s="78">
        <f>ROUND(IF(CK89=0,(MAX(CF89,CG89)*0.6+CE89*0.4),(MAX(CL89,CM89)*0.6+CK89*0.4)),1)</f>
        <v>0</v>
      </c>
      <c r="CP89" s="67">
        <v>8</v>
      </c>
      <c r="CQ89" s="67">
        <v>7</v>
      </c>
      <c r="CR89" s="81">
        <f>ROUND((CP89+CQ89*2)/3,1)</f>
        <v>7.3</v>
      </c>
      <c r="CS89" s="67">
        <v>5.5</v>
      </c>
      <c r="CT89" s="67"/>
      <c r="CU89" s="81">
        <f>ROUND((MAX(CS89:CT89)*0.6+CR89*0.4),1)</f>
        <v>6.2</v>
      </c>
      <c r="CV89" s="67"/>
      <c r="CW89" s="67"/>
      <c r="CX89" s="81">
        <f>ROUND((CV89+CW89*2)/3,1)</f>
        <v>0</v>
      </c>
      <c r="CY89" s="67"/>
      <c r="CZ89" s="67"/>
      <c r="DA89" s="81">
        <f>ROUND((MAX(CY89:CZ89)*0.6+CX89*0.4),1)</f>
        <v>0</v>
      </c>
      <c r="DB89" s="78">
        <f>ROUND(IF(CX89=0,(MAX(CS89,CT89)*0.6+CR89*0.4),(MAX(CY89,CZ89)*0.6+CX89*0.4)),1)</f>
        <v>6.2</v>
      </c>
      <c r="DC89" s="67"/>
      <c r="DD89" s="67"/>
      <c r="DE89" s="81">
        <f>ROUND((DC89+DD89*2)/3,1)</f>
        <v>0</v>
      </c>
      <c r="DF89" s="67"/>
      <c r="DG89" s="67"/>
      <c r="DH89" s="81">
        <f>ROUND((MAX(DF89:DG89)*0.6+DE89*0.4),1)</f>
        <v>0</v>
      </c>
      <c r="DI89" s="67"/>
      <c r="DJ89" s="67"/>
      <c r="DK89" s="81">
        <f>ROUND((DI89+DJ89*2)/3,1)</f>
        <v>0</v>
      </c>
      <c r="DL89" s="67"/>
      <c r="DM89" s="67"/>
      <c r="DN89" s="81">
        <f>ROUND((MAX(DL89:DM89)*0.6+DK89*0.4),1)</f>
        <v>0</v>
      </c>
      <c r="DO89" s="78">
        <f>ROUND(IF(DK89=0,(MAX(DF89,DG89)*0.6+DE89*0.4),(MAX(DL89,DM89)*0.6+DK89*0.4)),1)</f>
        <v>0</v>
      </c>
      <c r="DP89" s="67">
        <v>8</v>
      </c>
      <c r="DQ89" s="67">
        <v>8</v>
      </c>
      <c r="DR89" s="81">
        <f>ROUND((DP89+DQ89*2)/3,1)</f>
        <v>8</v>
      </c>
      <c r="DS89" s="67">
        <v>7</v>
      </c>
      <c r="DT89" s="67"/>
      <c r="DU89" s="81">
        <f>ROUND((MAX(DS89:DT89)*0.6+DR89*0.4),1)</f>
        <v>7.4</v>
      </c>
      <c r="DV89" s="67"/>
      <c r="DW89" s="67"/>
      <c r="DX89" s="81">
        <f>ROUND((DV89+DW89*2)/3,1)</f>
        <v>0</v>
      </c>
      <c r="DY89" s="67"/>
      <c r="DZ89" s="67"/>
      <c r="EA89" s="81">
        <f>ROUND((MAX(DY89:DZ89)*0.6+DX89*0.4),1)</f>
        <v>0</v>
      </c>
      <c r="EB89" s="78">
        <f>ROUND(IF(DX89=0,(MAX(DS89,DT89)*0.6+DR89*0.4),(MAX(DY89,DZ89)*0.6+DX89*0.4)),1)</f>
        <v>7.4</v>
      </c>
      <c r="EC89" s="67"/>
      <c r="ED89" s="67"/>
      <c r="EE89" s="81">
        <f>ROUND((EC89+ED89*2)/3,1)</f>
        <v>0</v>
      </c>
      <c r="EF89" s="67"/>
      <c r="EG89" s="67"/>
      <c r="EH89" s="81">
        <f>ROUND((MAX(EF89:EG89)*0.6+EE89*0.4),1)</f>
        <v>0</v>
      </c>
      <c r="EI89" s="67"/>
      <c r="EJ89" s="67"/>
      <c r="EK89" s="81">
        <f>ROUND((EI89+EJ89*2)/3,1)</f>
        <v>0</v>
      </c>
      <c r="EL89" s="67"/>
      <c r="EM89" s="67"/>
      <c r="EN89" s="81">
        <f>ROUND((MAX(EL89:EM89)*0.6+EK89*0.4),1)</f>
        <v>0</v>
      </c>
      <c r="EO89" s="78">
        <f>ROUND(IF(EK89=0,(MAX(EF89,EG89)*0.6+EE89*0.4),(MAX(EL89,EM89)*0.6+EK89*0.4)),1)</f>
        <v>0</v>
      </c>
      <c r="EP89" s="67"/>
      <c r="EQ89" s="67"/>
      <c r="ER89" s="81">
        <f>ROUND((EP89+EQ89*2)/3,1)</f>
        <v>0</v>
      </c>
      <c r="ES89" s="67"/>
      <c r="ET89" s="67"/>
      <c r="EU89" s="81">
        <f>ROUND((MAX(ES89:ET89)*0.6+ER89*0.4),1)</f>
        <v>0</v>
      </c>
      <c r="EV89" s="67"/>
      <c r="EW89" s="67"/>
      <c r="EX89" s="81">
        <f>ROUND((EV89+EW89*2)/3,1)</f>
        <v>0</v>
      </c>
      <c r="EY89" s="67"/>
      <c r="EZ89" s="67"/>
      <c r="FA89" s="81">
        <f>ROUND((MAX(EY89:EZ89)*0.6+EX89*0.4),1)</f>
        <v>0</v>
      </c>
      <c r="FB89" s="78">
        <f>ROUND(IF(EX89=0,(MAX(ES89,ET89)*0.6+ER89*0.4),(MAX(EY89,EZ89)*0.6+EX89*0.4)),1)</f>
        <v>0</v>
      </c>
      <c r="FC89" s="67"/>
      <c r="FD89" s="67"/>
      <c r="FE89" s="81">
        <f>ROUND((FC89+FD89*2)/3,1)</f>
        <v>0</v>
      </c>
      <c r="FF89" s="67"/>
      <c r="FG89" s="67"/>
      <c r="FH89" s="81">
        <f>ROUND((MAX(FF89:FG89)*0.6+FE89*0.4),1)</f>
        <v>0</v>
      </c>
      <c r="FI89" s="67"/>
      <c r="FJ89" s="67"/>
      <c r="FK89" s="81">
        <f>ROUND((FI89+FJ89*2)/3,1)</f>
        <v>0</v>
      </c>
      <c r="FL89" s="67"/>
      <c r="FM89" s="67"/>
      <c r="FN89" s="81">
        <f>ROUND((MAX(FL89:FM89)*0.6+FK89*0.4),1)</f>
        <v>0</v>
      </c>
      <c r="FO89" s="78">
        <f>ROUND(IF(FK89=0,(MAX(FF89,FG89)*0.6+FE89*0.4),(MAX(FL89,FM89)*0.6+FK89*0.4)),1)</f>
        <v>0</v>
      </c>
      <c r="FP89" s="67"/>
      <c r="FQ89" s="67"/>
      <c r="FR89" s="81">
        <f>ROUND((FP89+FQ89*2)/3,1)</f>
        <v>0</v>
      </c>
      <c r="FS89" s="67"/>
      <c r="FT89" s="67"/>
      <c r="FU89" s="81">
        <f>ROUND((MAX(FS89:FT89)*0.6+FR89*0.4),1)</f>
        <v>0</v>
      </c>
      <c r="FV89" s="67"/>
      <c r="FW89" s="67"/>
      <c r="FX89" s="81">
        <f>ROUND((FV89+FW89*2)/3,1)</f>
        <v>0</v>
      </c>
      <c r="FY89" s="67"/>
      <c r="FZ89" s="67"/>
      <c r="GA89" s="81">
        <f>ROUND((MAX(FY89:FZ89)*0.6+FX89*0.4),1)</f>
        <v>0</v>
      </c>
      <c r="GB89" s="78">
        <f>ROUND(IF(FX89=0,(MAX(FS89,FT89)*0.6+FR89*0.4),(MAX(FY89,FZ89)*0.6+FX89*0.4)),1)</f>
        <v>0</v>
      </c>
      <c r="GC89" s="67"/>
      <c r="GD89" s="67"/>
      <c r="GE89" s="81">
        <f>ROUND((GC89+GD89*2)/3,1)</f>
        <v>0</v>
      </c>
      <c r="GF89" s="67"/>
      <c r="GG89" s="67"/>
      <c r="GH89" s="81">
        <f>ROUND((MAX(GF89:GG89)*0.6+GE89*0.4),1)</f>
        <v>0</v>
      </c>
      <c r="GI89" s="67"/>
      <c r="GJ89" s="67"/>
      <c r="GK89" s="81">
        <f>ROUND((GI89+GJ89*2)/3,1)</f>
        <v>0</v>
      </c>
      <c r="GL89" s="67"/>
      <c r="GM89" s="67"/>
      <c r="GN89" s="81">
        <f>ROUND((MAX(GL89:GM89)*0.6+GK89*0.4),1)</f>
        <v>0</v>
      </c>
      <c r="GO89" s="78">
        <f>ROUND(IF(GK89=0,(MAX(GF89,GG89)*0.6+GE89*0.4),(MAX(GL89,GM89)*0.6+GK89*0.4)),1)</f>
        <v>0</v>
      </c>
      <c r="GP89" s="67"/>
      <c r="GQ89" s="67"/>
      <c r="GR89" s="81">
        <f>ROUND((GP89+GQ89*2)/3,1)</f>
        <v>0</v>
      </c>
      <c r="GS89" s="67"/>
      <c r="GT89" s="67"/>
      <c r="GU89" s="81">
        <f>ROUND((MAX(GS89:GT89)*0.6+GR89*0.4),1)</f>
        <v>0</v>
      </c>
      <c r="GV89" s="67"/>
      <c r="GW89" s="67"/>
      <c r="GX89" s="81">
        <f>ROUND((GV89+GW89*2)/3,1)</f>
        <v>0</v>
      </c>
      <c r="GY89" s="67"/>
      <c r="GZ89" s="67"/>
      <c r="HA89" s="81">
        <f>ROUND((MAX(GY89:GZ89)*0.6+GX89*0.4),1)</f>
        <v>0</v>
      </c>
      <c r="HB89" s="78">
        <f>ROUND(IF(GX89=0,(MAX(GS89,GT89)*0.6+GR89*0.4),(MAX(GY89,GZ89)*0.6+GX89*0.4)),1)</f>
        <v>0</v>
      </c>
      <c r="HC89" s="67"/>
      <c r="HD89" s="67"/>
      <c r="HE89" s="81">
        <f>ROUND((HC89+HD89*2)/3,1)</f>
        <v>0</v>
      </c>
      <c r="HF89" s="67"/>
      <c r="HG89" s="67"/>
      <c r="HH89" s="81">
        <f>ROUND((MAX(HF89:HG89)*0.6+HE89*0.4),1)</f>
        <v>0</v>
      </c>
      <c r="HI89" s="67"/>
      <c r="HJ89" s="67"/>
      <c r="HK89" s="81">
        <f>ROUND((HI89+HJ89*2)/3,1)</f>
        <v>0</v>
      </c>
      <c r="HL89" s="67"/>
      <c r="HM89" s="67"/>
      <c r="HN89" s="81">
        <f>ROUND((MAX(HL89:HM89)*0.6+HK89*0.4),1)</f>
        <v>0</v>
      </c>
      <c r="HO89" s="78">
        <f>ROUND(IF(HK89=0,(MAX(HF89,HG89)*0.6+HE89*0.4),(MAX(HL89,HM89)*0.6+HK89*0.4)),1)</f>
        <v>0</v>
      </c>
    </row>
  </sheetData>
  <mergeCells count="72">
    <mergeCell ref="GB10:GB11"/>
    <mergeCell ref="GC10:GH10"/>
    <mergeCell ref="HI10:HN10"/>
    <mergeCell ref="HO10:HO11"/>
    <mergeCell ref="GI10:GN10"/>
    <mergeCell ref="GO10:GO11"/>
    <mergeCell ref="GP10:GU10"/>
    <mergeCell ref="GV10:HA10"/>
    <mergeCell ref="HB10:HB11"/>
    <mergeCell ref="HC10:HH10"/>
    <mergeCell ref="FC10:FH10"/>
    <mergeCell ref="FI10:FN10"/>
    <mergeCell ref="FO10:FO11"/>
    <mergeCell ref="FP10:FU10"/>
    <mergeCell ref="FV10:GA10"/>
    <mergeCell ref="EI10:EN10"/>
    <mergeCell ref="EO10:EO11"/>
    <mergeCell ref="EP10:EU10"/>
    <mergeCell ref="EV10:FA10"/>
    <mergeCell ref="FB10:FB11"/>
    <mergeCell ref="DO10:DO11"/>
    <mergeCell ref="DP10:DU10"/>
    <mergeCell ref="DV10:EA10"/>
    <mergeCell ref="EB10:EB11"/>
    <mergeCell ref="EC10:EH10"/>
    <mergeCell ref="CP10:CU10"/>
    <mergeCell ref="CV10:DA10"/>
    <mergeCell ref="DB10:DB11"/>
    <mergeCell ref="DC10:DH10"/>
    <mergeCell ref="DI10:DN10"/>
    <mergeCell ref="GP9:HA9"/>
    <mergeCell ref="HC9:HN9"/>
    <mergeCell ref="AI10:AN10"/>
    <mergeCell ref="AO10:AO11"/>
    <mergeCell ref="AP10:AU10"/>
    <mergeCell ref="AV10:BA10"/>
    <mergeCell ref="BB10:BB11"/>
    <mergeCell ref="BC10:BH10"/>
    <mergeCell ref="BI10:BN10"/>
    <mergeCell ref="BO10:BO11"/>
    <mergeCell ref="BP10:BU10"/>
    <mergeCell ref="BV10:CA10"/>
    <mergeCell ref="CB10:CB11"/>
    <mergeCell ref="CC10:CH10"/>
    <mergeCell ref="CI10:CN10"/>
    <mergeCell ref="CO10:CO11"/>
    <mergeCell ref="EC9:EN9"/>
    <mergeCell ref="EP9:FA9"/>
    <mergeCell ref="FC9:FN9"/>
    <mergeCell ref="FP9:GA9"/>
    <mergeCell ref="GC9:GN9"/>
    <mergeCell ref="BP9:CA9"/>
    <mergeCell ref="CC9:CN9"/>
    <mergeCell ref="CP9:DA9"/>
    <mergeCell ref="DC9:DN9"/>
    <mergeCell ref="DP9:EA9"/>
    <mergeCell ref="AP9:BA9"/>
    <mergeCell ref="BC9:BN9"/>
    <mergeCell ref="P10:U10"/>
    <mergeCell ref="V10:AA10"/>
    <mergeCell ref="AB10:AB11"/>
    <mergeCell ref="AC10:AH10"/>
    <mergeCell ref="H9:H11"/>
    <mergeCell ref="I9:J10"/>
    <mergeCell ref="K9:M10"/>
    <mergeCell ref="P9:AA9"/>
    <mergeCell ref="AC9:AN9"/>
    <mergeCell ref="A9:A11"/>
    <mergeCell ref="B9:B11"/>
    <mergeCell ref="D9:D11"/>
    <mergeCell ref="E9:F10"/>
    <mergeCell ref="G9:G11"/>
  </mergeCells>
  <phoneticPr fontId="1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4205-EB60-48A0-9D89-25866ECA4B6D}">
  <sheetPr>
    <tabColor rgb="FFFFC000"/>
  </sheetPr>
  <dimension ref="A1:HB65"/>
  <sheetViews>
    <sheetView topLeftCell="A8" zoomScaleNormal="90" workbookViewId="0">
      <pane xSplit="13" ySplit="4" topLeftCell="CC21" activePane="bottomRight" state="frozen"/>
      <selection activeCell="A8" sqref="A8"/>
      <selection pane="topRight" activeCell="N8" sqref="N8"/>
      <selection pane="bottomLeft" activeCell="A12" sqref="A12"/>
      <selection pane="bottomRight" activeCell="CL24" sqref="CL24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710937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5" width="14.85546875" style="2" customWidth="1"/>
    <col min="16" max="79" width="4.28515625" style="2" customWidth="1"/>
    <col min="80" max="80" width="4.140625" style="2" customWidth="1"/>
    <col min="81" max="93" width="4.42578125" style="2"/>
    <col min="94" max="105" width="4.28515625" style="2" customWidth="1"/>
    <col min="106" max="106" width="4.140625" style="2" customWidth="1"/>
    <col min="107" max="118" width="4.28515625" style="2" customWidth="1"/>
    <col min="119" max="119" width="4.140625" style="2" customWidth="1"/>
    <col min="120" max="131" width="4.28515625" style="2" customWidth="1"/>
    <col min="132" max="132" width="4.140625" style="2" customWidth="1"/>
    <col min="133" max="144" width="4.28515625" style="2" customWidth="1"/>
    <col min="145" max="145" width="4.140625" style="2" customWidth="1"/>
    <col min="146" max="157" width="4.28515625" style="2" customWidth="1"/>
    <col min="158" max="158" width="4.140625" style="2" customWidth="1"/>
    <col min="159" max="170" width="4.28515625" style="2" customWidth="1"/>
    <col min="171" max="171" width="4.140625" style="2" customWidth="1"/>
    <col min="172" max="183" width="4.28515625" style="2" customWidth="1"/>
    <col min="184" max="184" width="4.140625" style="2" customWidth="1"/>
    <col min="185" max="196" width="4.28515625" style="2" customWidth="1"/>
    <col min="197" max="197" width="4.140625" style="2" customWidth="1"/>
    <col min="198" max="209" width="4.28515625" style="2" customWidth="1"/>
    <col min="210" max="210" width="4.140625" style="2" customWidth="1"/>
    <col min="211" max="16384" width="4.42578125" style="2"/>
  </cols>
  <sheetData>
    <row r="1" spans="1:210" x14ac:dyDescent="0.2">
      <c r="A1" s="2" t="s">
        <v>0</v>
      </c>
    </row>
    <row r="2" spans="1:210" x14ac:dyDescent="0.2">
      <c r="A2" s="2" t="s">
        <v>1</v>
      </c>
    </row>
    <row r="4" spans="1:210" x14ac:dyDescent="0.2">
      <c r="A4" s="15" t="s">
        <v>2</v>
      </c>
    </row>
    <row r="6" spans="1:210" x14ac:dyDescent="0.2">
      <c r="A6" s="2" t="s">
        <v>3</v>
      </c>
      <c r="B6" s="2" t="s">
        <v>81</v>
      </c>
      <c r="D6" s="2" t="s">
        <v>5</v>
      </c>
      <c r="E6" s="2" t="s">
        <v>82</v>
      </c>
      <c r="L6" s="2" t="s">
        <v>7</v>
      </c>
      <c r="M6" s="2" t="s">
        <v>8</v>
      </c>
    </row>
    <row r="9" spans="1:210" ht="38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17"/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125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126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127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128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263" t="s">
        <v>129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130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2</v>
      </c>
      <c r="FP9" s="263" t="s">
        <v>131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2</v>
      </c>
      <c r="GC9" s="263" t="s">
        <v>132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2</v>
      </c>
      <c r="GP9" s="263" t="s">
        <v>133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29">
        <v>2</v>
      </c>
    </row>
    <row r="10" spans="1:210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19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95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</row>
    <row r="11" spans="1:210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96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</row>
    <row r="12" spans="1:210" s="10" customFormat="1" ht="21" customHeight="1" x14ac:dyDescent="0.2">
      <c r="E12" s="67" t="s">
        <v>528</v>
      </c>
      <c r="F12" s="69">
        <v>410</v>
      </c>
      <c r="G12" s="90" t="s">
        <v>529</v>
      </c>
      <c r="H12" s="89" t="s">
        <v>530</v>
      </c>
      <c r="I12" s="71">
        <v>5</v>
      </c>
      <c r="J12" s="71">
        <v>9</v>
      </c>
      <c r="K12" s="120">
        <v>12</v>
      </c>
      <c r="L12" s="121">
        <v>12</v>
      </c>
      <c r="M12" s="120">
        <v>6</v>
      </c>
      <c r="O12" s="66" t="s">
        <v>530</v>
      </c>
      <c r="P12" s="67">
        <v>10</v>
      </c>
      <c r="Q12" s="67">
        <v>10</v>
      </c>
      <c r="R12" s="81">
        <f t="shared" ref="R12:R46" si="0">ROUND((P12+Q12*2)/3,1)</f>
        <v>10</v>
      </c>
      <c r="S12" s="67">
        <v>6</v>
      </c>
      <c r="T12" s="67"/>
      <c r="U12" s="81">
        <f t="shared" ref="U12:U46" si="1">ROUND((MAX(S12:T12)*0.6+R12*0.4),1)</f>
        <v>7.6</v>
      </c>
      <c r="V12" s="67"/>
      <c r="W12" s="67"/>
      <c r="X12" s="81">
        <f t="shared" ref="X12:X46" si="2">ROUND((V12+W12*2)/3,1)</f>
        <v>0</v>
      </c>
      <c r="Y12" s="67"/>
      <c r="Z12" s="67"/>
      <c r="AA12" s="81">
        <f t="shared" ref="AA12:AA46" si="3">ROUND((MAX(Y12:Z12)*0.6+X12*0.4),1)</f>
        <v>0</v>
      </c>
      <c r="AB12" s="78">
        <f t="shared" ref="AB12:AB46" si="4">ROUND(IF(X12=0,(MAX(S12,T12)*0.6+R12*0.4),(MAX(Y12,Z12)*0.6+X12*0.4)),1)</f>
        <v>7.6</v>
      </c>
      <c r="AC12" s="67">
        <v>7</v>
      </c>
      <c r="AD12" s="67">
        <v>8</v>
      </c>
      <c r="AE12" s="81">
        <f t="shared" ref="AE12:AE46" si="5">ROUND((AC12+AD12*2)/3,1)</f>
        <v>7.7</v>
      </c>
      <c r="AF12" s="67">
        <v>8.5</v>
      </c>
      <c r="AG12" s="67"/>
      <c r="AH12" s="81">
        <f t="shared" ref="AH12:AH46" si="6">ROUND((MAX(AF12:AG12)*0.6+AE12*0.4),1)</f>
        <v>8.1999999999999993</v>
      </c>
      <c r="AI12" s="67"/>
      <c r="AJ12" s="67"/>
      <c r="AK12" s="81">
        <f t="shared" ref="AK12:AK46" si="7">ROUND((AI12+AJ12*2)/3,1)</f>
        <v>0</v>
      </c>
      <c r="AL12" s="67"/>
      <c r="AM12" s="67"/>
      <c r="AN12" s="81">
        <f t="shared" ref="AN12:AN46" si="8">ROUND((MAX(AL12:AM12)*0.6+AK12*0.4),1)</f>
        <v>0</v>
      </c>
      <c r="AO12" s="78">
        <f t="shared" ref="AO12:AO46" si="9">ROUND(IF(AK12=0,(MAX(AF12,AG12)*0.6+AE12*0.4),(MAX(AL12,AM12)*0.6+AK12*0.4)),1)</f>
        <v>8.1999999999999993</v>
      </c>
      <c r="AP12" s="67">
        <v>7</v>
      </c>
      <c r="AQ12" s="67">
        <v>8</v>
      </c>
      <c r="AR12" s="81">
        <f t="shared" ref="AR12:AR46" si="10">ROUND((AP12+AQ12*2)/3,1)</f>
        <v>7.7</v>
      </c>
      <c r="AS12" s="81">
        <v>9</v>
      </c>
      <c r="AT12" s="81"/>
      <c r="AU12" s="81">
        <f t="shared" ref="AU12:AU46" si="11">ROUND((MAX(AS12:AT12)*0.6+AR12*0.4),1)</f>
        <v>8.5</v>
      </c>
      <c r="AV12" s="67"/>
      <c r="AW12" s="67"/>
      <c r="AX12" s="81">
        <f t="shared" ref="AX12:AX46" si="12">ROUND((AV12+AW12*2)/3,1)</f>
        <v>0</v>
      </c>
      <c r="AY12" s="67"/>
      <c r="AZ12" s="67"/>
      <c r="BA12" s="81">
        <f t="shared" ref="BA12:BA46" si="13">ROUND((MAX(AY12:AZ12)*0.6+AX12*0.4),1)</f>
        <v>0</v>
      </c>
      <c r="BB12" s="78">
        <f t="shared" ref="BB12:BB46" si="14">ROUND(IF(AX12=0,(MAX(AS12,AT12)*0.6+AR12*0.4),(MAX(AY12,AZ12)*0.6+AX12*0.4)),1)</f>
        <v>8.5</v>
      </c>
      <c r="BC12" s="67">
        <v>9</v>
      </c>
      <c r="BD12" s="67">
        <v>8</v>
      </c>
      <c r="BE12" s="81">
        <f t="shared" ref="BE12:BE46" si="15">ROUND((BC12+BD12*2)/3,1)</f>
        <v>8.3000000000000007</v>
      </c>
      <c r="BF12" s="67">
        <v>9</v>
      </c>
      <c r="BG12" s="67"/>
      <c r="BH12" s="81">
        <f t="shared" ref="BH12:BH46" si="16">ROUND((MAX(BF12:BG12)*0.6+BE12*0.4),1)</f>
        <v>8.6999999999999993</v>
      </c>
      <c r="BI12" s="67"/>
      <c r="BJ12" s="67"/>
      <c r="BK12" s="81">
        <f t="shared" ref="BK12:BK46" si="17">ROUND((BI12+BJ12*2)/3,1)</f>
        <v>0</v>
      </c>
      <c r="BL12" s="67"/>
      <c r="BM12" s="67"/>
      <c r="BN12" s="81">
        <f t="shared" ref="BN12:BN46" si="18">ROUND((MAX(BL12:BM12)*0.6+BK12*0.4),1)</f>
        <v>0</v>
      </c>
      <c r="BO12" s="78">
        <f t="shared" ref="BO12:BO46" si="19">ROUND(IF(BK12=0,(MAX(BF12,BG12)*0.6+BE12*0.4),(MAX(BL12,BM12)*0.6+BK12*0.4)),1)</f>
        <v>8.6999999999999993</v>
      </c>
      <c r="BP12" s="67">
        <v>9</v>
      </c>
      <c r="BQ12" s="67">
        <v>10</v>
      </c>
      <c r="BR12" s="81">
        <f t="shared" ref="BR12:BR46" si="20">ROUND((BP12+BQ12*2)/3,1)</f>
        <v>9.6999999999999993</v>
      </c>
      <c r="BS12" s="67">
        <v>9.9</v>
      </c>
      <c r="BT12" s="67"/>
      <c r="BU12" s="81">
        <f t="shared" ref="BU12:BU46" si="21">ROUND((MAX(BS12:BT12)*0.6+BR12*0.4),1)</f>
        <v>9.8000000000000007</v>
      </c>
      <c r="BV12" s="67"/>
      <c r="BW12" s="67"/>
      <c r="BX12" s="81">
        <f t="shared" ref="BX12:BX46" si="22">ROUND((BV12+BW12*2)/3,1)</f>
        <v>0</v>
      </c>
      <c r="BY12" s="67"/>
      <c r="BZ12" s="67"/>
      <c r="CA12" s="81">
        <f t="shared" ref="CA12:CA46" si="23">ROUND((MAX(BY12:BZ12)*0.6+BX12*0.4),1)</f>
        <v>0</v>
      </c>
      <c r="CB12" s="78">
        <f t="shared" ref="CB12:CB46" si="24">ROUND(IF(BX12=0,(MAX(BS12,BT12)*0.6+BR12*0.4),(MAX(BY12,BZ12)*0.6+BX12*0.4)),1)</f>
        <v>9.8000000000000007</v>
      </c>
      <c r="CC12" s="67">
        <v>9.8000000000000007</v>
      </c>
      <c r="CD12" s="67">
        <v>10</v>
      </c>
      <c r="CE12" s="81">
        <f t="shared" ref="CE12:CE46" si="25">ROUND((CC12+CD12*2)/3,1)</f>
        <v>9.9</v>
      </c>
      <c r="CF12" s="67">
        <v>9.6</v>
      </c>
      <c r="CG12" s="67"/>
      <c r="CH12" s="81">
        <f t="shared" ref="CH12:CH46" si="26">ROUND((MAX(CF12:CG12)*0.6+CE12*0.4),1)</f>
        <v>9.6999999999999993</v>
      </c>
      <c r="CI12" s="67"/>
      <c r="CJ12" s="67"/>
      <c r="CK12" s="81">
        <f t="shared" ref="CK12:CK46" si="27">ROUND((CI12+CJ12*2)/3,1)</f>
        <v>0</v>
      </c>
      <c r="CL12" s="67"/>
      <c r="CM12" s="67"/>
      <c r="CN12" s="81">
        <f t="shared" ref="CN12:CN46" si="28">ROUND((MAX(CL12:CM12)*0.6+CK12*0.4),1)</f>
        <v>0</v>
      </c>
      <c r="CO12" s="78">
        <f t="shared" ref="CO12:CO46" si="29">ROUND(IF(CK12=0,(MAX(CF12,CG12)*0.6+CE12*0.4),(MAX(CL12,CM12)*0.6+CK12*0.4)),1)</f>
        <v>9.6999999999999993</v>
      </c>
      <c r="CP12" s="67">
        <v>8.5</v>
      </c>
      <c r="CQ12" s="67">
        <v>8.5</v>
      </c>
      <c r="CR12" s="81">
        <f t="shared" ref="CR12:CR46" si="30">ROUND((CP12+CQ12*2)/3,1)</f>
        <v>8.5</v>
      </c>
      <c r="CS12" s="67">
        <v>9</v>
      </c>
      <c r="CT12" s="67"/>
      <c r="CU12" s="81">
        <f t="shared" ref="CU12:CU46" si="31">ROUND((MAX(CS12:CT12)*0.6+CR12*0.4),1)</f>
        <v>8.8000000000000007</v>
      </c>
      <c r="CV12" s="67"/>
      <c r="CW12" s="67"/>
      <c r="CX12" s="81">
        <f t="shared" ref="CX12:CX46" si="32">ROUND((CV12+CW12*2)/3,1)</f>
        <v>0</v>
      </c>
      <c r="CY12" s="67"/>
      <c r="CZ12" s="67"/>
      <c r="DA12" s="81">
        <f t="shared" ref="DA12:DA46" si="33">ROUND((MAX(CY12:CZ12)*0.6+CX12*0.4),1)</f>
        <v>0</v>
      </c>
      <c r="DB12" s="78">
        <f t="shared" ref="DB12:DB46" si="34">ROUND(IF(CX12=0,(MAX(CS12,CT12)*0.6+CR12*0.4),(MAX(CY12,CZ12)*0.6+CX12*0.4)),1)</f>
        <v>8.8000000000000007</v>
      </c>
      <c r="DC12" s="67">
        <v>9.5</v>
      </c>
      <c r="DD12" s="67">
        <v>9.5</v>
      </c>
      <c r="DE12" s="81">
        <f t="shared" ref="DE12:DE46" si="35">ROUND((DC12+DD12*2)/3,1)</f>
        <v>9.5</v>
      </c>
      <c r="DF12" s="67">
        <v>9</v>
      </c>
      <c r="DG12" s="67"/>
      <c r="DH12" s="81">
        <f t="shared" ref="DH12:DH46" si="36">ROUND((MAX(DF12:DG12)*0.6+DE12*0.4),1)</f>
        <v>9.1999999999999993</v>
      </c>
      <c r="DI12" s="67"/>
      <c r="DJ12" s="67"/>
      <c r="DK12" s="81">
        <f t="shared" ref="DK12:DK46" si="37">ROUND((DI12+DJ12*2)/3,1)</f>
        <v>0</v>
      </c>
      <c r="DL12" s="67"/>
      <c r="DM12" s="67"/>
      <c r="DN12" s="81">
        <f t="shared" ref="DN12:DN46" si="38">ROUND((MAX(DL12:DM12)*0.6+DK12*0.4),1)</f>
        <v>0</v>
      </c>
      <c r="DO12" s="78">
        <f t="shared" ref="DO12:DO46" si="39">ROUND(IF(DK12=0,(MAX(DF12,DG12)*0.6+DE12*0.4),(MAX(DL12,DM12)*0.6+DK12*0.4)),1)</f>
        <v>9.1999999999999993</v>
      </c>
      <c r="DP12" s="67">
        <v>9.3000000000000007</v>
      </c>
      <c r="DQ12" s="67">
        <v>9.3000000000000007</v>
      </c>
      <c r="DR12" s="81">
        <f t="shared" ref="DR12:DR46" si="40">ROUND((DP12+DQ12*2)/3,1)</f>
        <v>9.3000000000000007</v>
      </c>
      <c r="DS12" s="67">
        <v>9</v>
      </c>
      <c r="DT12" s="67"/>
      <c r="DU12" s="81">
        <f t="shared" ref="DU12:DU46" si="41">ROUND((MAX(DS12:DT12)*0.6+DR12*0.4),1)</f>
        <v>9.1</v>
      </c>
      <c r="DV12" s="67"/>
      <c r="DW12" s="67"/>
      <c r="DX12" s="81">
        <f t="shared" ref="DX12:DX46" si="42">ROUND((DV12+DW12*2)/3,1)</f>
        <v>0</v>
      </c>
      <c r="DY12" s="67"/>
      <c r="DZ12" s="67"/>
      <c r="EA12" s="81">
        <f t="shared" ref="EA12:EA46" si="43">ROUND((MAX(DY12:DZ12)*0.6+DX12*0.4),1)</f>
        <v>0</v>
      </c>
      <c r="EB12" s="78">
        <f t="shared" ref="EB12:EB46" si="44">ROUND(IF(DX12=0,(MAX(DS12,DT12)*0.6+DR12*0.4),(MAX(DY12,DZ12)*0.6+DX12*0.4)),1)</f>
        <v>9.1</v>
      </c>
      <c r="EC12" s="67">
        <v>9.5</v>
      </c>
      <c r="ED12" s="67">
        <v>9.5</v>
      </c>
      <c r="EE12" s="81">
        <f t="shared" ref="EE12:EE46" si="45">ROUND((EC12+ED12*2)/3,1)</f>
        <v>9.5</v>
      </c>
      <c r="EF12" s="67">
        <v>9</v>
      </c>
      <c r="EG12" s="67"/>
      <c r="EH12" s="81">
        <f t="shared" ref="EH12:EH46" si="46">ROUND((MAX(EF12:EG12)*0.6+EE12*0.4),1)</f>
        <v>9.1999999999999993</v>
      </c>
      <c r="EI12" s="67"/>
      <c r="EJ12" s="67"/>
      <c r="EK12" s="81">
        <f t="shared" ref="EK12:EK46" si="47">ROUND((EI12+EJ12*2)/3,1)</f>
        <v>0</v>
      </c>
      <c r="EL12" s="67"/>
      <c r="EM12" s="67"/>
      <c r="EN12" s="81">
        <f t="shared" ref="EN12:EN46" si="48">ROUND((MAX(EL12:EM12)*0.6+EK12*0.4),1)</f>
        <v>0</v>
      </c>
      <c r="EO12" s="78">
        <f t="shared" ref="EO12:EO46" si="49">ROUND(IF(EK12=0,(MAX(EF12,EG12)*0.6+EE12*0.4),(MAX(EL12,EM12)*0.6+EK12*0.4)),1)</f>
        <v>9.1999999999999993</v>
      </c>
      <c r="EP12" s="67">
        <v>9.3000000000000007</v>
      </c>
      <c r="EQ12" s="67">
        <v>10</v>
      </c>
      <c r="ER12" s="81">
        <f t="shared" ref="ER12:ER46" si="50">ROUND((EP12+EQ12*2)/3,1)</f>
        <v>9.8000000000000007</v>
      </c>
      <c r="ES12" s="67">
        <v>9.8000000000000007</v>
      </c>
      <c r="ET12" s="67"/>
      <c r="EU12" s="81">
        <f t="shared" ref="EU12:EU46" si="51">ROUND((MAX(ES12:ET12)*0.6+ER12*0.4),1)</f>
        <v>9.8000000000000007</v>
      </c>
      <c r="EV12" s="67"/>
      <c r="EW12" s="67"/>
      <c r="EX12" s="81">
        <f t="shared" ref="EX12:EX46" si="52">ROUND((EV12+EW12*2)/3,1)</f>
        <v>0</v>
      </c>
      <c r="EY12" s="67"/>
      <c r="EZ12" s="67"/>
      <c r="FA12" s="81">
        <f t="shared" ref="FA12:FA46" si="53">ROUND((MAX(EY12:EZ12)*0.6+EX12*0.4),1)</f>
        <v>0</v>
      </c>
      <c r="FB12" s="78">
        <f t="shared" ref="FB12:FB46" si="54">ROUND(IF(EX12=0,(MAX(ES12,ET12)*0.6+ER12*0.4),(MAX(EY12,EZ12)*0.6+EX12*0.4)),1)</f>
        <v>9.8000000000000007</v>
      </c>
      <c r="FC12" s="67">
        <v>9.3000000000000007</v>
      </c>
      <c r="FD12" s="67">
        <v>10</v>
      </c>
      <c r="FE12" s="81">
        <f t="shared" ref="FE12:FE46" si="55">ROUND((FC12+FD12*2)/3,1)</f>
        <v>9.8000000000000007</v>
      </c>
      <c r="FF12" s="67">
        <v>7</v>
      </c>
      <c r="FG12" s="67"/>
      <c r="FH12" s="81">
        <f t="shared" ref="FH12:FH46" si="56">ROUND((MAX(FF12:FG12)*0.6+FE12*0.4),1)</f>
        <v>8.1</v>
      </c>
      <c r="FI12" s="67"/>
      <c r="FJ12" s="67"/>
      <c r="FK12" s="81">
        <f t="shared" ref="FK12:FK46" si="57">ROUND((FI12+FJ12*2)/3,1)</f>
        <v>0</v>
      </c>
      <c r="FL12" s="67"/>
      <c r="FM12" s="67"/>
      <c r="FN12" s="81">
        <f t="shared" ref="FN12:FN46" si="58">ROUND((MAX(FL12:FM12)*0.6+FK12*0.4),1)</f>
        <v>0</v>
      </c>
      <c r="FO12" s="78">
        <f t="shared" ref="FO12:FO46" si="59">ROUND(IF(FK12=0,(MAX(FF12,FG12)*0.6+FE12*0.4),(MAX(FL12,FM12)*0.6+FK12*0.4)),1)</f>
        <v>8.1</v>
      </c>
      <c r="FP12" s="67">
        <v>8</v>
      </c>
      <c r="FQ12" s="67">
        <v>8</v>
      </c>
      <c r="FR12" s="81">
        <f t="shared" ref="FR12:FR46" si="60">ROUND((FP12+FQ12*2)/3,1)</f>
        <v>8</v>
      </c>
      <c r="FS12" s="67">
        <v>8.6</v>
      </c>
      <c r="FT12" s="67"/>
      <c r="FU12" s="81">
        <f t="shared" ref="FU12:FU46" si="61">ROUND((MAX(FS12:FT12)*0.6+FR12*0.4),1)</f>
        <v>8.4</v>
      </c>
      <c r="FV12" s="67"/>
      <c r="FW12" s="67"/>
      <c r="FX12" s="81">
        <f t="shared" ref="FX12:FX46" si="62">ROUND((FV12+FW12*2)/3,1)</f>
        <v>0</v>
      </c>
      <c r="FY12" s="67"/>
      <c r="FZ12" s="67"/>
      <c r="GA12" s="81">
        <f t="shared" ref="GA12:GA46" si="63">ROUND((MAX(FY12:FZ12)*0.6+FX12*0.4),1)</f>
        <v>0</v>
      </c>
      <c r="GB12" s="78">
        <f t="shared" ref="GB12:GB46" si="64">ROUND(IF(FX12=0,(MAX(FS12,FT12)*0.6+FR12*0.4),(MAX(FY12,FZ12)*0.6+FX12*0.4)),1)</f>
        <v>8.4</v>
      </c>
      <c r="GC12" s="67">
        <v>8</v>
      </c>
      <c r="GD12" s="67">
        <v>8</v>
      </c>
      <c r="GE12" s="81">
        <f t="shared" ref="GE12:GE46" si="65">ROUND((GC12+GD12*2)/3,1)</f>
        <v>8</v>
      </c>
      <c r="GF12" s="67">
        <v>9.8000000000000007</v>
      </c>
      <c r="GG12" s="67"/>
      <c r="GH12" s="81">
        <f t="shared" ref="GH12:GH46" si="66">ROUND((MAX(GF12:GG12)*0.6+GE12*0.4),1)</f>
        <v>9.1</v>
      </c>
      <c r="GI12" s="67"/>
      <c r="GJ12" s="67"/>
      <c r="GK12" s="81">
        <f t="shared" ref="GK12:GK46" si="67">ROUND((GI12+GJ12*2)/3,1)</f>
        <v>0</v>
      </c>
      <c r="GL12" s="67"/>
      <c r="GM12" s="67"/>
      <c r="GN12" s="81">
        <f t="shared" ref="GN12:GN46" si="68">ROUND((MAX(GL12:GM12)*0.6+GK12*0.4),1)</f>
        <v>0</v>
      </c>
      <c r="GO12" s="78">
        <f t="shared" ref="GO12:GO46" si="69">ROUND(IF(GK12=0,(MAX(GF12,GG12)*0.6+GE12*0.4),(MAX(GL12,GM12)*0.6+GK12*0.4)),1)</f>
        <v>9.1</v>
      </c>
      <c r="GP12" s="67">
        <v>8</v>
      </c>
      <c r="GQ12" s="67">
        <v>8</v>
      </c>
      <c r="GR12" s="81">
        <f t="shared" ref="GR12:GR46" si="70">ROUND((GP12+GQ12*2)/3,1)</f>
        <v>8</v>
      </c>
      <c r="GS12" s="67">
        <v>8.1999999999999993</v>
      </c>
      <c r="GT12" s="67"/>
      <c r="GU12" s="81">
        <f t="shared" ref="GU12:GU46" si="71">ROUND((MAX(GS12:GT12)*0.6+GR12*0.4),1)</f>
        <v>8.1</v>
      </c>
      <c r="GV12" s="67"/>
      <c r="GW12" s="67"/>
      <c r="GX12" s="81">
        <f t="shared" ref="GX12:GX46" si="72">ROUND((GV12+GW12*2)/3,1)</f>
        <v>0</v>
      </c>
      <c r="GY12" s="67"/>
      <c r="GZ12" s="67"/>
      <c r="HA12" s="81">
        <f t="shared" ref="HA12:HA46" si="73">ROUND((MAX(GY12:GZ12)*0.6+GX12*0.4),1)</f>
        <v>0</v>
      </c>
      <c r="HB12" s="78">
        <f t="shared" ref="HB12:HB46" si="74">ROUND(IF(GX12=0,(MAX(GS12,GT12)*0.6+GR12*0.4),(MAX(GY12,GZ12)*0.6+GX12*0.4)),1)</f>
        <v>8.1</v>
      </c>
    </row>
    <row r="13" spans="1:210" s="10" customFormat="1" ht="21" customHeight="1" x14ac:dyDescent="0.2">
      <c r="O13" s="203"/>
      <c r="P13" s="67"/>
      <c r="Q13" s="67"/>
      <c r="R13" s="81">
        <f t="shared" si="0"/>
        <v>0</v>
      </c>
      <c r="S13" s="67"/>
      <c r="T13" s="67"/>
      <c r="U13" s="81">
        <f t="shared" si="1"/>
        <v>0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0</v>
      </c>
      <c r="AC13" s="67"/>
      <c r="AD13" s="67"/>
      <c r="AE13" s="81">
        <f t="shared" si="5"/>
        <v>0</v>
      </c>
      <c r="AF13" s="67"/>
      <c r="AG13" s="67"/>
      <c r="AH13" s="81">
        <f t="shared" si="6"/>
        <v>0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0</v>
      </c>
      <c r="AP13" s="67"/>
      <c r="AQ13" s="67"/>
      <c r="AR13" s="81">
        <f t="shared" si="10"/>
        <v>0</v>
      </c>
      <c r="AS13" s="81"/>
      <c r="AT13" s="81"/>
      <c r="AU13" s="81">
        <f t="shared" si="11"/>
        <v>0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0</v>
      </c>
      <c r="BC13" s="67"/>
      <c r="BD13" s="67"/>
      <c r="BE13" s="81">
        <f t="shared" si="15"/>
        <v>0</v>
      </c>
      <c r="BF13" s="67"/>
      <c r="BG13" s="67"/>
      <c r="BH13" s="81">
        <f t="shared" si="16"/>
        <v>0</v>
      </c>
      <c r="BI13" s="67"/>
      <c r="BJ13" s="67"/>
      <c r="BK13" s="81">
        <f t="shared" si="17"/>
        <v>0</v>
      </c>
      <c r="BL13" s="67"/>
      <c r="BM13" s="67"/>
      <c r="BN13" s="81">
        <f t="shared" si="18"/>
        <v>0</v>
      </c>
      <c r="BO13" s="78">
        <f t="shared" si="19"/>
        <v>0</v>
      </c>
      <c r="BP13" s="67"/>
      <c r="BQ13" s="67"/>
      <c r="BR13" s="81">
        <f t="shared" si="20"/>
        <v>0</v>
      </c>
      <c r="BS13" s="67"/>
      <c r="BT13" s="67"/>
      <c r="BU13" s="81">
        <f t="shared" si="21"/>
        <v>0</v>
      </c>
      <c r="BV13" s="67"/>
      <c r="BW13" s="67"/>
      <c r="BX13" s="81">
        <f t="shared" si="22"/>
        <v>0</v>
      </c>
      <c r="BY13" s="67"/>
      <c r="BZ13" s="67"/>
      <c r="CA13" s="81">
        <f t="shared" si="23"/>
        <v>0</v>
      </c>
      <c r="CB13" s="78">
        <f t="shared" si="24"/>
        <v>0</v>
      </c>
      <c r="CC13" s="67"/>
      <c r="CD13" s="67"/>
      <c r="CE13" s="81">
        <f t="shared" si="25"/>
        <v>0</v>
      </c>
      <c r="CF13" s="67"/>
      <c r="CG13" s="67"/>
      <c r="CH13" s="81">
        <f t="shared" si="26"/>
        <v>0</v>
      </c>
      <c r="CI13" s="67"/>
      <c r="CJ13" s="67"/>
      <c r="CK13" s="81">
        <f t="shared" si="27"/>
        <v>0</v>
      </c>
      <c r="CL13" s="67"/>
      <c r="CM13" s="67"/>
      <c r="CN13" s="81">
        <f t="shared" si="28"/>
        <v>0</v>
      </c>
      <c r="CO13" s="78">
        <f t="shared" si="29"/>
        <v>0</v>
      </c>
      <c r="CP13" s="67"/>
      <c r="CQ13" s="67"/>
      <c r="CR13" s="81">
        <f t="shared" si="30"/>
        <v>0</v>
      </c>
      <c r="CS13" s="67"/>
      <c r="CT13" s="67"/>
      <c r="CU13" s="81">
        <f t="shared" si="31"/>
        <v>0</v>
      </c>
      <c r="CV13" s="67"/>
      <c r="CW13" s="67"/>
      <c r="CX13" s="81">
        <f t="shared" si="32"/>
        <v>0</v>
      </c>
      <c r="CY13" s="67"/>
      <c r="CZ13" s="67"/>
      <c r="DA13" s="81">
        <f t="shared" si="33"/>
        <v>0</v>
      </c>
      <c r="DB13" s="78">
        <f t="shared" si="34"/>
        <v>0</v>
      </c>
      <c r="DC13" s="67"/>
      <c r="DD13" s="67"/>
      <c r="DE13" s="81">
        <f t="shared" si="35"/>
        <v>0</v>
      </c>
      <c r="DF13" s="67"/>
      <c r="DG13" s="67"/>
      <c r="DH13" s="81">
        <f t="shared" si="36"/>
        <v>0</v>
      </c>
      <c r="DI13" s="67"/>
      <c r="DJ13" s="67"/>
      <c r="DK13" s="81">
        <f t="shared" si="37"/>
        <v>0</v>
      </c>
      <c r="DL13" s="67"/>
      <c r="DM13" s="67"/>
      <c r="DN13" s="81">
        <f t="shared" si="38"/>
        <v>0</v>
      </c>
      <c r="DO13" s="78">
        <f t="shared" si="39"/>
        <v>0</v>
      </c>
      <c r="DP13" s="67"/>
      <c r="DQ13" s="67"/>
      <c r="DR13" s="81">
        <f t="shared" si="40"/>
        <v>0</v>
      </c>
      <c r="DS13" s="67"/>
      <c r="DT13" s="67"/>
      <c r="DU13" s="81">
        <f t="shared" si="41"/>
        <v>0</v>
      </c>
      <c r="DV13" s="67"/>
      <c r="DW13" s="67"/>
      <c r="DX13" s="81">
        <f t="shared" si="42"/>
        <v>0</v>
      </c>
      <c r="DY13" s="67"/>
      <c r="DZ13" s="67"/>
      <c r="EA13" s="81">
        <f t="shared" si="43"/>
        <v>0</v>
      </c>
      <c r="EB13" s="78">
        <f t="shared" si="44"/>
        <v>0</v>
      </c>
      <c r="EC13" s="67"/>
      <c r="ED13" s="67"/>
      <c r="EE13" s="81">
        <f t="shared" si="45"/>
        <v>0</v>
      </c>
      <c r="EF13" s="67"/>
      <c r="EG13" s="67"/>
      <c r="EH13" s="81">
        <f t="shared" si="46"/>
        <v>0</v>
      </c>
      <c r="EI13" s="67"/>
      <c r="EJ13" s="67"/>
      <c r="EK13" s="81">
        <f t="shared" si="47"/>
        <v>0</v>
      </c>
      <c r="EL13" s="67"/>
      <c r="EM13" s="67"/>
      <c r="EN13" s="81">
        <f t="shared" si="48"/>
        <v>0</v>
      </c>
      <c r="EO13" s="78">
        <f t="shared" si="49"/>
        <v>0</v>
      </c>
      <c r="EP13" s="67"/>
      <c r="EQ13" s="67"/>
      <c r="ER13" s="81">
        <f t="shared" si="50"/>
        <v>0</v>
      </c>
      <c r="ES13" s="67"/>
      <c r="ET13" s="67"/>
      <c r="EU13" s="81">
        <f t="shared" si="51"/>
        <v>0</v>
      </c>
      <c r="EV13" s="67"/>
      <c r="EW13" s="67"/>
      <c r="EX13" s="81">
        <f t="shared" si="52"/>
        <v>0</v>
      </c>
      <c r="EY13" s="67"/>
      <c r="EZ13" s="67"/>
      <c r="FA13" s="81">
        <f t="shared" si="53"/>
        <v>0</v>
      </c>
      <c r="FB13" s="78">
        <f t="shared" si="54"/>
        <v>0</v>
      </c>
      <c r="FC13" s="67"/>
      <c r="FD13" s="67"/>
      <c r="FE13" s="81">
        <f t="shared" si="55"/>
        <v>0</v>
      </c>
      <c r="FF13" s="67"/>
      <c r="FG13" s="67"/>
      <c r="FH13" s="81">
        <f t="shared" si="56"/>
        <v>0</v>
      </c>
      <c r="FI13" s="67"/>
      <c r="FJ13" s="67"/>
      <c r="FK13" s="81">
        <f t="shared" si="57"/>
        <v>0</v>
      </c>
      <c r="FL13" s="67"/>
      <c r="FM13" s="67"/>
      <c r="FN13" s="81">
        <f t="shared" si="58"/>
        <v>0</v>
      </c>
      <c r="FO13" s="78">
        <f t="shared" si="59"/>
        <v>0</v>
      </c>
      <c r="FP13" s="67"/>
      <c r="FQ13" s="67"/>
      <c r="FR13" s="81">
        <f t="shared" si="60"/>
        <v>0</v>
      </c>
      <c r="FS13" s="67"/>
      <c r="FT13" s="67"/>
      <c r="FU13" s="81">
        <f t="shared" si="61"/>
        <v>0</v>
      </c>
      <c r="FV13" s="67"/>
      <c r="FW13" s="67"/>
      <c r="FX13" s="81">
        <f t="shared" si="62"/>
        <v>0</v>
      </c>
      <c r="FY13" s="67"/>
      <c r="FZ13" s="67"/>
      <c r="GA13" s="81">
        <f t="shared" si="63"/>
        <v>0</v>
      </c>
      <c r="GB13" s="78">
        <f t="shared" si="64"/>
        <v>0</v>
      </c>
      <c r="GC13" s="67"/>
      <c r="GD13" s="67"/>
      <c r="GE13" s="81">
        <f t="shared" si="65"/>
        <v>0</v>
      </c>
      <c r="GF13" s="67"/>
      <c r="GG13" s="67"/>
      <c r="GH13" s="81">
        <f t="shared" si="66"/>
        <v>0</v>
      </c>
      <c r="GI13" s="67"/>
      <c r="GJ13" s="67"/>
      <c r="GK13" s="81">
        <f t="shared" si="67"/>
        <v>0</v>
      </c>
      <c r="GL13" s="67"/>
      <c r="GM13" s="67"/>
      <c r="GN13" s="81">
        <f t="shared" si="68"/>
        <v>0</v>
      </c>
      <c r="GO13" s="78">
        <f t="shared" si="69"/>
        <v>0</v>
      </c>
      <c r="GP13" s="67"/>
      <c r="GQ13" s="67"/>
      <c r="GR13" s="81">
        <f t="shared" si="70"/>
        <v>0</v>
      </c>
      <c r="GS13" s="67"/>
      <c r="GT13" s="67"/>
      <c r="GU13" s="81">
        <f t="shared" si="71"/>
        <v>0</v>
      </c>
      <c r="GV13" s="67"/>
      <c r="GW13" s="67"/>
      <c r="GX13" s="81">
        <f t="shared" si="72"/>
        <v>0</v>
      </c>
      <c r="GY13" s="67"/>
      <c r="GZ13" s="67"/>
      <c r="HA13" s="81">
        <f t="shared" si="73"/>
        <v>0</v>
      </c>
      <c r="HB13" s="78">
        <f t="shared" si="74"/>
        <v>0</v>
      </c>
    </row>
    <row r="14" spans="1:210" s="10" customFormat="1" ht="21" customHeight="1" x14ac:dyDescent="0.2">
      <c r="B14" s="207" t="s">
        <v>157</v>
      </c>
      <c r="C14" s="207">
        <v>182</v>
      </c>
      <c r="D14" s="208"/>
      <c r="E14" s="208" t="s">
        <v>402</v>
      </c>
      <c r="F14" s="230">
        <v>607</v>
      </c>
      <c r="G14" s="225" t="s">
        <v>403</v>
      </c>
      <c r="H14" s="212" t="s">
        <v>404</v>
      </c>
      <c r="I14" s="234">
        <v>26</v>
      </c>
      <c r="J14" s="235">
        <v>4</v>
      </c>
      <c r="K14" s="213">
        <v>5</v>
      </c>
      <c r="L14" s="214">
        <v>12</v>
      </c>
      <c r="M14" s="215">
        <v>0</v>
      </c>
      <c r="N14" s="93" t="s">
        <v>237</v>
      </c>
      <c r="O14" s="66" t="s">
        <v>404</v>
      </c>
      <c r="P14" s="67">
        <v>10</v>
      </c>
      <c r="Q14" s="67">
        <v>10</v>
      </c>
      <c r="R14" s="81">
        <f t="shared" si="0"/>
        <v>10</v>
      </c>
      <c r="S14" s="67">
        <v>8</v>
      </c>
      <c r="T14" s="67"/>
      <c r="U14" s="81">
        <f t="shared" si="1"/>
        <v>8.8000000000000007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8.8000000000000007</v>
      </c>
      <c r="AC14" s="67">
        <v>6</v>
      </c>
      <c r="AD14" s="67">
        <v>7</v>
      </c>
      <c r="AE14" s="81">
        <f t="shared" si="5"/>
        <v>6.7</v>
      </c>
      <c r="AF14" s="67">
        <v>8.5</v>
      </c>
      <c r="AG14" s="67"/>
      <c r="AH14" s="81">
        <f t="shared" si="6"/>
        <v>7.8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7.8</v>
      </c>
      <c r="AP14" s="67">
        <v>7</v>
      </c>
      <c r="AQ14" s="67">
        <v>7</v>
      </c>
      <c r="AR14" s="81">
        <f t="shared" si="10"/>
        <v>7</v>
      </c>
      <c r="AS14" s="81">
        <v>7.5</v>
      </c>
      <c r="AT14" s="81"/>
      <c r="AU14" s="81">
        <f t="shared" si="11"/>
        <v>7.3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78">
        <f t="shared" si="14"/>
        <v>7.3</v>
      </c>
      <c r="BC14" s="67"/>
      <c r="BD14" s="67"/>
      <c r="BE14" s="81">
        <f t="shared" si="15"/>
        <v>0</v>
      </c>
      <c r="BF14" s="67"/>
      <c r="BG14" s="67"/>
      <c r="BH14" s="81">
        <f t="shared" si="16"/>
        <v>0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78">
        <f t="shared" si="19"/>
        <v>0</v>
      </c>
      <c r="BP14" s="67">
        <v>9</v>
      </c>
      <c r="BQ14" s="67">
        <v>9.1</v>
      </c>
      <c r="BR14" s="81">
        <f t="shared" si="20"/>
        <v>9.1</v>
      </c>
      <c r="BS14" s="67">
        <v>8.8000000000000007</v>
      </c>
      <c r="BT14" s="67"/>
      <c r="BU14" s="81">
        <f t="shared" si="21"/>
        <v>8.9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78">
        <f t="shared" si="24"/>
        <v>8.9</v>
      </c>
      <c r="CC14" s="67">
        <v>8.8000000000000007</v>
      </c>
      <c r="CD14" s="67">
        <v>9.1</v>
      </c>
      <c r="CE14" s="81">
        <f t="shared" si="25"/>
        <v>9</v>
      </c>
      <c r="CF14" s="67">
        <v>9.8000000000000007</v>
      </c>
      <c r="CG14" s="67"/>
      <c r="CH14" s="81">
        <f t="shared" si="26"/>
        <v>9.5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78">
        <f t="shared" si="29"/>
        <v>9.5</v>
      </c>
      <c r="CP14" s="67">
        <v>7.5</v>
      </c>
      <c r="CQ14" s="67">
        <v>8</v>
      </c>
      <c r="CR14" s="81">
        <f t="shared" si="30"/>
        <v>7.8</v>
      </c>
      <c r="CS14" s="67">
        <v>8</v>
      </c>
      <c r="CT14" s="67"/>
      <c r="CU14" s="81">
        <f t="shared" si="31"/>
        <v>7.9</v>
      </c>
      <c r="CV14" s="67"/>
      <c r="CW14" s="67"/>
      <c r="CX14" s="81">
        <f t="shared" si="32"/>
        <v>0</v>
      </c>
      <c r="CY14" s="67"/>
      <c r="CZ14" s="67"/>
      <c r="DA14" s="81">
        <f t="shared" si="33"/>
        <v>0</v>
      </c>
      <c r="DB14" s="78">
        <f t="shared" si="34"/>
        <v>7.9</v>
      </c>
      <c r="DC14" s="67">
        <v>9.5</v>
      </c>
      <c r="DD14" s="67">
        <v>9.4</v>
      </c>
      <c r="DE14" s="81">
        <f t="shared" si="35"/>
        <v>9.4</v>
      </c>
      <c r="DF14" s="67">
        <v>9.5</v>
      </c>
      <c r="DG14" s="67"/>
      <c r="DH14" s="81">
        <f t="shared" si="36"/>
        <v>9.5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9.5</v>
      </c>
      <c r="DP14" s="67">
        <v>9</v>
      </c>
      <c r="DQ14" s="67">
        <v>9</v>
      </c>
      <c r="DR14" s="81">
        <f t="shared" si="40"/>
        <v>9</v>
      </c>
      <c r="DS14" s="67">
        <v>8.5</v>
      </c>
      <c r="DT14" s="67"/>
      <c r="DU14" s="81">
        <f t="shared" si="41"/>
        <v>8.6999999999999993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8">
        <f t="shared" si="44"/>
        <v>8.6999999999999993</v>
      </c>
      <c r="EC14" s="67">
        <v>9.5</v>
      </c>
      <c r="ED14" s="67">
        <v>9</v>
      </c>
      <c r="EE14" s="81">
        <f t="shared" si="45"/>
        <v>9.1999999999999993</v>
      </c>
      <c r="EF14" s="67">
        <v>9</v>
      </c>
      <c r="EG14" s="67"/>
      <c r="EH14" s="81">
        <f t="shared" si="46"/>
        <v>9.1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9.1</v>
      </c>
      <c r="EP14" s="67">
        <v>8.5</v>
      </c>
      <c r="EQ14" s="67">
        <v>9</v>
      </c>
      <c r="ER14" s="81">
        <f t="shared" si="50"/>
        <v>8.8000000000000007</v>
      </c>
      <c r="ES14" s="67">
        <v>9.5</v>
      </c>
      <c r="ET14" s="67"/>
      <c r="EU14" s="81">
        <f t="shared" si="51"/>
        <v>9.1999999999999993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9.1999999999999993</v>
      </c>
      <c r="FC14" s="67">
        <v>8.8000000000000007</v>
      </c>
      <c r="FD14" s="67">
        <v>8.6999999999999993</v>
      </c>
      <c r="FE14" s="81">
        <f t="shared" si="55"/>
        <v>8.6999999999999993</v>
      </c>
      <c r="FF14" s="67">
        <v>9.6</v>
      </c>
      <c r="FG14" s="67"/>
      <c r="FH14" s="81">
        <f t="shared" si="56"/>
        <v>9.1999999999999993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9.1999999999999993</v>
      </c>
      <c r="FP14" s="62">
        <v>9</v>
      </c>
      <c r="FQ14" s="62">
        <v>9</v>
      </c>
      <c r="FR14" s="63">
        <f t="shared" si="60"/>
        <v>9</v>
      </c>
      <c r="FS14" s="62"/>
      <c r="FT14" s="62">
        <v>8</v>
      </c>
      <c r="FU14" s="63">
        <f t="shared" si="61"/>
        <v>8.4</v>
      </c>
      <c r="FV14" s="62"/>
      <c r="FW14" s="62"/>
      <c r="FX14" s="63">
        <f t="shared" si="62"/>
        <v>0</v>
      </c>
      <c r="FY14" s="62"/>
      <c r="FZ14" s="62"/>
      <c r="GA14" s="63">
        <f t="shared" si="63"/>
        <v>0</v>
      </c>
      <c r="GB14" s="64">
        <f t="shared" si="64"/>
        <v>8.4</v>
      </c>
      <c r="GC14" s="67">
        <v>9.5</v>
      </c>
      <c r="GD14" s="67">
        <v>9</v>
      </c>
      <c r="GE14" s="81">
        <f t="shared" si="65"/>
        <v>9.1999999999999993</v>
      </c>
      <c r="GF14" s="67">
        <v>9.5</v>
      </c>
      <c r="GG14" s="67"/>
      <c r="GH14" s="81">
        <f t="shared" si="66"/>
        <v>9.4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78">
        <f t="shared" si="69"/>
        <v>9.4</v>
      </c>
      <c r="GP14" s="67">
        <v>9.5</v>
      </c>
      <c r="GQ14" s="67">
        <v>9.5</v>
      </c>
      <c r="GR14" s="81">
        <f t="shared" si="70"/>
        <v>9.5</v>
      </c>
      <c r="GS14" s="67">
        <v>9</v>
      </c>
      <c r="GT14" s="67"/>
      <c r="GU14" s="81">
        <f t="shared" si="71"/>
        <v>9.1999999999999993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9.1999999999999993</v>
      </c>
    </row>
    <row r="15" spans="1:210" s="10" customFormat="1" ht="21" customHeight="1" x14ac:dyDescent="0.2">
      <c r="B15" s="93" t="s">
        <v>157</v>
      </c>
      <c r="C15" s="93">
        <v>182</v>
      </c>
      <c r="D15" s="76"/>
      <c r="E15" s="67" t="s">
        <v>402</v>
      </c>
      <c r="F15" s="69">
        <v>615</v>
      </c>
      <c r="G15" s="68" t="s">
        <v>405</v>
      </c>
      <c r="H15" s="66" t="s">
        <v>406</v>
      </c>
      <c r="I15" s="50">
        <v>16</v>
      </c>
      <c r="J15" s="169">
        <v>5</v>
      </c>
      <c r="K15" s="95">
        <v>1</v>
      </c>
      <c r="L15" s="51">
        <v>6</v>
      </c>
      <c r="M15" s="94">
        <v>94</v>
      </c>
      <c r="N15" s="67" t="s">
        <v>237</v>
      </c>
      <c r="O15" s="66" t="s">
        <v>406</v>
      </c>
      <c r="P15" s="67"/>
      <c r="Q15" s="67"/>
      <c r="R15" s="81">
        <f>ROUND((P15+Q15*2)/3,1)</f>
        <v>0</v>
      </c>
      <c r="S15" s="67"/>
      <c r="T15" s="67"/>
      <c r="U15" s="81">
        <f>ROUND((MAX(S15:T15)*0.6+R15*0.4),1)</f>
        <v>0</v>
      </c>
      <c r="V15" s="67"/>
      <c r="W15" s="67"/>
      <c r="X15" s="81">
        <f>ROUND((V15+W15*2)/3,1)</f>
        <v>0</v>
      </c>
      <c r="Y15" s="67"/>
      <c r="Z15" s="67"/>
      <c r="AA15" s="81">
        <f>ROUND((MAX(Y15:Z15)*0.6+X15*0.4),1)</f>
        <v>0</v>
      </c>
      <c r="AB15" s="78">
        <f>ROUND(IF(X15=0,(MAX(S15,T15)*0.6+R15*0.4),(MAX(Y15,Z15)*0.6+X15*0.4)),1)</f>
        <v>0</v>
      </c>
      <c r="AC15" s="67"/>
      <c r="AD15" s="67"/>
      <c r="AE15" s="81">
        <f>ROUND((AC15+AD15*2)/3,1)</f>
        <v>0</v>
      </c>
      <c r="AF15" s="67"/>
      <c r="AG15" s="67"/>
      <c r="AH15" s="81">
        <f>ROUND((MAX(AF15:AG15)*0.6+AE15*0.4),1)</f>
        <v>0</v>
      </c>
      <c r="AI15" s="67"/>
      <c r="AJ15" s="67"/>
      <c r="AK15" s="81">
        <f>ROUND((AI15+AJ15*2)/3,1)</f>
        <v>0</v>
      </c>
      <c r="AL15" s="67"/>
      <c r="AM15" s="67"/>
      <c r="AN15" s="81">
        <f>ROUND((MAX(AL15:AM15)*0.6+AK15*0.4),1)</f>
        <v>0</v>
      </c>
      <c r="AO15" s="78">
        <f>ROUND(IF(AK15=0,(MAX(AF15,AG15)*0.6+AE15*0.4),(MAX(AL15,AM15)*0.6+AK15*0.4)),1)</f>
        <v>0</v>
      </c>
      <c r="AP15" s="67"/>
      <c r="AQ15" s="67"/>
      <c r="AR15" s="81">
        <f>ROUND((AP15+AQ15*2)/3,1)</f>
        <v>0</v>
      </c>
      <c r="AS15" s="81"/>
      <c r="AT15" s="81"/>
      <c r="AU15" s="81">
        <f>ROUND((MAX(AS15:AT15)*0.6+AR15*0.4),1)</f>
        <v>0</v>
      </c>
      <c r="AV15" s="67"/>
      <c r="AW15" s="67"/>
      <c r="AX15" s="81">
        <f>ROUND((AV15+AW15*2)/3,1)</f>
        <v>0</v>
      </c>
      <c r="AY15" s="67"/>
      <c r="AZ15" s="67"/>
      <c r="BA15" s="81">
        <f>ROUND((MAX(AY15:AZ15)*0.6+AX15*0.4),1)</f>
        <v>0</v>
      </c>
      <c r="BB15" s="78">
        <f>ROUND(IF(AX15=0,(MAX(AS15,AT15)*0.6+AR15*0.4),(MAX(AY15,AZ15)*0.6+AX15*0.4)),1)</f>
        <v>0</v>
      </c>
      <c r="BC15" s="67"/>
      <c r="BD15" s="67"/>
      <c r="BE15" s="81">
        <f>ROUND((BC15+BD15*2)/3,1)</f>
        <v>0</v>
      </c>
      <c r="BF15" s="67"/>
      <c r="BG15" s="67"/>
      <c r="BH15" s="81">
        <f>ROUND((MAX(BF15:BG15)*0.6+BE15*0.4),1)</f>
        <v>0</v>
      </c>
      <c r="BI15" s="67"/>
      <c r="BJ15" s="67"/>
      <c r="BK15" s="81">
        <f>ROUND((BI15+BJ15*2)/3,1)</f>
        <v>0</v>
      </c>
      <c r="BL15" s="67"/>
      <c r="BM15" s="67"/>
      <c r="BN15" s="81">
        <f>ROUND((MAX(BL15:BM15)*0.6+BK15*0.4),1)</f>
        <v>0</v>
      </c>
      <c r="BO15" s="78">
        <f>ROUND(IF(BK15=0,(MAX(BF15,BG15)*0.6+BE15*0.4),(MAX(BL15,BM15)*0.6+BK15*0.4)),1)</f>
        <v>0</v>
      </c>
      <c r="BP15" s="67"/>
      <c r="BQ15" s="67"/>
      <c r="BR15" s="81">
        <f>ROUND((BP15+BQ15*2)/3,1)</f>
        <v>0</v>
      </c>
      <c r="BS15" s="67"/>
      <c r="BT15" s="67"/>
      <c r="BU15" s="81">
        <f>ROUND((MAX(BS15:BT15)*0.6+BR15*0.4),1)</f>
        <v>0</v>
      </c>
      <c r="BV15" s="67"/>
      <c r="BW15" s="67"/>
      <c r="BX15" s="81">
        <f>ROUND((BV15+BW15*2)/3,1)</f>
        <v>0</v>
      </c>
      <c r="BY15" s="67"/>
      <c r="BZ15" s="67"/>
      <c r="CA15" s="81">
        <f>ROUND((MAX(BY15:BZ15)*0.6+BX15*0.4),1)</f>
        <v>0</v>
      </c>
      <c r="CB15" s="78">
        <f>ROUND(IF(BX15=0,(MAX(BS15,BT15)*0.6+BR15*0.4),(MAX(BY15,BZ15)*0.6+BX15*0.4)),1)</f>
        <v>0</v>
      </c>
      <c r="CC15" s="67"/>
      <c r="CD15" s="67"/>
      <c r="CE15" s="81">
        <f>ROUND((CC15+CD15*2)/3,1)</f>
        <v>0</v>
      </c>
      <c r="CF15" s="67"/>
      <c r="CG15" s="67"/>
      <c r="CH15" s="81">
        <f>ROUND((MAX(CF15:CG15)*0.6+CE15*0.4),1)</f>
        <v>0</v>
      </c>
      <c r="CI15" s="67"/>
      <c r="CJ15" s="67"/>
      <c r="CK15" s="81">
        <f>ROUND((CI15+CJ15*2)/3,1)</f>
        <v>0</v>
      </c>
      <c r="CL15" s="67"/>
      <c r="CM15" s="67"/>
      <c r="CN15" s="81">
        <f>ROUND((MAX(CL15:CM15)*0.6+CK15*0.4),1)</f>
        <v>0</v>
      </c>
      <c r="CO15" s="78">
        <f>ROUND(IF(CK15=0,(MAX(CF15,CG15)*0.6+CE15*0.4),(MAX(CL15,CM15)*0.6+CK15*0.4)),1)</f>
        <v>0</v>
      </c>
      <c r="CP15" s="67"/>
      <c r="CQ15" s="67"/>
      <c r="CR15" s="81">
        <f>ROUND((CP15+CQ15*2)/3,1)</f>
        <v>0</v>
      </c>
      <c r="CS15" s="67"/>
      <c r="CT15" s="67"/>
      <c r="CU15" s="81">
        <f>ROUND((MAX(CS15:CT15)*0.6+CR15*0.4),1)</f>
        <v>0</v>
      </c>
      <c r="CV15" s="67"/>
      <c r="CW15" s="67"/>
      <c r="CX15" s="81">
        <f>ROUND((CV15+CW15*2)/3,1)</f>
        <v>0</v>
      </c>
      <c r="CY15" s="67"/>
      <c r="CZ15" s="67"/>
      <c r="DA15" s="81">
        <f>ROUND((MAX(CY15:CZ15)*0.6+CX15*0.4),1)</f>
        <v>0</v>
      </c>
      <c r="DB15" s="78">
        <f>ROUND(IF(CX15=0,(MAX(CS15,CT15)*0.6+CR15*0.4),(MAX(CY15,CZ15)*0.6+CX15*0.4)),1)</f>
        <v>0</v>
      </c>
      <c r="DC15" s="67"/>
      <c r="DD15" s="67"/>
      <c r="DE15" s="81">
        <f>ROUND((DC15+DD15*2)/3,1)</f>
        <v>0</v>
      </c>
      <c r="DF15" s="67"/>
      <c r="DG15" s="67"/>
      <c r="DH15" s="81">
        <f>ROUND((MAX(DF15:DG15)*0.6+DE15*0.4),1)</f>
        <v>0</v>
      </c>
      <c r="DI15" s="67"/>
      <c r="DJ15" s="67"/>
      <c r="DK15" s="81">
        <f>ROUND((DI15+DJ15*2)/3,1)</f>
        <v>0</v>
      </c>
      <c r="DL15" s="67"/>
      <c r="DM15" s="67"/>
      <c r="DN15" s="81">
        <f>ROUND((MAX(DL15:DM15)*0.6+DK15*0.4),1)</f>
        <v>0</v>
      </c>
      <c r="DO15" s="78">
        <f>ROUND(IF(DK15=0,(MAX(DF15,DG15)*0.6+DE15*0.4),(MAX(DL15,DM15)*0.6+DK15*0.4)),1)</f>
        <v>0</v>
      </c>
      <c r="DP15" s="67"/>
      <c r="DQ15" s="67"/>
      <c r="DR15" s="81">
        <f>ROUND((DP15+DQ15*2)/3,1)</f>
        <v>0</v>
      </c>
      <c r="DS15" s="67"/>
      <c r="DT15" s="67"/>
      <c r="DU15" s="81">
        <f>ROUND((MAX(DS15:DT15)*0.6+DR15*0.4),1)</f>
        <v>0</v>
      </c>
      <c r="DV15" s="67"/>
      <c r="DW15" s="67"/>
      <c r="DX15" s="81">
        <f>ROUND((DV15+DW15*2)/3,1)</f>
        <v>0</v>
      </c>
      <c r="DY15" s="67"/>
      <c r="DZ15" s="67"/>
      <c r="EA15" s="81">
        <f>ROUND((MAX(DY15:DZ15)*0.6+DX15*0.4),1)</f>
        <v>0</v>
      </c>
      <c r="EB15" s="78">
        <f>ROUND(IF(DX15=0,(MAX(DS15,DT15)*0.6+DR15*0.4),(MAX(DY15,DZ15)*0.6+DX15*0.4)),1)</f>
        <v>0</v>
      </c>
      <c r="EC15" s="67"/>
      <c r="ED15" s="67"/>
      <c r="EE15" s="81">
        <f>ROUND((EC15+ED15*2)/3,1)</f>
        <v>0</v>
      </c>
      <c r="EF15" s="67"/>
      <c r="EG15" s="67"/>
      <c r="EH15" s="81">
        <f>ROUND((MAX(EF15:EG15)*0.6+EE15*0.4),1)</f>
        <v>0</v>
      </c>
      <c r="EI15" s="67"/>
      <c r="EJ15" s="67"/>
      <c r="EK15" s="81">
        <f>ROUND((EI15+EJ15*2)/3,1)</f>
        <v>0</v>
      </c>
      <c r="EL15" s="67"/>
      <c r="EM15" s="67"/>
      <c r="EN15" s="81">
        <f>ROUND((MAX(EL15:EM15)*0.6+EK15*0.4),1)</f>
        <v>0</v>
      </c>
      <c r="EO15" s="78">
        <f>ROUND(IF(EK15=0,(MAX(EF15,EG15)*0.6+EE15*0.4),(MAX(EL15,EM15)*0.6+EK15*0.4)),1)</f>
        <v>0</v>
      </c>
      <c r="EP15" s="67"/>
      <c r="EQ15" s="67"/>
      <c r="ER15" s="81">
        <f>ROUND((EP15+EQ15*2)/3,1)</f>
        <v>0</v>
      </c>
      <c r="ES15" s="67"/>
      <c r="ET15" s="67"/>
      <c r="EU15" s="81">
        <f>ROUND((MAX(ES15:ET15)*0.6+ER15*0.4),1)</f>
        <v>0</v>
      </c>
      <c r="EV15" s="67"/>
      <c r="EW15" s="67"/>
      <c r="EX15" s="81">
        <f>ROUND((EV15+EW15*2)/3,1)</f>
        <v>0</v>
      </c>
      <c r="EY15" s="67"/>
      <c r="EZ15" s="67"/>
      <c r="FA15" s="81">
        <f>ROUND((MAX(EY15:EZ15)*0.6+EX15*0.4),1)</f>
        <v>0</v>
      </c>
      <c r="FB15" s="78">
        <f>ROUND(IF(EX15=0,(MAX(ES15,ET15)*0.6+ER15*0.4),(MAX(EY15,EZ15)*0.6+EX15*0.4)),1)</f>
        <v>0</v>
      </c>
      <c r="FC15" s="67"/>
      <c r="FD15" s="67"/>
      <c r="FE15" s="81">
        <f>ROUND((FC15+FD15*2)/3,1)</f>
        <v>0</v>
      </c>
      <c r="FF15" s="67"/>
      <c r="FG15" s="67"/>
      <c r="FH15" s="81">
        <f>ROUND((MAX(FF15:FG15)*0.6+FE15*0.4),1)</f>
        <v>0</v>
      </c>
      <c r="FI15" s="67"/>
      <c r="FJ15" s="67"/>
      <c r="FK15" s="81">
        <f>ROUND((FI15+FJ15*2)/3,1)</f>
        <v>0</v>
      </c>
      <c r="FL15" s="67"/>
      <c r="FM15" s="67"/>
      <c r="FN15" s="81">
        <f>ROUND((MAX(FL15:FM15)*0.6+FK15*0.4),1)</f>
        <v>0</v>
      </c>
      <c r="FO15" s="78">
        <f>ROUND(IF(FK15=0,(MAX(FF15,FG15)*0.6+FE15*0.4),(MAX(FL15,FM15)*0.6+FK15*0.4)),1)</f>
        <v>0</v>
      </c>
      <c r="FP15" s="67"/>
      <c r="FQ15" s="67"/>
      <c r="FR15" s="81">
        <f>ROUND((FP15+FQ15*2)/3,1)</f>
        <v>0</v>
      </c>
      <c r="FS15" s="67"/>
      <c r="FT15" s="67"/>
      <c r="FU15" s="81">
        <f>ROUND((MAX(FS15:FT15)*0.6+FR15*0.4),1)</f>
        <v>0</v>
      </c>
      <c r="FV15" s="67"/>
      <c r="FW15" s="67"/>
      <c r="FX15" s="81">
        <f>ROUND((FV15+FW15*2)/3,1)</f>
        <v>0</v>
      </c>
      <c r="FY15" s="67"/>
      <c r="FZ15" s="67"/>
      <c r="GA15" s="81">
        <f>ROUND((MAX(FY15:FZ15)*0.6+FX15*0.4),1)</f>
        <v>0</v>
      </c>
      <c r="GB15" s="78">
        <f>ROUND(IF(FX15=0,(MAX(FS15,FT15)*0.6+FR15*0.4),(MAX(FY15,FZ15)*0.6+FX15*0.4)),1)</f>
        <v>0</v>
      </c>
      <c r="GC15" s="67"/>
      <c r="GD15" s="67"/>
      <c r="GE15" s="81">
        <f>ROUND((GC15+GD15*2)/3,1)</f>
        <v>0</v>
      </c>
      <c r="GF15" s="67"/>
      <c r="GG15" s="67"/>
      <c r="GH15" s="81">
        <f>ROUND((MAX(GF15:GG15)*0.6+GE15*0.4),1)</f>
        <v>0</v>
      </c>
      <c r="GI15" s="67"/>
      <c r="GJ15" s="67"/>
      <c r="GK15" s="81">
        <f>ROUND((GI15+GJ15*2)/3,1)</f>
        <v>0</v>
      </c>
      <c r="GL15" s="67"/>
      <c r="GM15" s="67"/>
      <c r="GN15" s="81">
        <f>ROUND((MAX(GL15:GM15)*0.6+GK15*0.4),1)</f>
        <v>0</v>
      </c>
      <c r="GO15" s="78">
        <f>ROUND(IF(GK15=0,(MAX(GF15,GG15)*0.6+GE15*0.4),(MAX(GL15,GM15)*0.6+GK15*0.4)),1)</f>
        <v>0</v>
      </c>
      <c r="GP15" s="67"/>
      <c r="GQ15" s="67"/>
      <c r="GR15" s="81">
        <f>ROUND((GP15+GQ15*2)/3,1)</f>
        <v>0</v>
      </c>
      <c r="GS15" s="67"/>
      <c r="GT15" s="67"/>
      <c r="GU15" s="81">
        <f>ROUND((MAX(GS15:GT15)*0.6+GR15*0.4),1)</f>
        <v>0</v>
      </c>
      <c r="GV15" s="67"/>
      <c r="GW15" s="67"/>
      <c r="GX15" s="81">
        <f>ROUND((GV15+GW15*2)/3,1)</f>
        <v>0</v>
      </c>
      <c r="GY15" s="67"/>
      <c r="GZ15" s="67"/>
      <c r="HA15" s="81">
        <f>ROUND((MAX(GY15:GZ15)*0.6+GX15*0.4),1)</f>
        <v>0</v>
      </c>
      <c r="HB15" s="78">
        <f>ROUND(IF(GX15=0,(MAX(GS15,GT15)*0.6+GR15*0.4),(MAX(GY15,GZ15)*0.6+GX15*0.4)),1)</f>
        <v>0</v>
      </c>
    </row>
    <row r="16" spans="1:210" s="10" customFormat="1" ht="21" customHeight="1" x14ac:dyDescent="0.2">
      <c r="B16" s="93" t="s">
        <v>157</v>
      </c>
      <c r="C16" s="93">
        <v>182</v>
      </c>
      <c r="D16" s="76"/>
      <c r="E16" s="67" t="s">
        <v>402</v>
      </c>
      <c r="F16" s="69">
        <v>625</v>
      </c>
      <c r="G16" s="68" t="s">
        <v>407</v>
      </c>
      <c r="H16" s="66" t="s">
        <v>408</v>
      </c>
      <c r="I16" s="50">
        <v>21</v>
      </c>
      <c r="J16" s="169">
        <v>6</v>
      </c>
      <c r="K16" s="52">
        <v>15</v>
      </c>
      <c r="L16" s="51">
        <v>8</v>
      </c>
      <c r="M16" s="94">
        <v>5</v>
      </c>
      <c r="N16" s="67" t="s">
        <v>237</v>
      </c>
      <c r="O16" s="66" t="s">
        <v>408</v>
      </c>
      <c r="P16" s="62">
        <v>5</v>
      </c>
      <c r="Q16" s="62">
        <v>2.5</v>
      </c>
      <c r="R16" s="63">
        <f t="shared" si="0"/>
        <v>3.3</v>
      </c>
      <c r="S16" s="62">
        <v>2</v>
      </c>
      <c r="T16" s="62">
        <v>5</v>
      </c>
      <c r="U16" s="63">
        <f t="shared" si="1"/>
        <v>4.3</v>
      </c>
      <c r="V16" s="62"/>
      <c r="W16" s="62"/>
      <c r="X16" s="63">
        <f t="shared" si="2"/>
        <v>0</v>
      </c>
      <c r="Y16" s="62"/>
      <c r="Z16" s="62"/>
      <c r="AA16" s="63">
        <f t="shared" si="3"/>
        <v>0</v>
      </c>
      <c r="AB16" s="64">
        <f t="shared" si="4"/>
        <v>4.3</v>
      </c>
      <c r="AC16" s="67">
        <v>8</v>
      </c>
      <c r="AD16" s="67">
        <v>8</v>
      </c>
      <c r="AE16" s="81">
        <f t="shared" si="5"/>
        <v>8</v>
      </c>
      <c r="AF16" s="67">
        <v>8</v>
      </c>
      <c r="AG16" s="67"/>
      <c r="AH16" s="81">
        <f t="shared" si="6"/>
        <v>8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8</v>
      </c>
      <c r="AP16" s="67">
        <v>8</v>
      </c>
      <c r="AQ16" s="67">
        <v>8</v>
      </c>
      <c r="AR16" s="81">
        <f t="shared" si="10"/>
        <v>8</v>
      </c>
      <c r="AS16" s="81">
        <v>5</v>
      </c>
      <c r="AT16" s="81"/>
      <c r="AU16" s="81">
        <f t="shared" si="11"/>
        <v>6.2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6.2</v>
      </c>
      <c r="BC16" s="67">
        <v>7</v>
      </c>
      <c r="BD16" s="67">
        <v>8</v>
      </c>
      <c r="BE16" s="81">
        <f t="shared" si="15"/>
        <v>7.7</v>
      </c>
      <c r="BF16" s="67">
        <v>8</v>
      </c>
      <c r="BG16" s="67"/>
      <c r="BH16" s="81">
        <f t="shared" si="16"/>
        <v>7.9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7.9</v>
      </c>
      <c r="BP16" s="67">
        <v>7.33</v>
      </c>
      <c r="BQ16" s="67">
        <v>8</v>
      </c>
      <c r="BR16" s="81">
        <f t="shared" si="20"/>
        <v>7.8</v>
      </c>
      <c r="BS16" s="67">
        <v>7.8</v>
      </c>
      <c r="BT16" s="67"/>
      <c r="BU16" s="81">
        <f t="shared" si="21"/>
        <v>7.8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78">
        <f t="shared" si="24"/>
        <v>7.8</v>
      </c>
      <c r="CC16" s="67">
        <v>8.6</v>
      </c>
      <c r="CD16" s="67">
        <v>9</v>
      </c>
      <c r="CE16" s="81">
        <f t="shared" si="25"/>
        <v>8.9</v>
      </c>
      <c r="CF16" s="67">
        <v>7.8</v>
      </c>
      <c r="CG16" s="67"/>
      <c r="CH16" s="81">
        <f t="shared" si="26"/>
        <v>8.1999999999999993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78">
        <f t="shared" si="29"/>
        <v>8.1999999999999993</v>
      </c>
      <c r="CP16" s="67">
        <v>7</v>
      </c>
      <c r="CQ16" s="67">
        <v>7</v>
      </c>
      <c r="CR16" s="81">
        <f t="shared" si="30"/>
        <v>7</v>
      </c>
      <c r="CS16" s="67">
        <v>7</v>
      </c>
      <c r="CT16" s="67"/>
      <c r="CU16" s="81">
        <f t="shared" si="31"/>
        <v>7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7</v>
      </c>
      <c r="DC16" s="67">
        <v>9</v>
      </c>
      <c r="DD16" s="67">
        <v>9</v>
      </c>
      <c r="DE16" s="81">
        <f t="shared" si="35"/>
        <v>9</v>
      </c>
      <c r="DF16" s="67">
        <v>9.5</v>
      </c>
      <c r="DG16" s="67"/>
      <c r="DH16" s="81">
        <f t="shared" si="36"/>
        <v>9.3000000000000007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9.3000000000000007</v>
      </c>
      <c r="DP16" s="67">
        <v>8.5</v>
      </c>
      <c r="DQ16" s="67">
        <v>9</v>
      </c>
      <c r="DR16" s="81">
        <f t="shared" si="40"/>
        <v>8.8000000000000007</v>
      </c>
      <c r="DS16" s="67">
        <v>8</v>
      </c>
      <c r="DT16" s="67"/>
      <c r="DU16" s="81">
        <f t="shared" si="41"/>
        <v>8.3000000000000007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8">
        <f t="shared" si="44"/>
        <v>8.3000000000000007</v>
      </c>
      <c r="EC16" s="67">
        <v>9</v>
      </c>
      <c r="ED16" s="67">
        <v>9</v>
      </c>
      <c r="EE16" s="81">
        <f t="shared" si="45"/>
        <v>9</v>
      </c>
      <c r="EF16" s="67">
        <v>8.5</v>
      </c>
      <c r="EG16" s="67"/>
      <c r="EH16" s="81">
        <f t="shared" si="46"/>
        <v>8.6999999999999993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8.6999999999999993</v>
      </c>
      <c r="EP16" s="67">
        <v>8</v>
      </c>
      <c r="EQ16" s="67">
        <v>7</v>
      </c>
      <c r="ER16" s="81">
        <f t="shared" si="50"/>
        <v>7.3</v>
      </c>
      <c r="ES16" s="67">
        <v>8</v>
      </c>
      <c r="ET16" s="67"/>
      <c r="EU16" s="81">
        <f t="shared" si="51"/>
        <v>7.7</v>
      </c>
      <c r="EV16" s="67"/>
      <c r="EW16" s="67"/>
      <c r="EX16" s="81">
        <f t="shared" si="52"/>
        <v>0</v>
      </c>
      <c r="EY16" s="67"/>
      <c r="EZ16" s="67"/>
      <c r="FA16" s="81">
        <f t="shared" si="53"/>
        <v>0</v>
      </c>
      <c r="FB16" s="78">
        <f t="shared" si="54"/>
        <v>7.7</v>
      </c>
      <c r="FC16" s="67">
        <v>8.4</v>
      </c>
      <c r="FD16" s="67">
        <v>8.6999999999999993</v>
      </c>
      <c r="FE16" s="81">
        <f t="shared" si="55"/>
        <v>8.6</v>
      </c>
      <c r="FF16" s="67">
        <v>6.8</v>
      </c>
      <c r="FG16" s="67"/>
      <c r="FH16" s="81">
        <f t="shared" si="56"/>
        <v>7.5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7.5</v>
      </c>
      <c r="FP16" s="67">
        <v>9</v>
      </c>
      <c r="FQ16" s="67">
        <v>8.5</v>
      </c>
      <c r="FR16" s="81">
        <f t="shared" si="60"/>
        <v>8.6999999999999993</v>
      </c>
      <c r="FS16" s="67">
        <v>8.5</v>
      </c>
      <c r="FT16" s="67"/>
      <c r="FU16" s="81">
        <f t="shared" si="61"/>
        <v>8.6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78">
        <f t="shared" si="64"/>
        <v>8.6</v>
      </c>
      <c r="GC16" s="67">
        <v>9</v>
      </c>
      <c r="GD16" s="67">
        <v>9</v>
      </c>
      <c r="GE16" s="81">
        <f t="shared" si="65"/>
        <v>9</v>
      </c>
      <c r="GF16" s="67">
        <v>8.5</v>
      </c>
      <c r="GG16" s="67"/>
      <c r="GH16" s="81">
        <f t="shared" si="66"/>
        <v>8.6999999999999993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78">
        <f t="shared" si="69"/>
        <v>8.6999999999999993</v>
      </c>
      <c r="GP16" s="67">
        <v>8.9</v>
      </c>
      <c r="GQ16" s="67">
        <v>9.1</v>
      </c>
      <c r="GR16" s="81">
        <f t="shared" si="70"/>
        <v>9</v>
      </c>
      <c r="GS16" s="67">
        <v>8.4</v>
      </c>
      <c r="GT16" s="67"/>
      <c r="GU16" s="81">
        <f t="shared" si="71"/>
        <v>8.6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8.6</v>
      </c>
    </row>
    <row r="17" spans="2:210" s="10" customFormat="1" ht="21" customHeight="1" x14ac:dyDescent="0.2">
      <c r="B17" s="93" t="s">
        <v>157</v>
      </c>
      <c r="C17" s="93">
        <v>182</v>
      </c>
      <c r="D17" s="76"/>
      <c r="E17" s="67" t="s">
        <v>402</v>
      </c>
      <c r="F17" s="70">
        <v>638</v>
      </c>
      <c r="G17" s="59" t="s">
        <v>538</v>
      </c>
      <c r="H17" s="66" t="s">
        <v>225</v>
      </c>
      <c r="I17" s="50">
        <v>5</v>
      </c>
      <c r="J17" s="169">
        <v>9</v>
      </c>
      <c r="K17" s="52">
        <v>5</v>
      </c>
      <c r="L17" s="51">
        <v>10</v>
      </c>
      <c r="M17" s="94">
        <v>8</v>
      </c>
      <c r="N17" s="67" t="s">
        <v>237</v>
      </c>
      <c r="O17" s="66" t="s">
        <v>225</v>
      </c>
      <c r="P17" s="67">
        <v>5</v>
      </c>
      <c r="Q17" s="67">
        <v>7</v>
      </c>
      <c r="R17" s="81">
        <f t="shared" si="0"/>
        <v>6.3</v>
      </c>
      <c r="S17" s="67">
        <v>5</v>
      </c>
      <c r="T17" s="67"/>
      <c r="U17" s="81">
        <f t="shared" si="1"/>
        <v>5.5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4"/>
        <v>5.5</v>
      </c>
      <c r="AC17" s="67">
        <v>7</v>
      </c>
      <c r="AD17" s="67">
        <v>7</v>
      </c>
      <c r="AE17" s="81">
        <f t="shared" si="5"/>
        <v>7</v>
      </c>
      <c r="AF17" s="67">
        <v>7</v>
      </c>
      <c r="AG17" s="67"/>
      <c r="AH17" s="81">
        <f t="shared" si="6"/>
        <v>7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7</v>
      </c>
      <c r="AP17" s="67">
        <v>8.5</v>
      </c>
      <c r="AQ17" s="67">
        <v>8</v>
      </c>
      <c r="AR17" s="81">
        <f t="shared" si="10"/>
        <v>8.1999999999999993</v>
      </c>
      <c r="AS17" s="81">
        <v>8</v>
      </c>
      <c r="AT17" s="81"/>
      <c r="AU17" s="81">
        <f t="shared" si="11"/>
        <v>8.1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78">
        <f t="shared" si="14"/>
        <v>8.1</v>
      </c>
      <c r="BC17" s="67">
        <v>8</v>
      </c>
      <c r="BD17" s="67">
        <v>8</v>
      </c>
      <c r="BE17" s="81">
        <f t="shared" si="15"/>
        <v>8</v>
      </c>
      <c r="BF17" s="67">
        <v>9</v>
      </c>
      <c r="BG17" s="67"/>
      <c r="BH17" s="81">
        <f t="shared" si="16"/>
        <v>8.6</v>
      </c>
      <c r="BI17" s="67"/>
      <c r="BJ17" s="67"/>
      <c r="BK17" s="81">
        <f t="shared" si="17"/>
        <v>0</v>
      </c>
      <c r="BL17" s="67"/>
      <c r="BM17" s="67"/>
      <c r="BN17" s="81">
        <f t="shared" si="18"/>
        <v>0</v>
      </c>
      <c r="BO17" s="78">
        <f t="shared" si="19"/>
        <v>8.6</v>
      </c>
      <c r="BP17" s="67">
        <v>9</v>
      </c>
      <c r="BQ17" s="67">
        <v>8.2200000000000006</v>
      </c>
      <c r="BR17" s="81">
        <f t="shared" si="20"/>
        <v>8.5</v>
      </c>
      <c r="BS17" s="67">
        <v>8.4</v>
      </c>
      <c r="BT17" s="67"/>
      <c r="BU17" s="81">
        <f t="shared" si="21"/>
        <v>8.4</v>
      </c>
      <c r="BV17" s="67"/>
      <c r="BW17" s="67"/>
      <c r="BX17" s="81">
        <f t="shared" si="22"/>
        <v>0</v>
      </c>
      <c r="BY17" s="67"/>
      <c r="BZ17" s="67"/>
      <c r="CA17" s="81">
        <f t="shared" si="23"/>
        <v>0</v>
      </c>
      <c r="CB17" s="78">
        <f t="shared" si="24"/>
        <v>8.4</v>
      </c>
      <c r="CC17" s="67">
        <v>7.6</v>
      </c>
      <c r="CD17" s="67">
        <v>8.4</v>
      </c>
      <c r="CE17" s="81">
        <f t="shared" si="25"/>
        <v>8.1</v>
      </c>
      <c r="CF17" s="67">
        <v>9.4</v>
      </c>
      <c r="CG17" s="67"/>
      <c r="CH17" s="81">
        <f t="shared" si="26"/>
        <v>8.9</v>
      </c>
      <c r="CI17" s="67"/>
      <c r="CJ17" s="67"/>
      <c r="CK17" s="81">
        <f t="shared" si="27"/>
        <v>0</v>
      </c>
      <c r="CL17" s="67"/>
      <c r="CM17" s="67"/>
      <c r="CN17" s="81">
        <f t="shared" si="28"/>
        <v>0</v>
      </c>
      <c r="CO17" s="78">
        <f t="shared" si="29"/>
        <v>8.9</v>
      </c>
      <c r="CP17" s="67">
        <v>8.3000000000000007</v>
      </c>
      <c r="CQ17" s="67">
        <v>8</v>
      </c>
      <c r="CR17" s="81">
        <f t="shared" si="30"/>
        <v>8.1</v>
      </c>
      <c r="CS17" s="67">
        <v>8</v>
      </c>
      <c r="CT17" s="67"/>
      <c r="CU17" s="81">
        <f t="shared" si="31"/>
        <v>8</v>
      </c>
      <c r="CV17" s="67"/>
      <c r="CW17" s="67"/>
      <c r="CX17" s="81">
        <f t="shared" si="32"/>
        <v>0</v>
      </c>
      <c r="CY17" s="67"/>
      <c r="CZ17" s="67"/>
      <c r="DA17" s="81">
        <f t="shared" si="33"/>
        <v>0</v>
      </c>
      <c r="DB17" s="78">
        <f t="shared" si="34"/>
        <v>8</v>
      </c>
      <c r="DC17" s="67">
        <v>8.5</v>
      </c>
      <c r="DD17" s="67">
        <v>8.5</v>
      </c>
      <c r="DE17" s="81">
        <f t="shared" si="35"/>
        <v>8.5</v>
      </c>
      <c r="DF17" s="67">
        <v>8.6999999999999993</v>
      </c>
      <c r="DG17" s="67"/>
      <c r="DH17" s="81">
        <f t="shared" si="36"/>
        <v>8.6</v>
      </c>
      <c r="DI17" s="67"/>
      <c r="DJ17" s="67"/>
      <c r="DK17" s="81">
        <f t="shared" si="37"/>
        <v>0</v>
      </c>
      <c r="DL17" s="67"/>
      <c r="DM17" s="67"/>
      <c r="DN17" s="81">
        <f t="shared" si="38"/>
        <v>0</v>
      </c>
      <c r="DO17" s="78">
        <f t="shared" si="39"/>
        <v>8.6</v>
      </c>
      <c r="DP17" s="67">
        <v>8</v>
      </c>
      <c r="DQ17" s="67">
        <v>8.5</v>
      </c>
      <c r="DR17" s="81">
        <f t="shared" si="40"/>
        <v>8.3000000000000007</v>
      </c>
      <c r="DS17" s="67">
        <v>8.5</v>
      </c>
      <c r="DT17" s="67"/>
      <c r="DU17" s="81">
        <f t="shared" si="41"/>
        <v>8.4</v>
      </c>
      <c r="DV17" s="67"/>
      <c r="DW17" s="67"/>
      <c r="DX17" s="81">
        <f t="shared" si="42"/>
        <v>0</v>
      </c>
      <c r="DY17" s="67"/>
      <c r="DZ17" s="67"/>
      <c r="EA17" s="81">
        <f t="shared" si="43"/>
        <v>0</v>
      </c>
      <c r="EB17" s="78">
        <f t="shared" si="44"/>
        <v>8.4</v>
      </c>
      <c r="EC17" s="67">
        <v>8.5</v>
      </c>
      <c r="ED17" s="67">
        <v>8.5</v>
      </c>
      <c r="EE17" s="81">
        <f t="shared" si="45"/>
        <v>8.5</v>
      </c>
      <c r="EF17" s="67">
        <v>8.1999999999999993</v>
      </c>
      <c r="EG17" s="67"/>
      <c r="EH17" s="81">
        <f t="shared" si="46"/>
        <v>8.3000000000000007</v>
      </c>
      <c r="EI17" s="67"/>
      <c r="EJ17" s="67"/>
      <c r="EK17" s="81">
        <f t="shared" si="47"/>
        <v>0</v>
      </c>
      <c r="EL17" s="67"/>
      <c r="EM17" s="67"/>
      <c r="EN17" s="81">
        <f t="shared" si="48"/>
        <v>0</v>
      </c>
      <c r="EO17" s="78">
        <f t="shared" si="49"/>
        <v>8.3000000000000007</v>
      </c>
      <c r="EP17" s="67">
        <v>8</v>
      </c>
      <c r="EQ17" s="67">
        <v>8.8000000000000007</v>
      </c>
      <c r="ER17" s="81">
        <f t="shared" si="50"/>
        <v>8.5</v>
      </c>
      <c r="ES17" s="67">
        <v>6.3</v>
      </c>
      <c r="ET17" s="67"/>
      <c r="EU17" s="81">
        <f t="shared" si="51"/>
        <v>7.2</v>
      </c>
      <c r="EV17" s="67"/>
      <c r="EW17" s="67"/>
      <c r="EX17" s="81">
        <f t="shared" si="52"/>
        <v>0</v>
      </c>
      <c r="EY17" s="67"/>
      <c r="EZ17" s="67"/>
      <c r="FA17" s="81">
        <f t="shared" si="53"/>
        <v>0</v>
      </c>
      <c r="FB17" s="78">
        <f t="shared" si="54"/>
        <v>7.2</v>
      </c>
      <c r="FC17" s="67">
        <v>9.3000000000000007</v>
      </c>
      <c r="FD17" s="67">
        <v>6.5</v>
      </c>
      <c r="FE17" s="81">
        <f t="shared" si="55"/>
        <v>7.4</v>
      </c>
      <c r="FF17" s="67">
        <v>8.5</v>
      </c>
      <c r="FG17" s="67"/>
      <c r="FH17" s="81">
        <f t="shared" si="56"/>
        <v>8.1</v>
      </c>
      <c r="FI17" s="67"/>
      <c r="FJ17" s="67"/>
      <c r="FK17" s="81">
        <f t="shared" si="57"/>
        <v>0</v>
      </c>
      <c r="FL17" s="67"/>
      <c r="FM17" s="67"/>
      <c r="FN17" s="81">
        <f t="shared" si="58"/>
        <v>0</v>
      </c>
      <c r="FO17" s="78">
        <f t="shared" si="59"/>
        <v>8.1</v>
      </c>
      <c r="FP17" s="67">
        <v>7</v>
      </c>
      <c r="FQ17" s="67">
        <v>7</v>
      </c>
      <c r="FR17" s="81">
        <f t="shared" si="60"/>
        <v>7</v>
      </c>
      <c r="FS17" s="67">
        <v>8.1999999999999993</v>
      </c>
      <c r="FT17" s="67"/>
      <c r="FU17" s="81">
        <f t="shared" si="61"/>
        <v>7.7</v>
      </c>
      <c r="FV17" s="67"/>
      <c r="FW17" s="67"/>
      <c r="FX17" s="81">
        <f t="shared" si="62"/>
        <v>0</v>
      </c>
      <c r="FY17" s="67"/>
      <c r="FZ17" s="67"/>
      <c r="GA17" s="81">
        <f t="shared" si="63"/>
        <v>0</v>
      </c>
      <c r="GB17" s="78">
        <f t="shared" si="64"/>
        <v>7.7</v>
      </c>
      <c r="GC17" s="67">
        <v>8</v>
      </c>
      <c r="GD17" s="67">
        <v>7</v>
      </c>
      <c r="GE17" s="81">
        <f t="shared" si="65"/>
        <v>7.3</v>
      </c>
      <c r="GF17" s="67">
        <v>8.6</v>
      </c>
      <c r="GG17" s="67"/>
      <c r="GH17" s="81">
        <f t="shared" si="66"/>
        <v>8.1</v>
      </c>
      <c r="GI17" s="67"/>
      <c r="GJ17" s="67"/>
      <c r="GK17" s="81">
        <f t="shared" si="67"/>
        <v>0</v>
      </c>
      <c r="GL17" s="67"/>
      <c r="GM17" s="67"/>
      <c r="GN17" s="81">
        <f t="shared" si="68"/>
        <v>0</v>
      </c>
      <c r="GO17" s="78">
        <f t="shared" si="69"/>
        <v>8.1</v>
      </c>
      <c r="GP17" s="67">
        <v>7</v>
      </c>
      <c r="GQ17" s="67">
        <v>8</v>
      </c>
      <c r="GR17" s="81">
        <f t="shared" si="70"/>
        <v>7.7</v>
      </c>
      <c r="GS17" s="67">
        <v>9.6</v>
      </c>
      <c r="GT17" s="67"/>
      <c r="GU17" s="81">
        <f t="shared" si="71"/>
        <v>8.8000000000000007</v>
      </c>
      <c r="GV17" s="67"/>
      <c r="GW17" s="67"/>
      <c r="GX17" s="81">
        <f t="shared" si="72"/>
        <v>0</v>
      </c>
      <c r="GY17" s="67"/>
      <c r="GZ17" s="67"/>
      <c r="HA17" s="81">
        <f t="shared" si="73"/>
        <v>0</v>
      </c>
      <c r="HB17" s="78">
        <f t="shared" si="74"/>
        <v>8.8000000000000007</v>
      </c>
    </row>
    <row r="18" spans="2:210" s="10" customFormat="1" ht="21" customHeight="1" x14ac:dyDescent="0.2">
      <c r="B18" s="93" t="s">
        <v>157</v>
      </c>
      <c r="C18" s="93">
        <v>182</v>
      </c>
      <c r="D18" s="76"/>
      <c r="E18" s="67" t="s">
        <v>402</v>
      </c>
      <c r="F18" s="70">
        <v>678</v>
      </c>
      <c r="G18" s="59" t="s">
        <v>720</v>
      </c>
      <c r="H18" s="61" t="s">
        <v>721</v>
      </c>
      <c r="I18" s="146">
        <v>29</v>
      </c>
      <c r="J18" s="169" t="s">
        <v>824</v>
      </c>
      <c r="K18" s="148">
        <v>14</v>
      </c>
      <c r="L18" s="148">
        <v>9</v>
      </c>
      <c r="M18" s="148">
        <v>88</v>
      </c>
      <c r="N18" s="67" t="s">
        <v>237</v>
      </c>
      <c r="O18" s="61" t="s">
        <v>721</v>
      </c>
      <c r="P18" s="67">
        <v>7</v>
      </c>
      <c r="Q18" s="67">
        <v>8</v>
      </c>
      <c r="R18" s="81">
        <f>ROUND((P18+Q18*2)/3,1)</f>
        <v>7.7</v>
      </c>
      <c r="S18" s="67">
        <v>6</v>
      </c>
      <c r="T18" s="67"/>
      <c r="U18" s="81">
        <f>ROUND((MAX(S18:T18)*0.6+R18*0.4),1)</f>
        <v>6.7</v>
      </c>
      <c r="V18" s="67"/>
      <c r="W18" s="67"/>
      <c r="X18" s="81">
        <f>ROUND((V18+W18*2)/3,1)</f>
        <v>0</v>
      </c>
      <c r="Y18" s="67"/>
      <c r="Z18" s="67"/>
      <c r="AA18" s="81">
        <f>ROUND((MAX(Y18:Z18)*0.6+X18*0.4),1)</f>
        <v>0</v>
      </c>
      <c r="AB18" s="78">
        <f>ROUND(IF(X18=0,(MAX(S18,T18)*0.6+R18*0.4),(MAX(Y18,Z18)*0.6+X18*0.4)),1)</f>
        <v>6.7</v>
      </c>
      <c r="AC18" s="67">
        <v>7</v>
      </c>
      <c r="AD18" s="67">
        <v>8</v>
      </c>
      <c r="AE18" s="81">
        <f>ROUND((AC18+AD18*2)/3,1)</f>
        <v>7.7</v>
      </c>
      <c r="AF18" s="67">
        <v>8</v>
      </c>
      <c r="AG18" s="67"/>
      <c r="AH18" s="81">
        <f>ROUND((MAX(AF18:AG18)*0.6+AE18*0.4),1)</f>
        <v>7.9</v>
      </c>
      <c r="AI18" s="67"/>
      <c r="AJ18" s="67"/>
      <c r="AK18" s="81">
        <f>ROUND((AI18+AJ18*2)/3,1)</f>
        <v>0</v>
      </c>
      <c r="AL18" s="67"/>
      <c r="AM18" s="67"/>
      <c r="AN18" s="81">
        <f>ROUND((MAX(AL18:AM18)*0.6+AK18*0.4),1)</f>
        <v>0</v>
      </c>
      <c r="AO18" s="78">
        <f>ROUND(IF(AK18=0,(MAX(AF18,AG18)*0.6+AE18*0.4),(MAX(AL18,AM18)*0.6+AK18*0.4)),1)</f>
        <v>7.9</v>
      </c>
      <c r="AP18" s="67">
        <v>8</v>
      </c>
      <c r="AQ18" s="67">
        <v>7</v>
      </c>
      <c r="AR18" s="81">
        <f>ROUND((AP18+AQ18*2)/3,1)</f>
        <v>7.3</v>
      </c>
      <c r="AS18" s="81">
        <v>8</v>
      </c>
      <c r="AT18" s="81"/>
      <c r="AU18" s="81">
        <f>ROUND((MAX(AS18:AT18)*0.6+AR18*0.4),1)</f>
        <v>7.7</v>
      </c>
      <c r="AV18" s="67"/>
      <c r="AW18" s="67"/>
      <c r="AX18" s="81">
        <f>ROUND((AV18+AW18*2)/3,1)</f>
        <v>0</v>
      </c>
      <c r="AY18" s="67"/>
      <c r="AZ18" s="67"/>
      <c r="BA18" s="81">
        <f>ROUND((MAX(AY18:AZ18)*0.6+AX18*0.4),1)</f>
        <v>0</v>
      </c>
      <c r="BB18" s="78">
        <f>ROUND(IF(AX18=0,(MAX(AS18,AT18)*0.6+AR18*0.4),(MAX(AY18,AZ18)*0.6+AX18*0.4)),1)</f>
        <v>7.7</v>
      </c>
      <c r="BC18" s="67">
        <v>8</v>
      </c>
      <c r="BD18" s="67">
        <v>8</v>
      </c>
      <c r="BE18" s="81">
        <f>ROUND((BC18+BD18*2)/3,1)</f>
        <v>8</v>
      </c>
      <c r="BF18" s="67">
        <v>8</v>
      </c>
      <c r="BG18" s="67"/>
      <c r="BH18" s="81">
        <f>ROUND((MAX(BF18:BG18)*0.6+BE18*0.4),1)</f>
        <v>8</v>
      </c>
      <c r="BI18" s="67"/>
      <c r="BJ18" s="67"/>
      <c r="BK18" s="81">
        <f>ROUND((BI18+BJ18*2)/3,1)</f>
        <v>0</v>
      </c>
      <c r="BL18" s="67"/>
      <c r="BM18" s="67"/>
      <c r="BN18" s="81">
        <f>ROUND((MAX(BL18:BM18)*0.6+BK18*0.4),1)</f>
        <v>0</v>
      </c>
      <c r="BO18" s="78">
        <f>ROUND(IF(BK18=0,(MAX(BF18,BG18)*0.6+BE18*0.4),(MAX(BL18,BM18)*0.6+BK18*0.4)),1)</f>
        <v>8</v>
      </c>
      <c r="BP18" s="67">
        <v>6.67</v>
      </c>
      <c r="BQ18" s="67">
        <v>5.56</v>
      </c>
      <c r="BR18" s="81">
        <f>ROUND((BP18+BQ18*2)/3,1)</f>
        <v>5.9</v>
      </c>
      <c r="BS18" s="67">
        <v>7.4</v>
      </c>
      <c r="BT18" s="67"/>
      <c r="BU18" s="81">
        <f>ROUND((MAX(BS18:BT18)*0.6+BR18*0.4),1)</f>
        <v>6.8</v>
      </c>
      <c r="BV18" s="67"/>
      <c r="BW18" s="67"/>
      <c r="BX18" s="81">
        <f>ROUND((BV18+BW18*2)/3,1)</f>
        <v>0</v>
      </c>
      <c r="BY18" s="67"/>
      <c r="BZ18" s="67"/>
      <c r="CA18" s="81">
        <f>ROUND((MAX(BY18:BZ18)*0.6+BX18*0.4),1)</f>
        <v>0</v>
      </c>
      <c r="CB18" s="78">
        <f>ROUND(IF(BX18=0,(MAX(BS18,BT18)*0.6+BR18*0.4),(MAX(BY18,BZ18)*0.6+BX18*0.4)),1)</f>
        <v>6.8</v>
      </c>
      <c r="CC18" s="67">
        <v>8.4</v>
      </c>
      <c r="CD18" s="67">
        <v>8.9</v>
      </c>
      <c r="CE18" s="81">
        <f>ROUND((CC18+CD18*2)/3,1)</f>
        <v>8.6999999999999993</v>
      </c>
      <c r="CF18" s="67">
        <v>6.4</v>
      </c>
      <c r="CG18" s="67"/>
      <c r="CH18" s="81">
        <f>ROUND((MAX(CF18:CG18)*0.6+CE18*0.4),1)</f>
        <v>7.3</v>
      </c>
      <c r="CI18" s="67"/>
      <c r="CJ18" s="67"/>
      <c r="CK18" s="81">
        <f>ROUND((CI18+CJ18*2)/3,1)</f>
        <v>0</v>
      </c>
      <c r="CL18" s="67"/>
      <c r="CM18" s="67"/>
      <c r="CN18" s="81">
        <f>ROUND((MAX(CL18:CM18)*0.6+CK18*0.4),1)</f>
        <v>0</v>
      </c>
      <c r="CO18" s="78">
        <f>ROUND(IF(CK18=0,(MAX(CF18,CG18)*0.6+CE18*0.4),(MAX(CL18,CM18)*0.6+CK18*0.4)),1)</f>
        <v>7.3</v>
      </c>
      <c r="CP18" s="67"/>
      <c r="CQ18" s="67"/>
      <c r="CR18" s="81">
        <f>ROUND((CP18+CQ18*2)/3,1)</f>
        <v>0</v>
      </c>
      <c r="CS18" s="67"/>
      <c r="CT18" s="67"/>
      <c r="CU18" s="81">
        <f>ROUND((MAX(CS18:CT18)*0.6+CR18*0.4),1)</f>
        <v>0</v>
      </c>
      <c r="CV18" s="67"/>
      <c r="CW18" s="67"/>
      <c r="CX18" s="81">
        <f>ROUND((CV18+CW18*2)/3,1)</f>
        <v>0</v>
      </c>
      <c r="CY18" s="67"/>
      <c r="CZ18" s="67"/>
      <c r="DA18" s="81">
        <f>ROUND((MAX(CY18:CZ18)*0.6+CX18*0.4),1)</f>
        <v>0</v>
      </c>
      <c r="DB18" s="78">
        <f>ROUND(IF(CX18=0,(MAX(CS18,CT18)*0.6+CR18*0.4),(MAX(CY18,CZ18)*0.6+CX18*0.4)),1)</f>
        <v>0</v>
      </c>
      <c r="DC18" s="67">
        <v>8.5</v>
      </c>
      <c r="DD18" s="67">
        <v>9.1999999999999993</v>
      </c>
      <c r="DE18" s="81">
        <f>ROUND((DC18+DD18*2)/3,1)</f>
        <v>9</v>
      </c>
      <c r="DF18" s="67">
        <v>10</v>
      </c>
      <c r="DG18" s="67"/>
      <c r="DH18" s="81">
        <f>ROUND((MAX(DF18:DG18)*0.6+DE18*0.4),1)</f>
        <v>9.6</v>
      </c>
      <c r="DI18" s="67"/>
      <c r="DJ18" s="67"/>
      <c r="DK18" s="81">
        <f>ROUND((DI18+DJ18*2)/3,1)</f>
        <v>0</v>
      </c>
      <c r="DL18" s="67"/>
      <c r="DM18" s="67"/>
      <c r="DN18" s="81">
        <f>ROUND((MAX(DL18:DM18)*0.6+DK18*0.4),1)</f>
        <v>0</v>
      </c>
      <c r="DO18" s="78">
        <f>ROUND(IF(DK18=0,(MAX(DF18,DG18)*0.6+DE18*0.4),(MAX(DL18,DM18)*0.6+DK18*0.4)),1)</f>
        <v>9.6</v>
      </c>
      <c r="DP18" s="67">
        <v>8.5</v>
      </c>
      <c r="DQ18" s="67">
        <v>8.5</v>
      </c>
      <c r="DR18" s="81">
        <f>ROUND((DP18+DQ18*2)/3,1)</f>
        <v>8.5</v>
      </c>
      <c r="DS18" s="67">
        <v>8.5</v>
      </c>
      <c r="DT18" s="67"/>
      <c r="DU18" s="81">
        <f>ROUND((MAX(DS18:DT18)*0.6+DR18*0.4),1)</f>
        <v>8.5</v>
      </c>
      <c r="DV18" s="67"/>
      <c r="DW18" s="67"/>
      <c r="DX18" s="81">
        <f>ROUND((DV18+DW18*2)/3,1)</f>
        <v>0</v>
      </c>
      <c r="DY18" s="67"/>
      <c r="DZ18" s="67"/>
      <c r="EA18" s="81">
        <f>ROUND((MAX(DY18:DZ18)*0.6+DX18*0.4),1)</f>
        <v>0</v>
      </c>
      <c r="EB18" s="78">
        <f>ROUND(IF(DX18=0,(MAX(DS18,DT18)*0.6+DR18*0.4),(MAX(DY18,DZ18)*0.6+DX18*0.4)),1)</f>
        <v>8.5</v>
      </c>
      <c r="EC18" s="67">
        <v>9</v>
      </c>
      <c r="ED18" s="67">
        <v>8.5</v>
      </c>
      <c r="EE18" s="81">
        <f>ROUND((EC18+ED18*2)/3,1)</f>
        <v>8.6999999999999993</v>
      </c>
      <c r="EF18" s="67">
        <v>8.5</v>
      </c>
      <c r="EG18" s="67"/>
      <c r="EH18" s="81">
        <f>ROUND((MAX(EF18:EG18)*0.6+EE18*0.4),1)</f>
        <v>8.6</v>
      </c>
      <c r="EI18" s="67"/>
      <c r="EJ18" s="67"/>
      <c r="EK18" s="81">
        <f>ROUND((EI18+EJ18*2)/3,1)</f>
        <v>0</v>
      </c>
      <c r="EL18" s="67"/>
      <c r="EM18" s="67"/>
      <c r="EN18" s="81">
        <f>ROUND((MAX(EL18:EM18)*0.6+EK18*0.4),1)</f>
        <v>0</v>
      </c>
      <c r="EO18" s="78">
        <f>ROUND(IF(EK18=0,(MAX(EF18,EG18)*0.6+EE18*0.4),(MAX(EL18,EM18)*0.6+EK18*0.4)),1)</f>
        <v>8.6</v>
      </c>
      <c r="EP18" s="67">
        <v>7.5</v>
      </c>
      <c r="EQ18" s="67">
        <v>7</v>
      </c>
      <c r="ER18" s="81">
        <f>ROUND((EP18+EQ18*2)/3,1)</f>
        <v>7.2</v>
      </c>
      <c r="ES18" s="67">
        <v>8</v>
      </c>
      <c r="ET18" s="67"/>
      <c r="EU18" s="81">
        <f>ROUND((MAX(ES18:ET18)*0.6+ER18*0.4),1)</f>
        <v>7.7</v>
      </c>
      <c r="EV18" s="67"/>
      <c r="EW18" s="67"/>
      <c r="EX18" s="81">
        <f>ROUND((EV18+EW18*2)/3,1)</f>
        <v>0</v>
      </c>
      <c r="EY18" s="67"/>
      <c r="EZ18" s="67"/>
      <c r="FA18" s="81">
        <f>ROUND((MAX(EY18:EZ18)*0.6+EX18*0.4),1)</f>
        <v>0</v>
      </c>
      <c r="FB18" s="78">
        <f>ROUND(IF(EX18=0,(MAX(ES18,ET18)*0.6+ER18*0.4),(MAX(EY18,EZ18)*0.6+EX18*0.4)),1)</f>
        <v>7.7</v>
      </c>
      <c r="FC18" s="67">
        <v>8</v>
      </c>
      <c r="FD18" s="67">
        <v>7</v>
      </c>
      <c r="FE18" s="81">
        <f>ROUND((FC18+FD18*2)/3,1)</f>
        <v>7.3</v>
      </c>
      <c r="FF18" s="67">
        <v>6.5</v>
      </c>
      <c r="FG18" s="67"/>
      <c r="FH18" s="81">
        <f>ROUND((MAX(FF18:FG18)*0.6+FE18*0.4),1)</f>
        <v>6.8</v>
      </c>
      <c r="FI18" s="67"/>
      <c r="FJ18" s="67"/>
      <c r="FK18" s="81">
        <f>ROUND((FI18+FJ18*2)/3,1)</f>
        <v>0</v>
      </c>
      <c r="FL18" s="67"/>
      <c r="FM18" s="67"/>
      <c r="FN18" s="81">
        <f>ROUND((MAX(FL18:FM18)*0.6+FK18*0.4),1)</f>
        <v>0</v>
      </c>
      <c r="FO18" s="78">
        <f>ROUND(IF(FK18=0,(MAX(FF18,FG18)*0.6+FE18*0.4),(MAX(FL18,FM18)*0.6+FK18*0.4)),1)</f>
        <v>6.8</v>
      </c>
      <c r="FP18" s="67"/>
      <c r="FQ18" s="67"/>
      <c r="FR18" s="81">
        <f>ROUND((FP18+FQ18*2)/3,1)</f>
        <v>0</v>
      </c>
      <c r="FS18" s="67"/>
      <c r="FT18" s="67"/>
      <c r="FU18" s="81">
        <f>ROUND((MAX(FS18:FT18)*0.6+FR18*0.4),1)</f>
        <v>0</v>
      </c>
      <c r="FV18" s="67"/>
      <c r="FW18" s="67"/>
      <c r="FX18" s="81">
        <f>ROUND((FV18+FW18*2)/3,1)</f>
        <v>0</v>
      </c>
      <c r="FY18" s="67"/>
      <c r="FZ18" s="67"/>
      <c r="GA18" s="81">
        <f>ROUND((MAX(FY18:FZ18)*0.6+FX18*0.4),1)</f>
        <v>0</v>
      </c>
      <c r="GB18" s="78">
        <f>ROUND(IF(FX18=0,(MAX(FS18,FT18)*0.6+FR18*0.4),(MAX(FY18,FZ18)*0.6+FX18*0.4)),1)</f>
        <v>0</v>
      </c>
      <c r="GC18" s="67"/>
      <c r="GD18" s="67"/>
      <c r="GE18" s="81">
        <f>ROUND((GC18+GD18*2)/3,1)</f>
        <v>0</v>
      </c>
      <c r="GF18" s="67"/>
      <c r="GG18" s="67"/>
      <c r="GH18" s="81">
        <f>ROUND((MAX(GF18:GG18)*0.6+GE18*0.4),1)</f>
        <v>0</v>
      </c>
      <c r="GI18" s="67"/>
      <c r="GJ18" s="67"/>
      <c r="GK18" s="81">
        <f>ROUND((GI18+GJ18*2)/3,1)</f>
        <v>0</v>
      </c>
      <c r="GL18" s="67"/>
      <c r="GM18" s="67"/>
      <c r="GN18" s="81">
        <f>ROUND((MAX(GL18:GM18)*0.6+GK18*0.4),1)</f>
        <v>0</v>
      </c>
      <c r="GO18" s="78">
        <f>ROUND(IF(GK18=0,(MAX(GF18,GG18)*0.6+GE18*0.4),(MAX(GL18,GM18)*0.6+GK18*0.4)),1)</f>
        <v>0</v>
      </c>
      <c r="GP18" s="67">
        <v>8.5</v>
      </c>
      <c r="GQ18" s="67">
        <v>9.1999999999999993</v>
      </c>
      <c r="GR18" s="81">
        <f>ROUND((GP18+GQ18*2)/3,1)</f>
        <v>9</v>
      </c>
      <c r="GS18" s="67">
        <v>8.4</v>
      </c>
      <c r="GT18" s="67"/>
      <c r="GU18" s="81">
        <f>ROUND((MAX(GS18:GT18)*0.6+GR18*0.4),1)</f>
        <v>8.6</v>
      </c>
      <c r="GV18" s="67"/>
      <c r="GW18" s="67"/>
      <c r="GX18" s="81">
        <f>ROUND((GV18+GW18*2)/3,1)</f>
        <v>0</v>
      </c>
      <c r="GY18" s="67"/>
      <c r="GZ18" s="67"/>
      <c r="HA18" s="81">
        <f>ROUND((MAX(GY18:GZ18)*0.6+GX18*0.4),1)</f>
        <v>0</v>
      </c>
      <c r="HB18" s="78">
        <f>ROUND(IF(GX18=0,(MAX(GS18,GT18)*0.6+GR18*0.4),(MAX(GY18,GZ18)*0.6+GX18*0.4)),1)</f>
        <v>8.6</v>
      </c>
    </row>
    <row r="19" spans="2:210" s="10" customFormat="1" ht="21" customHeight="1" x14ac:dyDescent="0.2">
      <c r="O19" s="203"/>
      <c r="P19" s="67"/>
      <c r="Q19" s="67"/>
      <c r="R19" s="81">
        <f>ROUND((P19+Q19*2)/3,1)</f>
        <v>0</v>
      </c>
      <c r="S19" s="67"/>
      <c r="T19" s="67"/>
      <c r="U19" s="81">
        <f>ROUND((MAX(S19:T19)*0.6+R19*0.4),1)</f>
        <v>0</v>
      </c>
      <c r="V19" s="67"/>
      <c r="W19" s="67"/>
      <c r="X19" s="81">
        <f>ROUND((V19+W19*2)/3,1)</f>
        <v>0</v>
      </c>
      <c r="Y19" s="67"/>
      <c r="Z19" s="67"/>
      <c r="AA19" s="81">
        <f>ROUND((MAX(Y19:Z19)*0.6+X19*0.4),1)</f>
        <v>0</v>
      </c>
      <c r="AB19" s="78">
        <f>ROUND(IF(X19=0,(MAX(S19,T19)*0.6+R19*0.4),(MAX(Y19,Z19)*0.6+X19*0.4)),1)</f>
        <v>0</v>
      </c>
      <c r="AC19" s="67"/>
      <c r="AD19" s="67"/>
      <c r="AE19" s="81">
        <f>ROUND((AC19+AD19*2)/3,1)</f>
        <v>0</v>
      </c>
      <c r="AF19" s="67"/>
      <c r="AG19" s="67"/>
      <c r="AH19" s="81">
        <f>ROUND((MAX(AF19:AG19)*0.6+AE19*0.4),1)</f>
        <v>0</v>
      </c>
      <c r="AI19" s="67"/>
      <c r="AJ19" s="67"/>
      <c r="AK19" s="81">
        <f>ROUND((AI19+AJ19*2)/3,1)</f>
        <v>0</v>
      </c>
      <c r="AL19" s="67"/>
      <c r="AM19" s="67"/>
      <c r="AN19" s="81">
        <f>ROUND((MAX(AL19:AM19)*0.6+AK19*0.4),1)</f>
        <v>0</v>
      </c>
      <c r="AO19" s="78">
        <f>ROUND(IF(AK19=0,(MAX(AF19,AG19)*0.6+AE19*0.4),(MAX(AL19,AM19)*0.6+AK19*0.4)),1)</f>
        <v>0</v>
      </c>
      <c r="AP19" s="67"/>
      <c r="AQ19" s="67"/>
      <c r="AR19" s="81">
        <f>ROUND((AP19+AQ19*2)/3,1)</f>
        <v>0</v>
      </c>
      <c r="AS19" s="81"/>
      <c r="AT19" s="81"/>
      <c r="AU19" s="81">
        <f>ROUND((MAX(AS19:AT19)*0.6+AR19*0.4),1)</f>
        <v>0</v>
      </c>
      <c r="AV19" s="67"/>
      <c r="AW19" s="67"/>
      <c r="AX19" s="81">
        <f>ROUND((AV19+AW19*2)/3,1)</f>
        <v>0</v>
      </c>
      <c r="AY19" s="67"/>
      <c r="AZ19" s="67"/>
      <c r="BA19" s="81">
        <f>ROUND((MAX(AY19:AZ19)*0.6+AX19*0.4),1)</f>
        <v>0</v>
      </c>
      <c r="BB19" s="78">
        <f>ROUND(IF(AX19=0,(MAX(AS19,AT19)*0.6+AR19*0.4),(MAX(AY19,AZ19)*0.6+AX19*0.4)),1)</f>
        <v>0</v>
      </c>
      <c r="BC19" s="67"/>
      <c r="BD19" s="67"/>
      <c r="BE19" s="81">
        <f>ROUND((BC19+BD19*2)/3,1)</f>
        <v>0</v>
      </c>
      <c r="BF19" s="67"/>
      <c r="BG19" s="67"/>
      <c r="BH19" s="81">
        <f>ROUND((MAX(BF19:BG19)*0.6+BE19*0.4),1)</f>
        <v>0</v>
      </c>
      <c r="BI19" s="67"/>
      <c r="BJ19" s="67"/>
      <c r="BK19" s="81">
        <f>ROUND((BI19+BJ19*2)/3,1)</f>
        <v>0</v>
      </c>
      <c r="BL19" s="67"/>
      <c r="BM19" s="67"/>
      <c r="BN19" s="81">
        <f>ROUND((MAX(BL19:BM19)*0.6+BK19*0.4),1)</f>
        <v>0</v>
      </c>
      <c r="BO19" s="78">
        <f>ROUND(IF(BK19=0,(MAX(BF19,BG19)*0.6+BE19*0.4),(MAX(BL19,BM19)*0.6+BK19*0.4)),1)</f>
        <v>0</v>
      </c>
      <c r="BP19" s="67"/>
      <c r="BQ19" s="67"/>
      <c r="BR19" s="81">
        <f>ROUND((BP19+BQ19*2)/3,1)</f>
        <v>0</v>
      </c>
      <c r="BS19" s="67"/>
      <c r="BT19" s="67"/>
      <c r="BU19" s="81">
        <f>ROUND((MAX(BS19:BT19)*0.6+BR19*0.4),1)</f>
        <v>0</v>
      </c>
      <c r="BV19" s="67"/>
      <c r="BW19" s="67"/>
      <c r="BX19" s="81">
        <f>ROUND((BV19+BW19*2)/3,1)</f>
        <v>0</v>
      </c>
      <c r="BY19" s="67"/>
      <c r="BZ19" s="67"/>
      <c r="CA19" s="81">
        <f>ROUND((MAX(BY19:BZ19)*0.6+BX19*0.4),1)</f>
        <v>0</v>
      </c>
      <c r="CB19" s="78">
        <f>ROUND(IF(BX19=0,(MAX(BS19,BT19)*0.6+BR19*0.4),(MAX(BY19,BZ19)*0.6+BX19*0.4)),1)</f>
        <v>0</v>
      </c>
      <c r="CC19" s="67"/>
      <c r="CD19" s="67"/>
      <c r="CE19" s="81">
        <f>ROUND((CC19+CD19*2)/3,1)</f>
        <v>0</v>
      </c>
      <c r="CF19" s="67"/>
      <c r="CG19" s="67"/>
      <c r="CH19" s="81">
        <f>ROUND((MAX(CF19:CG19)*0.6+CE19*0.4),1)</f>
        <v>0</v>
      </c>
      <c r="CI19" s="67"/>
      <c r="CJ19" s="67"/>
      <c r="CK19" s="81">
        <f>ROUND((CI19+CJ19*2)/3,1)</f>
        <v>0</v>
      </c>
      <c r="CL19" s="67"/>
      <c r="CM19" s="67"/>
      <c r="CN19" s="81">
        <f>ROUND((MAX(CL19:CM19)*0.6+CK19*0.4),1)</f>
        <v>0</v>
      </c>
      <c r="CO19" s="78">
        <f>ROUND(IF(CK19=0,(MAX(CF19,CG19)*0.6+CE19*0.4),(MAX(CL19,CM19)*0.6+CK19*0.4)),1)</f>
        <v>0</v>
      </c>
      <c r="CP19" s="67"/>
      <c r="CQ19" s="67"/>
      <c r="CR19" s="81">
        <f>ROUND((CP19+CQ19*2)/3,1)</f>
        <v>0</v>
      </c>
      <c r="CS19" s="67"/>
      <c r="CT19" s="67"/>
      <c r="CU19" s="81">
        <f>ROUND((MAX(CS19:CT19)*0.6+CR19*0.4),1)</f>
        <v>0</v>
      </c>
      <c r="CV19" s="67"/>
      <c r="CW19" s="67"/>
      <c r="CX19" s="81">
        <f>ROUND((CV19+CW19*2)/3,1)</f>
        <v>0</v>
      </c>
      <c r="CY19" s="67"/>
      <c r="CZ19" s="67"/>
      <c r="DA19" s="81">
        <f>ROUND((MAX(CY19:CZ19)*0.6+CX19*0.4),1)</f>
        <v>0</v>
      </c>
      <c r="DB19" s="78">
        <f>ROUND(IF(CX19=0,(MAX(CS19,CT19)*0.6+CR19*0.4),(MAX(CY19,CZ19)*0.6+CX19*0.4)),1)</f>
        <v>0</v>
      </c>
      <c r="DC19" s="67"/>
      <c r="DD19" s="67"/>
      <c r="DE19" s="81">
        <f>ROUND((DC19+DD19*2)/3,1)</f>
        <v>0</v>
      </c>
      <c r="DF19" s="67"/>
      <c r="DG19" s="67"/>
      <c r="DH19" s="81">
        <f>ROUND((MAX(DF19:DG19)*0.6+DE19*0.4),1)</f>
        <v>0</v>
      </c>
      <c r="DI19" s="67"/>
      <c r="DJ19" s="67"/>
      <c r="DK19" s="81">
        <f>ROUND((DI19+DJ19*2)/3,1)</f>
        <v>0</v>
      </c>
      <c r="DL19" s="67"/>
      <c r="DM19" s="67"/>
      <c r="DN19" s="81">
        <f>ROUND((MAX(DL19:DM19)*0.6+DK19*0.4),1)</f>
        <v>0</v>
      </c>
      <c r="DO19" s="78">
        <f>ROUND(IF(DK19=0,(MAX(DF19,DG19)*0.6+DE19*0.4),(MAX(DL19,DM19)*0.6+DK19*0.4)),1)</f>
        <v>0</v>
      </c>
      <c r="DP19" s="67"/>
      <c r="DQ19" s="67"/>
      <c r="DR19" s="81">
        <f>ROUND((DP19+DQ19*2)/3,1)</f>
        <v>0</v>
      </c>
      <c r="DS19" s="67"/>
      <c r="DT19" s="67"/>
      <c r="DU19" s="81">
        <f>ROUND((MAX(DS19:DT19)*0.6+DR19*0.4),1)</f>
        <v>0</v>
      </c>
      <c r="DV19" s="67"/>
      <c r="DW19" s="67"/>
      <c r="DX19" s="81">
        <f>ROUND((DV19+DW19*2)/3,1)</f>
        <v>0</v>
      </c>
      <c r="DY19" s="67"/>
      <c r="DZ19" s="67"/>
      <c r="EA19" s="81">
        <f>ROUND((MAX(DY19:DZ19)*0.6+DX19*0.4),1)</f>
        <v>0</v>
      </c>
      <c r="EB19" s="78">
        <f>ROUND(IF(DX19=0,(MAX(DS19,DT19)*0.6+DR19*0.4),(MAX(DY19,DZ19)*0.6+DX19*0.4)),1)</f>
        <v>0</v>
      </c>
      <c r="EC19" s="67"/>
      <c r="ED19" s="67"/>
      <c r="EE19" s="81">
        <f>ROUND((EC19+ED19*2)/3,1)</f>
        <v>0</v>
      </c>
      <c r="EF19" s="67"/>
      <c r="EG19" s="67"/>
      <c r="EH19" s="81">
        <f>ROUND((MAX(EF19:EG19)*0.6+EE19*0.4),1)</f>
        <v>0</v>
      </c>
      <c r="EI19" s="67"/>
      <c r="EJ19" s="67"/>
      <c r="EK19" s="81">
        <f>ROUND((EI19+EJ19*2)/3,1)</f>
        <v>0</v>
      </c>
      <c r="EL19" s="67"/>
      <c r="EM19" s="67"/>
      <c r="EN19" s="81">
        <f>ROUND((MAX(EL19:EM19)*0.6+EK19*0.4),1)</f>
        <v>0</v>
      </c>
      <c r="EO19" s="78">
        <f>ROUND(IF(EK19=0,(MAX(EF19,EG19)*0.6+EE19*0.4),(MAX(EL19,EM19)*0.6+EK19*0.4)),1)</f>
        <v>0</v>
      </c>
      <c r="EP19" s="67"/>
      <c r="EQ19" s="67"/>
      <c r="ER19" s="81">
        <f>ROUND((EP19+EQ19*2)/3,1)</f>
        <v>0</v>
      </c>
      <c r="ES19" s="67"/>
      <c r="ET19" s="67"/>
      <c r="EU19" s="81">
        <f>ROUND((MAX(ES19:ET19)*0.6+ER19*0.4),1)</f>
        <v>0</v>
      </c>
      <c r="EV19" s="67"/>
      <c r="EW19" s="67"/>
      <c r="EX19" s="81">
        <f>ROUND((EV19+EW19*2)/3,1)</f>
        <v>0</v>
      </c>
      <c r="EY19" s="67"/>
      <c r="EZ19" s="67"/>
      <c r="FA19" s="81">
        <f>ROUND((MAX(EY19:EZ19)*0.6+EX19*0.4),1)</f>
        <v>0</v>
      </c>
      <c r="FB19" s="78">
        <f>ROUND(IF(EX19=0,(MAX(ES19,ET19)*0.6+ER19*0.4),(MAX(EY19,EZ19)*0.6+EX19*0.4)),1)</f>
        <v>0</v>
      </c>
      <c r="FC19" s="67"/>
      <c r="FD19" s="67"/>
      <c r="FE19" s="81">
        <f>ROUND((FC19+FD19*2)/3,1)</f>
        <v>0</v>
      </c>
      <c r="FF19" s="67"/>
      <c r="FG19" s="67"/>
      <c r="FH19" s="81">
        <f>ROUND((MAX(FF19:FG19)*0.6+FE19*0.4),1)</f>
        <v>0</v>
      </c>
      <c r="FI19" s="67"/>
      <c r="FJ19" s="67"/>
      <c r="FK19" s="81">
        <f>ROUND((FI19+FJ19*2)/3,1)</f>
        <v>0</v>
      </c>
      <c r="FL19" s="67"/>
      <c r="FM19" s="67"/>
      <c r="FN19" s="81">
        <f>ROUND((MAX(FL19:FM19)*0.6+FK19*0.4),1)</f>
        <v>0</v>
      </c>
      <c r="FO19" s="78">
        <f>ROUND(IF(FK19=0,(MAX(FF19,FG19)*0.6+FE19*0.4),(MAX(FL19,FM19)*0.6+FK19*0.4)),1)</f>
        <v>0</v>
      </c>
      <c r="FP19" s="67"/>
      <c r="FQ19" s="67"/>
      <c r="FR19" s="81">
        <f>ROUND((FP19+FQ19*2)/3,1)</f>
        <v>0</v>
      </c>
      <c r="FS19" s="67"/>
      <c r="FT19" s="67"/>
      <c r="FU19" s="81">
        <f>ROUND((MAX(FS19:FT19)*0.6+FR19*0.4),1)</f>
        <v>0</v>
      </c>
      <c r="FV19" s="67"/>
      <c r="FW19" s="67"/>
      <c r="FX19" s="81">
        <f>ROUND((FV19+FW19*2)/3,1)</f>
        <v>0</v>
      </c>
      <c r="FY19" s="67"/>
      <c r="FZ19" s="67"/>
      <c r="GA19" s="81">
        <f>ROUND((MAX(FY19:FZ19)*0.6+FX19*0.4),1)</f>
        <v>0</v>
      </c>
      <c r="GB19" s="78">
        <f>ROUND(IF(FX19=0,(MAX(FS19,FT19)*0.6+FR19*0.4),(MAX(FY19,FZ19)*0.6+FX19*0.4)),1)</f>
        <v>0</v>
      </c>
      <c r="GC19" s="67"/>
      <c r="GD19" s="67"/>
      <c r="GE19" s="81">
        <f>ROUND((GC19+GD19*2)/3,1)</f>
        <v>0</v>
      </c>
      <c r="GF19" s="67"/>
      <c r="GG19" s="67"/>
      <c r="GH19" s="81">
        <f>ROUND((MAX(GF19:GG19)*0.6+GE19*0.4),1)</f>
        <v>0</v>
      </c>
      <c r="GI19" s="67"/>
      <c r="GJ19" s="67"/>
      <c r="GK19" s="81">
        <f>ROUND((GI19+GJ19*2)/3,1)</f>
        <v>0</v>
      </c>
      <c r="GL19" s="67"/>
      <c r="GM19" s="67"/>
      <c r="GN19" s="81">
        <f>ROUND((MAX(GL19:GM19)*0.6+GK19*0.4),1)</f>
        <v>0</v>
      </c>
      <c r="GO19" s="78">
        <f>ROUND(IF(GK19=0,(MAX(GF19,GG19)*0.6+GE19*0.4),(MAX(GL19,GM19)*0.6+GK19*0.4)),1)</f>
        <v>0</v>
      </c>
      <c r="GP19" s="67"/>
      <c r="GQ19" s="67"/>
      <c r="GR19" s="81">
        <f>ROUND((GP19+GQ19*2)/3,1)</f>
        <v>0</v>
      </c>
      <c r="GS19" s="67"/>
      <c r="GT19" s="67"/>
      <c r="GU19" s="81">
        <f>ROUND((MAX(GS19:GT19)*0.6+GR19*0.4),1)</f>
        <v>0</v>
      </c>
      <c r="GV19" s="67"/>
      <c r="GW19" s="67"/>
      <c r="GX19" s="81">
        <f>ROUND((GV19+GW19*2)/3,1)</f>
        <v>0</v>
      </c>
      <c r="GY19" s="67"/>
      <c r="GZ19" s="67"/>
      <c r="HA19" s="81">
        <f>ROUND((MAX(GY19:GZ19)*0.6+GX19*0.4),1)</f>
        <v>0</v>
      </c>
      <c r="HB19" s="78">
        <f>ROUND(IF(GX19=0,(MAX(GS19,GT19)*0.6+GR19*0.4),(MAX(GY19,GZ19)*0.6+GX19*0.4)),1)</f>
        <v>0</v>
      </c>
    </row>
    <row r="20" spans="2:210" s="10" customFormat="1" ht="21" customHeight="1" x14ac:dyDescent="0.2">
      <c r="B20" s="93" t="s">
        <v>112</v>
      </c>
      <c r="C20" s="93">
        <v>182</v>
      </c>
      <c r="D20" s="76"/>
      <c r="E20" s="57" t="s">
        <v>420</v>
      </c>
      <c r="F20" s="70">
        <v>668</v>
      </c>
      <c r="G20" s="59" t="s">
        <v>722</v>
      </c>
      <c r="H20" s="66" t="s">
        <v>577</v>
      </c>
      <c r="I20" s="50">
        <v>19</v>
      </c>
      <c r="J20" s="169">
        <v>11</v>
      </c>
      <c r="K20" s="52">
        <v>8</v>
      </c>
      <c r="L20" s="51">
        <v>7</v>
      </c>
      <c r="M20" s="94">
        <v>89</v>
      </c>
      <c r="N20" s="67" t="s">
        <v>237</v>
      </c>
      <c r="O20" s="66" t="s">
        <v>577</v>
      </c>
      <c r="P20" s="67">
        <v>6</v>
      </c>
      <c r="Q20" s="67">
        <v>10</v>
      </c>
      <c r="R20" s="81">
        <f t="shared" si="0"/>
        <v>8.6999999999999993</v>
      </c>
      <c r="S20" s="67">
        <v>4</v>
      </c>
      <c r="T20" s="67"/>
      <c r="U20" s="81">
        <f t="shared" si="1"/>
        <v>5.9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5.9</v>
      </c>
      <c r="AC20" s="67">
        <v>8</v>
      </c>
      <c r="AD20" s="67">
        <v>8</v>
      </c>
      <c r="AE20" s="81">
        <f t="shared" si="5"/>
        <v>8</v>
      </c>
      <c r="AF20" s="67">
        <v>8</v>
      </c>
      <c r="AG20" s="67"/>
      <c r="AH20" s="81">
        <f t="shared" si="6"/>
        <v>8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8</v>
      </c>
      <c r="AP20" s="67">
        <v>7</v>
      </c>
      <c r="AQ20" s="67">
        <v>8</v>
      </c>
      <c r="AR20" s="81">
        <f t="shared" si="10"/>
        <v>7.7</v>
      </c>
      <c r="AS20" s="81">
        <v>8</v>
      </c>
      <c r="AT20" s="81"/>
      <c r="AU20" s="81">
        <f t="shared" si="11"/>
        <v>7.9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7.9</v>
      </c>
      <c r="BC20" s="67">
        <v>10</v>
      </c>
      <c r="BD20" s="67">
        <v>9</v>
      </c>
      <c r="BE20" s="81">
        <f t="shared" si="15"/>
        <v>9.3000000000000007</v>
      </c>
      <c r="BF20" s="67">
        <v>9</v>
      </c>
      <c r="BG20" s="67"/>
      <c r="BH20" s="81">
        <f t="shared" si="16"/>
        <v>9.1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9.1</v>
      </c>
      <c r="BP20" s="67">
        <v>9</v>
      </c>
      <c r="BQ20" s="67">
        <v>9.6</v>
      </c>
      <c r="BR20" s="81">
        <f t="shared" si="20"/>
        <v>9.4</v>
      </c>
      <c r="BS20" s="67">
        <v>9.9</v>
      </c>
      <c r="BT20" s="67"/>
      <c r="BU20" s="81">
        <f t="shared" si="21"/>
        <v>9.6999999999999993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9.6999999999999993</v>
      </c>
      <c r="CC20" s="67">
        <v>8.8000000000000007</v>
      </c>
      <c r="CD20" s="67">
        <v>9.1999999999999993</v>
      </c>
      <c r="CE20" s="81">
        <f t="shared" si="25"/>
        <v>9.1</v>
      </c>
      <c r="CF20" s="67">
        <v>9</v>
      </c>
      <c r="CG20" s="67"/>
      <c r="CH20" s="81">
        <f t="shared" si="26"/>
        <v>9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9</v>
      </c>
      <c r="CP20" s="67">
        <v>8.5</v>
      </c>
      <c r="CQ20" s="67">
        <v>9</v>
      </c>
      <c r="CR20" s="81">
        <f t="shared" si="30"/>
        <v>8.8000000000000007</v>
      </c>
      <c r="CS20" s="67">
        <v>9</v>
      </c>
      <c r="CT20" s="67"/>
      <c r="CU20" s="81">
        <f t="shared" si="31"/>
        <v>8.9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8.9</v>
      </c>
      <c r="DC20" s="67">
        <v>9</v>
      </c>
      <c r="DD20" s="67">
        <v>9</v>
      </c>
      <c r="DE20" s="81">
        <f t="shared" si="35"/>
        <v>9</v>
      </c>
      <c r="DF20" s="67">
        <v>9.1</v>
      </c>
      <c r="DG20" s="67"/>
      <c r="DH20" s="81">
        <f t="shared" si="36"/>
        <v>9.1</v>
      </c>
      <c r="DI20" s="67"/>
      <c r="DJ20" s="67"/>
      <c r="DK20" s="81">
        <f t="shared" si="37"/>
        <v>0</v>
      </c>
      <c r="DL20" s="67"/>
      <c r="DM20" s="67"/>
      <c r="DN20" s="81">
        <f t="shared" si="38"/>
        <v>0</v>
      </c>
      <c r="DO20" s="78">
        <f t="shared" si="39"/>
        <v>9.1</v>
      </c>
      <c r="DP20" s="67">
        <v>8.6999999999999993</v>
      </c>
      <c r="DQ20" s="67">
        <v>9</v>
      </c>
      <c r="DR20" s="81">
        <f t="shared" si="40"/>
        <v>8.9</v>
      </c>
      <c r="DS20" s="67">
        <v>9</v>
      </c>
      <c r="DT20" s="67"/>
      <c r="DU20" s="81">
        <f t="shared" si="41"/>
        <v>9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9</v>
      </c>
      <c r="EC20" s="67">
        <v>9</v>
      </c>
      <c r="ED20" s="67">
        <v>9</v>
      </c>
      <c r="EE20" s="81">
        <f t="shared" si="45"/>
        <v>9</v>
      </c>
      <c r="EF20" s="67">
        <v>8.5</v>
      </c>
      <c r="EG20" s="67"/>
      <c r="EH20" s="81">
        <f t="shared" si="46"/>
        <v>8.6999999999999993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8.6999999999999993</v>
      </c>
      <c r="EP20" s="67">
        <v>9.8000000000000007</v>
      </c>
      <c r="EQ20" s="67">
        <v>10</v>
      </c>
      <c r="ER20" s="81">
        <f t="shared" si="50"/>
        <v>9.9</v>
      </c>
      <c r="ES20" s="67">
        <v>2</v>
      </c>
      <c r="ET20" s="67"/>
      <c r="EU20" s="81">
        <f t="shared" si="51"/>
        <v>5.2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5.2</v>
      </c>
      <c r="FC20" s="67">
        <v>9.3000000000000007</v>
      </c>
      <c r="FD20" s="67">
        <v>6.5</v>
      </c>
      <c r="FE20" s="81">
        <f t="shared" si="55"/>
        <v>7.4</v>
      </c>
      <c r="FF20" s="67">
        <v>8.5</v>
      </c>
      <c r="FG20" s="67"/>
      <c r="FH20" s="81">
        <f t="shared" si="56"/>
        <v>8.1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8.1</v>
      </c>
      <c r="FP20" s="67">
        <v>7</v>
      </c>
      <c r="FQ20" s="67">
        <v>8</v>
      </c>
      <c r="FR20" s="81">
        <f t="shared" si="60"/>
        <v>7.7</v>
      </c>
      <c r="FS20" s="67">
        <v>8.4</v>
      </c>
      <c r="FT20" s="67"/>
      <c r="FU20" s="81">
        <f t="shared" si="61"/>
        <v>8.1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78">
        <f t="shared" si="64"/>
        <v>8.1</v>
      </c>
      <c r="GC20" s="67">
        <v>7</v>
      </c>
      <c r="GD20" s="67">
        <v>8</v>
      </c>
      <c r="GE20" s="81">
        <f t="shared" si="65"/>
        <v>7.7</v>
      </c>
      <c r="GF20" s="67">
        <v>8.8000000000000007</v>
      </c>
      <c r="GG20" s="67"/>
      <c r="GH20" s="81">
        <f t="shared" si="66"/>
        <v>8.4</v>
      </c>
      <c r="GI20" s="67"/>
      <c r="GJ20" s="67"/>
      <c r="GK20" s="81">
        <f t="shared" si="67"/>
        <v>0</v>
      </c>
      <c r="GL20" s="67"/>
      <c r="GM20" s="67"/>
      <c r="GN20" s="81">
        <f t="shared" si="68"/>
        <v>0</v>
      </c>
      <c r="GO20" s="78">
        <f t="shared" si="69"/>
        <v>8.4</v>
      </c>
      <c r="GP20" s="67">
        <v>7</v>
      </c>
      <c r="GQ20" s="67">
        <v>8</v>
      </c>
      <c r="GR20" s="81">
        <f t="shared" si="70"/>
        <v>7.7</v>
      </c>
      <c r="GS20" s="67">
        <v>8.8000000000000007</v>
      </c>
      <c r="GT20" s="67"/>
      <c r="GU20" s="81">
        <f t="shared" si="71"/>
        <v>8.4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8.4</v>
      </c>
    </row>
    <row r="21" spans="2:210" s="10" customFormat="1" ht="21" customHeight="1" x14ac:dyDescent="0.2">
      <c r="B21" s="93" t="s">
        <v>112</v>
      </c>
      <c r="C21" s="93">
        <v>182</v>
      </c>
      <c r="D21" s="9"/>
      <c r="E21" s="67" t="s">
        <v>420</v>
      </c>
      <c r="F21" s="70">
        <v>694</v>
      </c>
      <c r="G21" s="59" t="s">
        <v>845</v>
      </c>
      <c r="H21" s="61" t="s">
        <v>483</v>
      </c>
      <c r="I21" s="146">
        <v>13</v>
      </c>
      <c r="J21" s="174" t="s">
        <v>834</v>
      </c>
      <c r="K21" s="148">
        <v>4</v>
      </c>
      <c r="L21" s="148">
        <v>12</v>
      </c>
      <c r="M21" s="148">
        <v>5</v>
      </c>
      <c r="N21" s="93" t="s">
        <v>219</v>
      </c>
      <c r="O21" s="61" t="s">
        <v>483</v>
      </c>
      <c r="P21" s="67"/>
      <c r="Q21" s="67"/>
      <c r="R21" s="81">
        <f t="shared" si="0"/>
        <v>0</v>
      </c>
      <c r="S21" s="67"/>
      <c r="T21" s="67"/>
      <c r="U21" s="81">
        <f t="shared" si="1"/>
        <v>0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4"/>
        <v>0</v>
      </c>
      <c r="AC21" s="67">
        <v>5</v>
      </c>
      <c r="AD21" s="67">
        <v>6</v>
      </c>
      <c r="AE21" s="81">
        <f t="shared" si="5"/>
        <v>5.7</v>
      </c>
      <c r="AF21" s="67"/>
      <c r="AG21" s="67"/>
      <c r="AH21" s="81">
        <f t="shared" si="6"/>
        <v>2.2999999999999998</v>
      </c>
      <c r="AI21" s="67"/>
      <c r="AJ21" s="67"/>
      <c r="AK21" s="81">
        <f t="shared" si="7"/>
        <v>0</v>
      </c>
      <c r="AL21" s="67"/>
      <c r="AM21" s="67"/>
      <c r="AN21" s="81">
        <f t="shared" si="8"/>
        <v>0</v>
      </c>
      <c r="AO21" s="78">
        <f t="shared" si="9"/>
        <v>2.2999999999999998</v>
      </c>
      <c r="AP21" s="62">
        <v>7</v>
      </c>
      <c r="AQ21" s="62">
        <v>6</v>
      </c>
      <c r="AR21" s="63">
        <f t="shared" si="10"/>
        <v>6.3</v>
      </c>
      <c r="AS21" s="63"/>
      <c r="AT21" s="63"/>
      <c r="AU21" s="63">
        <f t="shared" si="11"/>
        <v>2.5</v>
      </c>
      <c r="AV21" s="62">
        <v>8</v>
      </c>
      <c r="AW21" s="62">
        <v>7</v>
      </c>
      <c r="AX21" s="63">
        <f t="shared" si="12"/>
        <v>7.3</v>
      </c>
      <c r="AY21" s="62">
        <v>7</v>
      </c>
      <c r="AZ21" s="62"/>
      <c r="BA21" s="63">
        <f t="shared" si="13"/>
        <v>7.1</v>
      </c>
      <c r="BB21" s="64">
        <f t="shared" si="14"/>
        <v>7.1</v>
      </c>
      <c r="BC21" s="67"/>
      <c r="BD21" s="67"/>
      <c r="BE21" s="81">
        <f t="shared" si="15"/>
        <v>0</v>
      </c>
      <c r="BF21" s="67"/>
      <c r="BG21" s="67"/>
      <c r="BH21" s="81">
        <f t="shared" si="16"/>
        <v>0</v>
      </c>
      <c r="BI21" s="67"/>
      <c r="BJ21" s="67"/>
      <c r="BK21" s="81">
        <f t="shared" si="17"/>
        <v>0</v>
      </c>
      <c r="BL21" s="67"/>
      <c r="BM21" s="67"/>
      <c r="BN21" s="81">
        <f t="shared" si="18"/>
        <v>0</v>
      </c>
      <c r="BO21" s="78">
        <f t="shared" si="19"/>
        <v>0</v>
      </c>
      <c r="BP21" s="67">
        <v>6.33</v>
      </c>
      <c r="BQ21" s="67">
        <v>6.4</v>
      </c>
      <c r="BR21" s="81">
        <f t="shared" si="20"/>
        <v>6.4</v>
      </c>
      <c r="BS21" s="67">
        <v>6</v>
      </c>
      <c r="BT21" s="67"/>
      <c r="BU21" s="81">
        <f t="shared" si="21"/>
        <v>6.2</v>
      </c>
      <c r="BV21" s="67"/>
      <c r="BW21" s="67"/>
      <c r="BX21" s="81">
        <f t="shared" si="22"/>
        <v>0</v>
      </c>
      <c r="BY21" s="67"/>
      <c r="BZ21" s="67"/>
      <c r="CA21" s="81">
        <f t="shared" si="23"/>
        <v>0</v>
      </c>
      <c r="CB21" s="78">
        <f t="shared" si="24"/>
        <v>6.2</v>
      </c>
      <c r="CC21" s="62">
        <v>7.2</v>
      </c>
      <c r="CD21" s="62">
        <v>8.9</v>
      </c>
      <c r="CE21" s="63">
        <f t="shared" si="25"/>
        <v>8.3000000000000007</v>
      </c>
      <c r="CF21" s="62"/>
      <c r="CG21" s="62"/>
      <c r="CH21" s="63">
        <f t="shared" si="26"/>
        <v>3.3</v>
      </c>
      <c r="CI21" s="62">
        <v>8.4</v>
      </c>
      <c r="CJ21" s="62">
        <v>8.1</v>
      </c>
      <c r="CK21" s="63">
        <f t="shared" si="27"/>
        <v>8.1999999999999993</v>
      </c>
      <c r="CL21" s="62">
        <v>7.4</v>
      </c>
      <c r="CM21" s="62"/>
      <c r="CN21" s="63">
        <f t="shared" si="28"/>
        <v>7.7</v>
      </c>
      <c r="CO21" s="64">
        <f t="shared" si="29"/>
        <v>7.7</v>
      </c>
      <c r="CP21" s="67"/>
      <c r="CQ21" s="67"/>
      <c r="CR21" s="81">
        <f t="shared" si="30"/>
        <v>0</v>
      </c>
      <c r="CS21" s="67"/>
      <c r="CT21" s="67"/>
      <c r="CU21" s="81">
        <f t="shared" si="31"/>
        <v>0</v>
      </c>
      <c r="CV21" s="67"/>
      <c r="CW21" s="67"/>
      <c r="CX21" s="81">
        <f t="shared" si="32"/>
        <v>0</v>
      </c>
      <c r="CY21" s="67"/>
      <c r="CZ21" s="67"/>
      <c r="DA21" s="81">
        <f t="shared" si="33"/>
        <v>0</v>
      </c>
      <c r="DB21" s="78">
        <f t="shared" si="34"/>
        <v>0</v>
      </c>
      <c r="DC21" s="67">
        <v>9</v>
      </c>
      <c r="DD21" s="67">
        <v>9.1999999999999993</v>
      </c>
      <c r="DE21" s="81">
        <f t="shared" si="35"/>
        <v>9.1</v>
      </c>
      <c r="DF21" s="67">
        <v>10</v>
      </c>
      <c r="DG21" s="67"/>
      <c r="DH21" s="81">
        <f t="shared" si="36"/>
        <v>9.6</v>
      </c>
      <c r="DI21" s="67"/>
      <c r="DJ21" s="67"/>
      <c r="DK21" s="81">
        <f t="shared" si="37"/>
        <v>0</v>
      </c>
      <c r="DL21" s="67"/>
      <c r="DM21" s="67"/>
      <c r="DN21" s="81">
        <f t="shared" si="38"/>
        <v>0</v>
      </c>
      <c r="DO21" s="78">
        <f t="shared" si="39"/>
        <v>9.6</v>
      </c>
      <c r="DP21" s="62">
        <v>8.5</v>
      </c>
      <c r="DQ21" s="62">
        <v>8.5</v>
      </c>
      <c r="DR21" s="63">
        <f t="shared" si="40"/>
        <v>8.5</v>
      </c>
      <c r="DS21" s="62"/>
      <c r="DT21" s="62"/>
      <c r="DU21" s="63">
        <f t="shared" si="41"/>
        <v>3.4</v>
      </c>
      <c r="DV21" s="62"/>
      <c r="DW21" s="62"/>
      <c r="DX21" s="63">
        <f t="shared" si="42"/>
        <v>0</v>
      </c>
      <c r="DY21" s="62"/>
      <c r="DZ21" s="62"/>
      <c r="EA21" s="63">
        <f t="shared" si="43"/>
        <v>0</v>
      </c>
      <c r="EB21" s="64">
        <f t="shared" si="44"/>
        <v>3.4</v>
      </c>
      <c r="EC21" s="62">
        <v>8.5</v>
      </c>
      <c r="ED21" s="62">
        <v>8.5</v>
      </c>
      <c r="EE21" s="63">
        <f t="shared" si="45"/>
        <v>8.5</v>
      </c>
      <c r="EF21" s="62"/>
      <c r="EG21" s="62"/>
      <c r="EH21" s="63">
        <f t="shared" si="46"/>
        <v>3.4</v>
      </c>
      <c r="EI21" s="62"/>
      <c r="EJ21" s="62"/>
      <c r="EK21" s="63">
        <f t="shared" si="47"/>
        <v>0</v>
      </c>
      <c r="EL21" s="62"/>
      <c r="EM21" s="62"/>
      <c r="EN21" s="63">
        <f t="shared" si="48"/>
        <v>0</v>
      </c>
      <c r="EO21" s="64">
        <f t="shared" si="49"/>
        <v>3.4</v>
      </c>
      <c r="EP21" s="67"/>
      <c r="EQ21" s="67"/>
      <c r="ER21" s="81">
        <f t="shared" si="50"/>
        <v>0</v>
      </c>
      <c r="ES21" s="67"/>
      <c r="ET21" s="67"/>
      <c r="EU21" s="81">
        <f t="shared" si="51"/>
        <v>0</v>
      </c>
      <c r="EV21" s="67"/>
      <c r="EW21" s="67"/>
      <c r="EX21" s="81">
        <f t="shared" si="52"/>
        <v>0</v>
      </c>
      <c r="EY21" s="67"/>
      <c r="EZ21" s="67"/>
      <c r="FA21" s="81">
        <f t="shared" si="53"/>
        <v>0</v>
      </c>
      <c r="FB21" s="78">
        <f t="shared" si="54"/>
        <v>0</v>
      </c>
      <c r="FC21" s="67"/>
      <c r="FD21" s="67"/>
      <c r="FE21" s="81">
        <f t="shared" si="55"/>
        <v>0</v>
      </c>
      <c r="FF21" s="67"/>
      <c r="FG21" s="67"/>
      <c r="FH21" s="81">
        <f t="shared" si="56"/>
        <v>0</v>
      </c>
      <c r="FI21" s="67"/>
      <c r="FJ21" s="67"/>
      <c r="FK21" s="81">
        <f t="shared" si="57"/>
        <v>0</v>
      </c>
      <c r="FL21" s="67"/>
      <c r="FM21" s="67"/>
      <c r="FN21" s="81">
        <f t="shared" si="58"/>
        <v>0</v>
      </c>
      <c r="FO21" s="78">
        <f t="shared" si="59"/>
        <v>0</v>
      </c>
      <c r="FP21" s="67"/>
      <c r="FQ21" s="67"/>
      <c r="FR21" s="81">
        <f t="shared" si="60"/>
        <v>0</v>
      </c>
      <c r="FS21" s="67"/>
      <c r="FT21" s="67"/>
      <c r="FU21" s="81">
        <f t="shared" si="61"/>
        <v>0</v>
      </c>
      <c r="FV21" s="67"/>
      <c r="FW21" s="67"/>
      <c r="FX21" s="81">
        <f t="shared" si="62"/>
        <v>0</v>
      </c>
      <c r="FY21" s="67"/>
      <c r="FZ21" s="67"/>
      <c r="GA21" s="81">
        <f t="shared" si="63"/>
        <v>0</v>
      </c>
      <c r="GB21" s="78">
        <f t="shared" si="64"/>
        <v>0</v>
      </c>
      <c r="GC21" s="67"/>
      <c r="GD21" s="67"/>
      <c r="GE21" s="81">
        <f t="shared" si="65"/>
        <v>0</v>
      </c>
      <c r="GF21" s="67"/>
      <c r="GG21" s="67"/>
      <c r="GH21" s="81">
        <f t="shared" si="66"/>
        <v>0</v>
      </c>
      <c r="GI21" s="67"/>
      <c r="GJ21" s="67"/>
      <c r="GK21" s="81">
        <f t="shared" si="67"/>
        <v>0</v>
      </c>
      <c r="GL21" s="67"/>
      <c r="GM21" s="67"/>
      <c r="GN21" s="81">
        <f t="shared" si="68"/>
        <v>0</v>
      </c>
      <c r="GO21" s="78">
        <f t="shared" si="69"/>
        <v>0</v>
      </c>
      <c r="GP21" s="67">
        <v>9.5</v>
      </c>
      <c r="GQ21" s="67">
        <v>9.4</v>
      </c>
      <c r="GR21" s="81">
        <f t="shared" si="70"/>
        <v>9.4</v>
      </c>
      <c r="GS21" s="67">
        <v>7.2</v>
      </c>
      <c r="GT21" s="67"/>
      <c r="GU21" s="81">
        <f t="shared" si="71"/>
        <v>8.1</v>
      </c>
      <c r="GV21" s="67"/>
      <c r="GW21" s="67"/>
      <c r="GX21" s="81">
        <f t="shared" si="72"/>
        <v>0</v>
      </c>
      <c r="GY21" s="67"/>
      <c r="GZ21" s="67"/>
      <c r="HA21" s="81">
        <f t="shared" si="73"/>
        <v>0</v>
      </c>
      <c r="HB21" s="78">
        <f t="shared" si="74"/>
        <v>8.1</v>
      </c>
    </row>
    <row r="22" spans="2:210" s="10" customFormat="1" ht="21" customHeight="1" x14ac:dyDescent="0.2">
      <c r="O22" s="203"/>
      <c r="P22" s="67"/>
      <c r="Q22" s="67"/>
      <c r="R22" s="81">
        <f t="shared" si="0"/>
        <v>0</v>
      </c>
      <c r="S22" s="67"/>
      <c r="T22" s="67"/>
      <c r="U22" s="81">
        <f t="shared" si="1"/>
        <v>0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4"/>
        <v>0</v>
      </c>
      <c r="AC22" s="67"/>
      <c r="AD22" s="67"/>
      <c r="AE22" s="81">
        <f t="shared" si="5"/>
        <v>0</v>
      </c>
      <c r="AF22" s="67"/>
      <c r="AG22" s="67"/>
      <c r="AH22" s="81">
        <f t="shared" si="6"/>
        <v>0</v>
      </c>
      <c r="AI22" s="67"/>
      <c r="AJ22" s="67"/>
      <c r="AK22" s="81">
        <f t="shared" si="7"/>
        <v>0</v>
      </c>
      <c r="AL22" s="67"/>
      <c r="AM22" s="67"/>
      <c r="AN22" s="81">
        <f t="shared" si="8"/>
        <v>0</v>
      </c>
      <c r="AO22" s="78">
        <f t="shared" si="9"/>
        <v>0</v>
      </c>
      <c r="AP22" s="67"/>
      <c r="AQ22" s="67"/>
      <c r="AR22" s="81">
        <f t="shared" si="10"/>
        <v>0</v>
      </c>
      <c r="AS22" s="81"/>
      <c r="AT22" s="81"/>
      <c r="AU22" s="81">
        <f t="shared" si="11"/>
        <v>0</v>
      </c>
      <c r="AV22" s="67"/>
      <c r="AW22" s="67"/>
      <c r="AX22" s="81">
        <f t="shared" si="12"/>
        <v>0</v>
      </c>
      <c r="AY22" s="67"/>
      <c r="AZ22" s="67"/>
      <c r="BA22" s="81">
        <f t="shared" si="13"/>
        <v>0</v>
      </c>
      <c r="BB22" s="78">
        <f t="shared" si="14"/>
        <v>0</v>
      </c>
      <c r="BC22" s="67"/>
      <c r="BD22" s="67"/>
      <c r="BE22" s="81">
        <f t="shared" si="15"/>
        <v>0</v>
      </c>
      <c r="BF22" s="67"/>
      <c r="BG22" s="67"/>
      <c r="BH22" s="81">
        <f t="shared" si="16"/>
        <v>0</v>
      </c>
      <c r="BI22" s="67"/>
      <c r="BJ22" s="67"/>
      <c r="BK22" s="81">
        <f t="shared" si="17"/>
        <v>0</v>
      </c>
      <c r="BL22" s="67"/>
      <c r="BM22" s="67"/>
      <c r="BN22" s="81">
        <f t="shared" si="18"/>
        <v>0</v>
      </c>
      <c r="BO22" s="78">
        <f t="shared" si="19"/>
        <v>0</v>
      </c>
      <c r="BP22" s="67"/>
      <c r="BQ22" s="67"/>
      <c r="BR22" s="81">
        <f t="shared" si="20"/>
        <v>0</v>
      </c>
      <c r="BS22" s="67"/>
      <c r="BT22" s="67"/>
      <c r="BU22" s="81">
        <f t="shared" si="21"/>
        <v>0</v>
      </c>
      <c r="BV22" s="67"/>
      <c r="BW22" s="67"/>
      <c r="BX22" s="81">
        <f t="shared" si="22"/>
        <v>0</v>
      </c>
      <c r="BY22" s="67"/>
      <c r="BZ22" s="67"/>
      <c r="CA22" s="81">
        <f t="shared" si="23"/>
        <v>0</v>
      </c>
      <c r="CB22" s="78">
        <f t="shared" si="24"/>
        <v>0</v>
      </c>
      <c r="CC22" s="67"/>
      <c r="CD22" s="67"/>
      <c r="CE22" s="81">
        <f t="shared" si="25"/>
        <v>0</v>
      </c>
      <c r="CF22" s="67"/>
      <c r="CG22" s="67"/>
      <c r="CH22" s="81">
        <f t="shared" si="26"/>
        <v>0</v>
      </c>
      <c r="CI22" s="67"/>
      <c r="CJ22" s="67"/>
      <c r="CK22" s="81">
        <f t="shared" si="27"/>
        <v>0</v>
      </c>
      <c r="CL22" s="67"/>
      <c r="CM22" s="67"/>
      <c r="CN22" s="81">
        <f t="shared" si="28"/>
        <v>0</v>
      </c>
      <c r="CO22" s="78">
        <f t="shared" si="29"/>
        <v>0</v>
      </c>
      <c r="CP22" s="67"/>
      <c r="CQ22" s="67"/>
      <c r="CR22" s="81">
        <f t="shared" si="30"/>
        <v>0</v>
      </c>
      <c r="CS22" s="67"/>
      <c r="CT22" s="67"/>
      <c r="CU22" s="81">
        <f t="shared" si="31"/>
        <v>0</v>
      </c>
      <c r="CV22" s="67"/>
      <c r="CW22" s="67"/>
      <c r="CX22" s="81">
        <f t="shared" si="32"/>
        <v>0</v>
      </c>
      <c r="CY22" s="67"/>
      <c r="CZ22" s="67"/>
      <c r="DA22" s="81">
        <f t="shared" si="33"/>
        <v>0</v>
      </c>
      <c r="DB22" s="78">
        <f t="shared" si="34"/>
        <v>0</v>
      </c>
      <c r="DC22" s="67"/>
      <c r="DD22" s="67"/>
      <c r="DE22" s="81">
        <f t="shared" si="35"/>
        <v>0</v>
      </c>
      <c r="DF22" s="67"/>
      <c r="DG22" s="67"/>
      <c r="DH22" s="81">
        <f t="shared" si="36"/>
        <v>0</v>
      </c>
      <c r="DI22" s="67"/>
      <c r="DJ22" s="67"/>
      <c r="DK22" s="81">
        <f t="shared" si="37"/>
        <v>0</v>
      </c>
      <c r="DL22" s="67"/>
      <c r="DM22" s="67"/>
      <c r="DN22" s="81">
        <f t="shared" si="38"/>
        <v>0</v>
      </c>
      <c r="DO22" s="78">
        <f t="shared" si="39"/>
        <v>0</v>
      </c>
      <c r="DP22" s="67"/>
      <c r="DQ22" s="67"/>
      <c r="DR22" s="81">
        <f t="shared" si="40"/>
        <v>0</v>
      </c>
      <c r="DS22" s="67"/>
      <c r="DT22" s="67"/>
      <c r="DU22" s="81">
        <f t="shared" si="41"/>
        <v>0</v>
      </c>
      <c r="DV22" s="67"/>
      <c r="DW22" s="67"/>
      <c r="DX22" s="81">
        <f t="shared" si="42"/>
        <v>0</v>
      </c>
      <c r="DY22" s="67"/>
      <c r="DZ22" s="67"/>
      <c r="EA22" s="81">
        <f t="shared" si="43"/>
        <v>0</v>
      </c>
      <c r="EB22" s="78">
        <f t="shared" si="44"/>
        <v>0</v>
      </c>
      <c r="EC22" s="67"/>
      <c r="ED22" s="67"/>
      <c r="EE22" s="81">
        <f t="shared" si="45"/>
        <v>0</v>
      </c>
      <c r="EF22" s="67"/>
      <c r="EG22" s="67"/>
      <c r="EH22" s="81">
        <f t="shared" si="46"/>
        <v>0</v>
      </c>
      <c r="EI22" s="67"/>
      <c r="EJ22" s="67"/>
      <c r="EK22" s="81">
        <f t="shared" si="47"/>
        <v>0</v>
      </c>
      <c r="EL22" s="67"/>
      <c r="EM22" s="67"/>
      <c r="EN22" s="81">
        <f t="shared" si="48"/>
        <v>0</v>
      </c>
      <c r="EO22" s="78">
        <f t="shared" si="49"/>
        <v>0</v>
      </c>
      <c r="EP22" s="67"/>
      <c r="EQ22" s="67"/>
      <c r="ER22" s="81">
        <f t="shared" si="50"/>
        <v>0</v>
      </c>
      <c r="ES22" s="67"/>
      <c r="ET22" s="67"/>
      <c r="EU22" s="81">
        <f t="shared" si="51"/>
        <v>0</v>
      </c>
      <c r="EV22" s="67"/>
      <c r="EW22" s="67"/>
      <c r="EX22" s="81">
        <f t="shared" si="52"/>
        <v>0</v>
      </c>
      <c r="EY22" s="67"/>
      <c r="EZ22" s="67"/>
      <c r="FA22" s="81">
        <f t="shared" si="53"/>
        <v>0</v>
      </c>
      <c r="FB22" s="78">
        <f t="shared" si="54"/>
        <v>0</v>
      </c>
      <c r="FC22" s="67"/>
      <c r="FD22" s="67"/>
      <c r="FE22" s="81">
        <f t="shared" si="55"/>
        <v>0</v>
      </c>
      <c r="FF22" s="67"/>
      <c r="FG22" s="67"/>
      <c r="FH22" s="81">
        <f t="shared" si="56"/>
        <v>0</v>
      </c>
      <c r="FI22" s="67"/>
      <c r="FJ22" s="67"/>
      <c r="FK22" s="81">
        <f t="shared" si="57"/>
        <v>0</v>
      </c>
      <c r="FL22" s="67"/>
      <c r="FM22" s="67"/>
      <c r="FN22" s="81">
        <f t="shared" si="58"/>
        <v>0</v>
      </c>
      <c r="FO22" s="78">
        <f t="shared" si="59"/>
        <v>0</v>
      </c>
      <c r="FP22" s="67"/>
      <c r="FQ22" s="67"/>
      <c r="FR22" s="81">
        <f t="shared" si="60"/>
        <v>0</v>
      </c>
      <c r="FS22" s="67"/>
      <c r="FT22" s="67"/>
      <c r="FU22" s="81">
        <f t="shared" si="61"/>
        <v>0</v>
      </c>
      <c r="FV22" s="67"/>
      <c r="FW22" s="67"/>
      <c r="FX22" s="81">
        <f t="shared" si="62"/>
        <v>0</v>
      </c>
      <c r="FY22" s="67"/>
      <c r="FZ22" s="67"/>
      <c r="GA22" s="81">
        <f t="shared" si="63"/>
        <v>0</v>
      </c>
      <c r="GB22" s="78">
        <f t="shared" si="64"/>
        <v>0</v>
      </c>
      <c r="GC22" s="67"/>
      <c r="GD22" s="67"/>
      <c r="GE22" s="81">
        <f t="shared" si="65"/>
        <v>0</v>
      </c>
      <c r="GF22" s="67"/>
      <c r="GG22" s="67"/>
      <c r="GH22" s="81">
        <f t="shared" si="66"/>
        <v>0</v>
      </c>
      <c r="GI22" s="67"/>
      <c r="GJ22" s="67"/>
      <c r="GK22" s="81">
        <f t="shared" si="67"/>
        <v>0</v>
      </c>
      <c r="GL22" s="67"/>
      <c r="GM22" s="67"/>
      <c r="GN22" s="81">
        <f t="shared" si="68"/>
        <v>0</v>
      </c>
      <c r="GO22" s="78">
        <f t="shared" si="69"/>
        <v>0</v>
      </c>
      <c r="GP22" s="67"/>
      <c r="GQ22" s="67"/>
      <c r="GR22" s="81">
        <f t="shared" si="70"/>
        <v>0</v>
      </c>
      <c r="GS22" s="67"/>
      <c r="GT22" s="67"/>
      <c r="GU22" s="81">
        <f t="shared" si="71"/>
        <v>0</v>
      </c>
      <c r="GV22" s="67"/>
      <c r="GW22" s="67"/>
      <c r="GX22" s="81">
        <f t="shared" si="72"/>
        <v>0</v>
      </c>
      <c r="GY22" s="67"/>
      <c r="GZ22" s="67"/>
      <c r="HA22" s="81">
        <f t="shared" si="73"/>
        <v>0</v>
      </c>
      <c r="HB22" s="78">
        <f t="shared" si="74"/>
        <v>0</v>
      </c>
    </row>
    <row r="23" spans="2:210" s="10" customFormat="1" ht="21" customHeight="1" x14ac:dyDescent="0.2">
      <c r="B23" s="67" t="s">
        <v>157</v>
      </c>
      <c r="C23" s="67">
        <v>182</v>
      </c>
      <c r="D23" s="76"/>
      <c r="E23" s="67" t="s">
        <v>267</v>
      </c>
      <c r="F23" s="70">
        <v>806</v>
      </c>
      <c r="G23" s="68" t="s">
        <v>270</v>
      </c>
      <c r="H23" s="66" t="s">
        <v>174</v>
      </c>
      <c r="I23" s="71">
        <v>13</v>
      </c>
      <c r="J23" s="71">
        <v>4</v>
      </c>
      <c r="K23" s="72">
        <v>11</v>
      </c>
      <c r="L23" s="71">
        <v>3</v>
      </c>
      <c r="M23" s="72">
        <v>4</v>
      </c>
      <c r="N23" s="9" t="s">
        <v>219</v>
      </c>
      <c r="O23" s="66" t="s">
        <v>174</v>
      </c>
      <c r="P23" s="67"/>
      <c r="Q23" s="67"/>
      <c r="R23" s="81">
        <f t="shared" si="0"/>
        <v>0</v>
      </c>
      <c r="S23" s="67"/>
      <c r="T23" s="67"/>
      <c r="U23" s="81">
        <f t="shared" si="1"/>
        <v>0</v>
      </c>
      <c r="V23" s="67"/>
      <c r="W23" s="67"/>
      <c r="X23" s="81">
        <f t="shared" si="2"/>
        <v>0</v>
      </c>
      <c r="Y23" s="67"/>
      <c r="Z23" s="67"/>
      <c r="AA23" s="81">
        <f t="shared" si="3"/>
        <v>0</v>
      </c>
      <c r="AB23" s="115">
        <v>8.1</v>
      </c>
      <c r="AC23" s="67"/>
      <c r="AD23" s="67"/>
      <c r="AE23" s="81">
        <f t="shared" si="5"/>
        <v>0</v>
      </c>
      <c r="AF23" s="67"/>
      <c r="AG23" s="67"/>
      <c r="AH23" s="81">
        <f t="shared" si="6"/>
        <v>0</v>
      </c>
      <c r="AI23" s="67"/>
      <c r="AJ23" s="67"/>
      <c r="AK23" s="81">
        <f t="shared" si="7"/>
        <v>0</v>
      </c>
      <c r="AL23" s="67"/>
      <c r="AM23" s="67"/>
      <c r="AN23" s="81">
        <f t="shared" si="8"/>
        <v>0</v>
      </c>
      <c r="AO23" s="115">
        <v>6</v>
      </c>
      <c r="AP23" s="67"/>
      <c r="AQ23" s="67"/>
      <c r="AR23" s="81">
        <f t="shared" si="10"/>
        <v>0</v>
      </c>
      <c r="AS23" s="81"/>
      <c r="AT23" s="81"/>
      <c r="AU23" s="81">
        <f t="shared" si="11"/>
        <v>0</v>
      </c>
      <c r="AV23" s="67"/>
      <c r="AW23" s="67"/>
      <c r="AX23" s="81">
        <f t="shared" si="12"/>
        <v>0</v>
      </c>
      <c r="AY23" s="67"/>
      <c r="AZ23" s="67"/>
      <c r="BA23" s="81">
        <f t="shared" si="13"/>
        <v>0</v>
      </c>
      <c r="BB23" s="78">
        <f t="shared" si="14"/>
        <v>0</v>
      </c>
      <c r="BC23" s="67"/>
      <c r="BD23" s="67"/>
      <c r="BE23" s="81">
        <f t="shared" si="15"/>
        <v>0</v>
      </c>
      <c r="BF23" s="67"/>
      <c r="BG23" s="67"/>
      <c r="BH23" s="81">
        <f t="shared" si="16"/>
        <v>0</v>
      </c>
      <c r="BI23" s="67"/>
      <c r="BJ23" s="67"/>
      <c r="BK23" s="81">
        <f t="shared" si="17"/>
        <v>0</v>
      </c>
      <c r="BL23" s="67"/>
      <c r="BM23" s="67"/>
      <c r="BN23" s="81">
        <f t="shared" si="18"/>
        <v>0</v>
      </c>
      <c r="BO23" s="78">
        <f t="shared" si="19"/>
        <v>0</v>
      </c>
      <c r="BP23" s="67"/>
      <c r="BQ23" s="67"/>
      <c r="BR23" s="81">
        <f t="shared" si="20"/>
        <v>0</v>
      </c>
      <c r="BS23" s="67"/>
      <c r="BT23" s="67"/>
      <c r="BU23" s="81">
        <f t="shared" si="21"/>
        <v>0</v>
      </c>
      <c r="BV23" s="67"/>
      <c r="BW23" s="67"/>
      <c r="BX23" s="81">
        <f t="shared" si="22"/>
        <v>0</v>
      </c>
      <c r="BY23" s="67"/>
      <c r="BZ23" s="67"/>
      <c r="CA23" s="81">
        <f t="shared" si="23"/>
        <v>0</v>
      </c>
      <c r="CB23" s="78">
        <f t="shared" si="24"/>
        <v>0</v>
      </c>
      <c r="CC23" s="67">
        <v>7.6</v>
      </c>
      <c r="CD23" s="67">
        <v>8.4</v>
      </c>
      <c r="CE23" s="81">
        <f t="shared" si="25"/>
        <v>8.1</v>
      </c>
      <c r="CF23" s="67">
        <v>9</v>
      </c>
      <c r="CG23" s="67"/>
      <c r="CH23" s="81">
        <f t="shared" si="26"/>
        <v>8.6</v>
      </c>
      <c r="CI23" s="67">
        <v>6.4</v>
      </c>
      <c r="CJ23" s="67">
        <v>6.5</v>
      </c>
      <c r="CK23" s="81">
        <f t="shared" si="27"/>
        <v>6.5</v>
      </c>
      <c r="CL23" s="67">
        <v>6.4</v>
      </c>
      <c r="CM23" s="67"/>
      <c r="CN23" s="81">
        <f t="shared" si="28"/>
        <v>6.4</v>
      </c>
      <c r="CO23" s="78">
        <f t="shared" si="29"/>
        <v>6.4</v>
      </c>
      <c r="CP23" s="67">
        <v>9.5</v>
      </c>
      <c r="CQ23" s="67">
        <v>9</v>
      </c>
      <c r="CR23" s="81">
        <f t="shared" si="30"/>
        <v>9.1999999999999993</v>
      </c>
      <c r="CS23" s="67">
        <v>8.5</v>
      </c>
      <c r="CT23" s="67"/>
      <c r="CU23" s="81">
        <f t="shared" si="31"/>
        <v>8.8000000000000007</v>
      </c>
      <c r="CV23" s="67"/>
      <c r="CW23" s="67"/>
      <c r="CX23" s="81">
        <f t="shared" si="32"/>
        <v>0</v>
      </c>
      <c r="CY23" s="67"/>
      <c r="CZ23" s="67"/>
      <c r="DA23" s="81">
        <f t="shared" si="33"/>
        <v>0</v>
      </c>
      <c r="DB23" s="78">
        <f t="shared" si="34"/>
        <v>8.8000000000000007</v>
      </c>
      <c r="DC23" s="67"/>
      <c r="DD23" s="67"/>
      <c r="DE23" s="81">
        <f t="shared" si="35"/>
        <v>0</v>
      </c>
      <c r="DF23" s="67"/>
      <c r="DG23" s="67"/>
      <c r="DH23" s="81">
        <f t="shared" si="36"/>
        <v>0</v>
      </c>
      <c r="DI23" s="67"/>
      <c r="DJ23" s="67"/>
      <c r="DK23" s="81">
        <f t="shared" si="37"/>
        <v>0</v>
      </c>
      <c r="DL23" s="67"/>
      <c r="DM23" s="67"/>
      <c r="DN23" s="81">
        <f t="shared" si="38"/>
        <v>0</v>
      </c>
      <c r="DO23" s="78">
        <f t="shared" si="39"/>
        <v>0</v>
      </c>
      <c r="DP23" s="67"/>
      <c r="DQ23" s="67"/>
      <c r="DR23" s="81">
        <f t="shared" si="40"/>
        <v>0</v>
      </c>
      <c r="DS23" s="67"/>
      <c r="DT23" s="67"/>
      <c r="DU23" s="81">
        <f t="shared" si="41"/>
        <v>0</v>
      </c>
      <c r="DV23" s="67"/>
      <c r="DW23" s="67"/>
      <c r="DX23" s="81">
        <f t="shared" si="42"/>
        <v>0</v>
      </c>
      <c r="DY23" s="67"/>
      <c r="DZ23" s="67"/>
      <c r="EA23" s="81">
        <f t="shared" si="43"/>
        <v>0</v>
      </c>
      <c r="EB23" s="78">
        <f t="shared" si="44"/>
        <v>0</v>
      </c>
      <c r="EC23" s="67"/>
      <c r="ED23" s="67"/>
      <c r="EE23" s="81">
        <f t="shared" si="45"/>
        <v>0</v>
      </c>
      <c r="EF23" s="67"/>
      <c r="EG23" s="67"/>
      <c r="EH23" s="81">
        <f t="shared" si="46"/>
        <v>0</v>
      </c>
      <c r="EI23" s="67"/>
      <c r="EJ23" s="67"/>
      <c r="EK23" s="81">
        <f t="shared" si="47"/>
        <v>0</v>
      </c>
      <c r="EL23" s="67"/>
      <c r="EM23" s="67"/>
      <c r="EN23" s="81">
        <f t="shared" si="48"/>
        <v>0</v>
      </c>
      <c r="EO23" s="78">
        <f t="shared" si="49"/>
        <v>0</v>
      </c>
      <c r="EP23" s="67"/>
      <c r="EQ23" s="67"/>
      <c r="ER23" s="81">
        <f t="shared" si="50"/>
        <v>0</v>
      </c>
      <c r="ES23" s="67"/>
      <c r="ET23" s="67"/>
      <c r="EU23" s="81">
        <f t="shared" si="51"/>
        <v>0</v>
      </c>
      <c r="EV23" s="67"/>
      <c r="EW23" s="67"/>
      <c r="EX23" s="81">
        <f t="shared" si="52"/>
        <v>0</v>
      </c>
      <c r="EY23" s="67"/>
      <c r="EZ23" s="67"/>
      <c r="FA23" s="81">
        <f t="shared" si="53"/>
        <v>0</v>
      </c>
      <c r="FB23" s="78">
        <f t="shared" si="54"/>
        <v>0</v>
      </c>
      <c r="FC23" s="67"/>
      <c r="FD23" s="67"/>
      <c r="FE23" s="81">
        <f t="shared" si="55"/>
        <v>0</v>
      </c>
      <c r="FF23" s="67"/>
      <c r="FG23" s="67"/>
      <c r="FH23" s="81">
        <f t="shared" si="56"/>
        <v>0</v>
      </c>
      <c r="FI23" s="67"/>
      <c r="FJ23" s="67"/>
      <c r="FK23" s="81">
        <f t="shared" si="57"/>
        <v>0</v>
      </c>
      <c r="FL23" s="67"/>
      <c r="FM23" s="67"/>
      <c r="FN23" s="81">
        <f t="shared" si="58"/>
        <v>0</v>
      </c>
      <c r="FO23" s="78">
        <f t="shared" si="59"/>
        <v>0</v>
      </c>
      <c r="FP23" s="67"/>
      <c r="FQ23" s="67"/>
      <c r="FR23" s="81">
        <f t="shared" si="60"/>
        <v>0</v>
      </c>
      <c r="FS23" s="67"/>
      <c r="FT23" s="67"/>
      <c r="FU23" s="81">
        <f t="shared" si="61"/>
        <v>0</v>
      </c>
      <c r="FV23" s="67"/>
      <c r="FW23" s="67"/>
      <c r="FX23" s="81">
        <f t="shared" si="62"/>
        <v>0</v>
      </c>
      <c r="FY23" s="67"/>
      <c r="FZ23" s="67"/>
      <c r="GA23" s="81">
        <f t="shared" si="63"/>
        <v>0</v>
      </c>
      <c r="GB23" s="78">
        <f t="shared" si="64"/>
        <v>0</v>
      </c>
      <c r="GC23" s="67"/>
      <c r="GD23" s="67"/>
      <c r="GE23" s="81">
        <f t="shared" si="65"/>
        <v>0</v>
      </c>
      <c r="GF23" s="67"/>
      <c r="GG23" s="67"/>
      <c r="GH23" s="81">
        <f t="shared" si="66"/>
        <v>0</v>
      </c>
      <c r="GI23" s="67"/>
      <c r="GJ23" s="67"/>
      <c r="GK23" s="81">
        <f t="shared" si="67"/>
        <v>0</v>
      </c>
      <c r="GL23" s="67"/>
      <c r="GM23" s="67"/>
      <c r="GN23" s="81">
        <f t="shared" si="68"/>
        <v>0</v>
      </c>
      <c r="GO23" s="78">
        <f t="shared" si="69"/>
        <v>0</v>
      </c>
      <c r="GP23" s="67"/>
      <c r="GQ23" s="67"/>
      <c r="GR23" s="81">
        <f t="shared" si="70"/>
        <v>0</v>
      </c>
      <c r="GS23" s="67"/>
      <c r="GT23" s="67"/>
      <c r="GU23" s="81">
        <f t="shared" si="71"/>
        <v>0</v>
      </c>
      <c r="GV23" s="67"/>
      <c r="GW23" s="67"/>
      <c r="GX23" s="81">
        <f t="shared" si="72"/>
        <v>0</v>
      </c>
      <c r="GY23" s="67"/>
      <c r="GZ23" s="67"/>
      <c r="HA23" s="81">
        <f t="shared" si="73"/>
        <v>0</v>
      </c>
      <c r="HB23" s="78">
        <f t="shared" si="74"/>
        <v>0</v>
      </c>
    </row>
    <row r="24" spans="2:210" s="10" customFormat="1" ht="21" customHeight="1" x14ac:dyDescent="0.2">
      <c r="B24" s="57" t="s">
        <v>157</v>
      </c>
      <c r="C24" s="57">
        <v>182</v>
      </c>
      <c r="D24" s="76"/>
      <c r="E24" s="57" t="s">
        <v>267</v>
      </c>
      <c r="F24" s="57">
        <v>824</v>
      </c>
      <c r="G24" s="59" t="s">
        <v>293</v>
      </c>
      <c r="H24" s="61" t="s">
        <v>429</v>
      </c>
      <c r="I24" s="58" t="s">
        <v>158</v>
      </c>
      <c r="J24" s="58" t="s">
        <v>160</v>
      </c>
      <c r="K24" s="58" t="s">
        <v>430</v>
      </c>
      <c r="L24" s="58" t="s">
        <v>139</v>
      </c>
      <c r="M24" s="58" t="s">
        <v>264</v>
      </c>
      <c r="N24" s="57" t="s">
        <v>219</v>
      </c>
      <c r="O24" s="61" t="s">
        <v>429</v>
      </c>
      <c r="P24" s="67">
        <v>5.5</v>
      </c>
      <c r="Q24" s="67">
        <v>3.5</v>
      </c>
      <c r="R24" s="81">
        <f t="shared" si="0"/>
        <v>4.2</v>
      </c>
      <c r="S24" s="67">
        <v>6</v>
      </c>
      <c r="T24" s="67"/>
      <c r="U24" s="81">
        <f t="shared" si="1"/>
        <v>5.3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4"/>
        <v>5.3</v>
      </c>
      <c r="AC24" s="67">
        <v>6</v>
      </c>
      <c r="AD24" s="67">
        <v>7</v>
      </c>
      <c r="AE24" s="81">
        <f t="shared" si="5"/>
        <v>6.7</v>
      </c>
      <c r="AF24" s="67">
        <v>6.5</v>
      </c>
      <c r="AG24" s="67"/>
      <c r="AH24" s="81">
        <f t="shared" si="6"/>
        <v>6.6</v>
      </c>
      <c r="AI24" s="67"/>
      <c r="AJ24" s="67"/>
      <c r="AK24" s="81">
        <f t="shared" si="7"/>
        <v>0</v>
      </c>
      <c r="AL24" s="67"/>
      <c r="AM24" s="67"/>
      <c r="AN24" s="81">
        <f t="shared" si="8"/>
        <v>0</v>
      </c>
      <c r="AO24" s="78">
        <f t="shared" si="9"/>
        <v>6.6</v>
      </c>
      <c r="AP24" s="67">
        <v>5</v>
      </c>
      <c r="AQ24" s="67">
        <v>7</v>
      </c>
      <c r="AR24" s="81">
        <f t="shared" si="10"/>
        <v>6.3</v>
      </c>
      <c r="AS24" s="81">
        <v>6</v>
      </c>
      <c r="AT24" s="81"/>
      <c r="AU24" s="81">
        <f t="shared" si="11"/>
        <v>6.1</v>
      </c>
      <c r="AV24" s="67"/>
      <c r="AW24" s="67"/>
      <c r="AX24" s="81">
        <f t="shared" si="12"/>
        <v>0</v>
      </c>
      <c r="AY24" s="67"/>
      <c r="AZ24" s="67"/>
      <c r="BA24" s="81">
        <f t="shared" si="13"/>
        <v>0</v>
      </c>
      <c r="BB24" s="78">
        <f t="shared" si="14"/>
        <v>6.1</v>
      </c>
      <c r="BC24" s="67">
        <v>7</v>
      </c>
      <c r="BD24" s="67">
        <v>7</v>
      </c>
      <c r="BE24" s="81">
        <f t="shared" si="15"/>
        <v>7</v>
      </c>
      <c r="BF24" s="67">
        <v>7</v>
      </c>
      <c r="BG24" s="67"/>
      <c r="BH24" s="81">
        <f t="shared" si="16"/>
        <v>7</v>
      </c>
      <c r="BI24" s="67"/>
      <c r="BJ24" s="67"/>
      <c r="BK24" s="81">
        <f t="shared" si="17"/>
        <v>0</v>
      </c>
      <c r="BL24" s="67"/>
      <c r="BM24" s="67"/>
      <c r="BN24" s="81">
        <f t="shared" si="18"/>
        <v>0</v>
      </c>
      <c r="BO24" s="78">
        <f t="shared" si="19"/>
        <v>7</v>
      </c>
      <c r="BP24" s="67">
        <v>7</v>
      </c>
      <c r="BQ24" s="67">
        <v>6.89</v>
      </c>
      <c r="BR24" s="81">
        <f t="shared" si="20"/>
        <v>6.9</v>
      </c>
      <c r="BS24" s="67">
        <v>6.8</v>
      </c>
      <c r="BT24" s="67"/>
      <c r="BU24" s="81">
        <f t="shared" si="21"/>
        <v>6.8</v>
      </c>
      <c r="BV24" s="67"/>
      <c r="BW24" s="67"/>
      <c r="BX24" s="81">
        <f t="shared" si="22"/>
        <v>0</v>
      </c>
      <c r="BY24" s="67"/>
      <c r="BZ24" s="67"/>
      <c r="CA24" s="81">
        <f t="shared" si="23"/>
        <v>0</v>
      </c>
      <c r="CB24" s="78">
        <f t="shared" si="24"/>
        <v>6.8</v>
      </c>
      <c r="CC24" s="67">
        <v>7.6</v>
      </c>
      <c r="CD24" s="67">
        <v>8.5</v>
      </c>
      <c r="CE24" s="81">
        <f t="shared" si="25"/>
        <v>8.1999999999999993</v>
      </c>
      <c r="CF24" s="67">
        <v>6.6</v>
      </c>
      <c r="CG24" s="67"/>
      <c r="CH24" s="81">
        <f t="shared" si="26"/>
        <v>7.2</v>
      </c>
      <c r="CI24" s="67"/>
      <c r="CJ24" s="67"/>
      <c r="CK24" s="81">
        <f t="shared" si="27"/>
        <v>0</v>
      </c>
      <c r="CL24" s="67"/>
      <c r="CM24" s="67"/>
      <c r="CN24" s="81">
        <f t="shared" si="28"/>
        <v>0</v>
      </c>
      <c r="CO24" s="78">
        <f t="shared" si="29"/>
        <v>7.2</v>
      </c>
      <c r="CP24" s="67">
        <v>8.1999999999999993</v>
      </c>
      <c r="CQ24" s="67">
        <v>8.5</v>
      </c>
      <c r="CR24" s="81">
        <f t="shared" si="30"/>
        <v>8.4</v>
      </c>
      <c r="CS24" s="67">
        <v>8.5</v>
      </c>
      <c r="CT24" s="67"/>
      <c r="CU24" s="81">
        <f t="shared" si="31"/>
        <v>8.5</v>
      </c>
      <c r="CV24" s="67"/>
      <c r="CW24" s="67"/>
      <c r="CX24" s="81">
        <f t="shared" si="32"/>
        <v>0</v>
      </c>
      <c r="CY24" s="67"/>
      <c r="CZ24" s="67"/>
      <c r="DA24" s="81">
        <f t="shared" si="33"/>
        <v>0</v>
      </c>
      <c r="DB24" s="78">
        <f t="shared" si="34"/>
        <v>8.5</v>
      </c>
      <c r="DC24" s="67">
        <v>9.5</v>
      </c>
      <c r="DD24" s="67">
        <v>9.5</v>
      </c>
      <c r="DE24" s="81">
        <f t="shared" si="35"/>
        <v>9.5</v>
      </c>
      <c r="DF24" s="67">
        <v>5.3</v>
      </c>
      <c r="DG24" s="67"/>
      <c r="DH24" s="81">
        <f t="shared" si="36"/>
        <v>7</v>
      </c>
      <c r="DI24" s="67"/>
      <c r="DJ24" s="67"/>
      <c r="DK24" s="81">
        <f t="shared" si="37"/>
        <v>0</v>
      </c>
      <c r="DL24" s="67"/>
      <c r="DM24" s="67"/>
      <c r="DN24" s="81">
        <f t="shared" si="38"/>
        <v>0</v>
      </c>
      <c r="DO24" s="78">
        <f t="shared" si="39"/>
        <v>7</v>
      </c>
      <c r="DP24" s="67">
        <v>7</v>
      </c>
      <c r="DQ24" s="67">
        <v>7</v>
      </c>
      <c r="DR24" s="81">
        <f t="shared" si="40"/>
        <v>7</v>
      </c>
      <c r="DS24" s="67">
        <v>7</v>
      </c>
      <c r="DT24" s="67"/>
      <c r="DU24" s="81">
        <f t="shared" si="41"/>
        <v>7</v>
      </c>
      <c r="DV24" s="67"/>
      <c r="DW24" s="67"/>
      <c r="DX24" s="81">
        <f t="shared" si="42"/>
        <v>0</v>
      </c>
      <c r="DY24" s="67"/>
      <c r="DZ24" s="67"/>
      <c r="EA24" s="81">
        <f t="shared" si="43"/>
        <v>0</v>
      </c>
      <c r="EB24" s="78">
        <f t="shared" si="44"/>
        <v>7</v>
      </c>
      <c r="EC24" s="67">
        <v>8</v>
      </c>
      <c r="ED24" s="67">
        <v>8</v>
      </c>
      <c r="EE24" s="81">
        <f t="shared" si="45"/>
        <v>8</v>
      </c>
      <c r="EF24" s="67">
        <v>8</v>
      </c>
      <c r="EG24" s="67"/>
      <c r="EH24" s="81">
        <f t="shared" si="46"/>
        <v>8</v>
      </c>
      <c r="EI24" s="67"/>
      <c r="EJ24" s="67"/>
      <c r="EK24" s="81">
        <f t="shared" si="47"/>
        <v>0</v>
      </c>
      <c r="EL24" s="67"/>
      <c r="EM24" s="67"/>
      <c r="EN24" s="81">
        <f t="shared" si="48"/>
        <v>0</v>
      </c>
      <c r="EO24" s="78">
        <f t="shared" si="49"/>
        <v>8</v>
      </c>
      <c r="EP24" s="67">
        <v>7.8</v>
      </c>
      <c r="EQ24" s="67">
        <v>8.8000000000000007</v>
      </c>
      <c r="ER24" s="81">
        <f t="shared" si="50"/>
        <v>8.5</v>
      </c>
      <c r="ES24" s="67">
        <v>6.5</v>
      </c>
      <c r="ET24" s="67"/>
      <c r="EU24" s="81">
        <f t="shared" si="51"/>
        <v>7.3</v>
      </c>
      <c r="EV24" s="67"/>
      <c r="EW24" s="67"/>
      <c r="EX24" s="81">
        <f t="shared" si="52"/>
        <v>0</v>
      </c>
      <c r="EY24" s="67"/>
      <c r="EZ24" s="67"/>
      <c r="FA24" s="81">
        <f t="shared" si="53"/>
        <v>0</v>
      </c>
      <c r="FB24" s="78">
        <f t="shared" si="54"/>
        <v>7.3</v>
      </c>
      <c r="FC24" s="67">
        <v>9</v>
      </c>
      <c r="FD24" s="67">
        <v>8</v>
      </c>
      <c r="FE24" s="81">
        <f t="shared" si="55"/>
        <v>8.3000000000000007</v>
      </c>
      <c r="FF24" s="67">
        <v>5.5</v>
      </c>
      <c r="FG24" s="67"/>
      <c r="FH24" s="81">
        <f t="shared" si="56"/>
        <v>6.6</v>
      </c>
      <c r="FI24" s="67"/>
      <c r="FJ24" s="67"/>
      <c r="FK24" s="81">
        <f t="shared" si="57"/>
        <v>0</v>
      </c>
      <c r="FL24" s="67"/>
      <c r="FM24" s="67"/>
      <c r="FN24" s="81">
        <f t="shared" si="58"/>
        <v>0</v>
      </c>
      <c r="FO24" s="78">
        <f t="shared" si="59"/>
        <v>6.6</v>
      </c>
      <c r="FP24" s="67">
        <v>8</v>
      </c>
      <c r="FQ24" s="67">
        <v>7</v>
      </c>
      <c r="FR24" s="81">
        <f t="shared" si="60"/>
        <v>7.3</v>
      </c>
      <c r="FS24" s="67">
        <v>7.5</v>
      </c>
      <c r="FT24" s="67"/>
      <c r="FU24" s="81">
        <f t="shared" si="61"/>
        <v>7.4</v>
      </c>
      <c r="FV24" s="67"/>
      <c r="FW24" s="67"/>
      <c r="FX24" s="81">
        <f t="shared" si="62"/>
        <v>0</v>
      </c>
      <c r="FY24" s="67"/>
      <c r="FZ24" s="67"/>
      <c r="GA24" s="81">
        <f t="shared" si="63"/>
        <v>0</v>
      </c>
      <c r="GB24" s="78">
        <f t="shared" si="64"/>
        <v>7.4</v>
      </c>
      <c r="GC24" s="67">
        <v>7</v>
      </c>
      <c r="GD24" s="67">
        <v>7</v>
      </c>
      <c r="GE24" s="81">
        <f t="shared" si="65"/>
        <v>7</v>
      </c>
      <c r="GF24" s="67">
        <v>6.7</v>
      </c>
      <c r="GG24" s="67"/>
      <c r="GH24" s="81">
        <f t="shared" si="66"/>
        <v>6.8</v>
      </c>
      <c r="GI24" s="67"/>
      <c r="GJ24" s="67"/>
      <c r="GK24" s="81">
        <f t="shared" si="67"/>
        <v>0</v>
      </c>
      <c r="GL24" s="67"/>
      <c r="GM24" s="67"/>
      <c r="GN24" s="81">
        <f t="shared" si="68"/>
        <v>0</v>
      </c>
      <c r="GO24" s="78">
        <f t="shared" si="69"/>
        <v>6.8</v>
      </c>
      <c r="GP24" s="67"/>
      <c r="GQ24" s="67"/>
      <c r="GR24" s="81">
        <f t="shared" si="70"/>
        <v>0</v>
      </c>
      <c r="GS24" s="67"/>
      <c r="GT24" s="67"/>
      <c r="GU24" s="81">
        <f t="shared" si="71"/>
        <v>0</v>
      </c>
      <c r="GV24" s="67"/>
      <c r="GW24" s="67"/>
      <c r="GX24" s="81">
        <f t="shared" si="72"/>
        <v>0</v>
      </c>
      <c r="GY24" s="67"/>
      <c r="GZ24" s="67"/>
      <c r="HA24" s="81">
        <f t="shared" si="73"/>
        <v>0</v>
      </c>
      <c r="HB24" s="78">
        <f t="shared" si="74"/>
        <v>0</v>
      </c>
    </row>
    <row r="25" spans="2:210" s="10" customFormat="1" ht="21" customHeight="1" x14ac:dyDescent="0.2">
      <c r="E25" s="57" t="s">
        <v>267</v>
      </c>
      <c r="F25" s="57">
        <v>842</v>
      </c>
      <c r="G25" s="59" t="s">
        <v>549</v>
      </c>
      <c r="H25" s="61" t="s">
        <v>406</v>
      </c>
      <c r="I25" s="58" t="s">
        <v>224</v>
      </c>
      <c r="J25" s="58" t="s">
        <v>169</v>
      </c>
      <c r="K25" s="58" t="s">
        <v>166</v>
      </c>
      <c r="L25" s="58" t="s">
        <v>169</v>
      </c>
      <c r="M25" s="58" t="s">
        <v>350</v>
      </c>
      <c r="O25" s="61" t="s">
        <v>406</v>
      </c>
      <c r="P25" s="67"/>
      <c r="Q25" s="67"/>
      <c r="R25" s="81">
        <f t="shared" si="0"/>
        <v>0</v>
      </c>
      <c r="S25" s="67"/>
      <c r="T25" s="67"/>
      <c r="U25" s="81">
        <f t="shared" si="1"/>
        <v>0</v>
      </c>
      <c r="V25" s="67"/>
      <c r="W25" s="67"/>
      <c r="X25" s="81">
        <f t="shared" si="2"/>
        <v>0</v>
      </c>
      <c r="Y25" s="67"/>
      <c r="Z25" s="67"/>
      <c r="AA25" s="81">
        <f t="shared" si="3"/>
        <v>0</v>
      </c>
      <c r="AB25" s="78">
        <f t="shared" si="4"/>
        <v>0</v>
      </c>
      <c r="AC25" s="67"/>
      <c r="AD25" s="67"/>
      <c r="AE25" s="81">
        <f t="shared" si="5"/>
        <v>0</v>
      </c>
      <c r="AF25" s="67"/>
      <c r="AG25" s="67"/>
      <c r="AH25" s="81">
        <f t="shared" si="6"/>
        <v>0</v>
      </c>
      <c r="AI25" s="67"/>
      <c r="AJ25" s="67"/>
      <c r="AK25" s="81">
        <f t="shared" si="7"/>
        <v>0</v>
      </c>
      <c r="AL25" s="67"/>
      <c r="AM25" s="67"/>
      <c r="AN25" s="81">
        <f t="shared" si="8"/>
        <v>0</v>
      </c>
      <c r="AO25" s="78">
        <f t="shared" si="9"/>
        <v>0</v>
      </c>
      <c r="AP25" s="67"/>
      <c r="AQ25" s="67"/>
      <c r="AR25" s="81">
        <f t="shared" si="10"/>
        <v>0</v>
      </c>
      <c r="AS25" s="81"/>
      <c r="AT25" s="81"/>
      <c r="AU25" s="81">
        <f t="shared" si="11"/>
        <v>0</v>
      </c>
      <c r="AV25" s="67"/>
      <c r="AW25" s="67"/>
      <c r="AX25" s="81">
        <f t="shared" si="12"/>
        <v>0</v>
      </c>
      <c r="AY25" s="67"/>
      <c r="AZ25" s="67"/>
      <c r="BA25" s="81">
        <f t="shared" si="13"/>
        <v>0</v>
      </c>
      <c r="BB25" s="78">
        <f t="shared" si="14"/>
        <v>0</v>
      </c>
      <c r="BC25" s="62">
        <v>8</v>
      </c>
      <c r="BD25" s="62">
        <v>8</v>
      </c>
      <c r="BE25" s="63">
        <f t="shared" si="15"/>
        <v>8</v>
      </c>
      <c r="BF25" s="62"/>
      <c r="BG25" s="62"/>
      <c r="BH25" s="63">
        <f t="shared" si="16"/>
        <v>3.2</v>
      </c>
      <c r="BI25" s="62"/>
      <c r="BJ25" s="62"/>
      <c r="BK25" s="63">
        <f t="shared" si="17"/>
        <v>0</v>
      </c>
      <c r="BL25" s="62"/>
      <c r="BM25" s="62"/>
      <c r="BN25" s="63">
        <f t="shared" si="18"/>
        <v>0</v>
      </c>
      <c r="BO25" s="64">
        <f t="shared" si="19"/>
        <v>3.2</v>
      </c>
      <c r="BP25" s="67"/>
      <c r="BQ25" s="67"/>
      <c r="BR25" s="81">
        <f t="shared" si="20"/>
        <v>0</v>
      </c>
      <c r="BS25" s="67"/>
      <c r="BT25" s="67"/>
      <c r="BU25" s="81">
        <f t="shared" si="21"/>
        <v>0</v>
      </c>
      <c r="BV25" s="67"/>
      <c r="BW25" s="67"/>
      <c r="BX25" s="81">
        <f t="shared" si="22"/>
        <v>0</v>
      </c>
      <c r="BY25" s="67"/>
      <c r="BZ25" s="67"/>
      <c r="CA25" s="81">
        <f t="shared" si="23"/>
        <v>0</v>
      </c>
      <c r="CB25" s="78">
        <f t="shared" si="24"/>
        <v>0</v>
      </c>
      <c r="CC25" s="67"/>
      <c r="CD25" s="67"/>
      <c r="CE25" s="81">
        <f t="shared" si="25"/>
        <v>0</v>
      </c>
      <c r="CF25" s="67"/>
      <c r="CG25" s="67"/>
      <c r="CH25" s="81">
        <f t="shared" si="26"/>
        <v>0</v>
      </c>
      <c r="CI25" s="67"/>
      <c r="CJ25" s="67"/>
      <c r="CK25" s="81">
        <f t="shared" si="27"/>
        <v>0</v>
      </c>
      <c r="CL25" s="67"/>
      <c r="CM25" s="67"/>
      <c r="CN25" s="81">
        <f t="shared" si="28"/>
        <v>0</v>
      </c>
      <c r="CO25" s="78">
        <f t="shared" si="29"/>
        <v>0</v>
      </c>
      <c r="CP25" s="67"/>
      <c r="CQ25" s="67"/>
      <c r="CR25" s="81">
        <f t="shared" si="30"/>
        <v>0</v>
      </c>
      <c r="CS25" s="67"/>
      <c r="CT25" s="67"/>
      <c r="CU25" s="81">
        <f t="shared" si="31"/>
        <v>0</v>
      </c>
      <c r="CV25" s="67"/>
      <c r="CW25" s="67"/>
      <c r="CX25" s="81">
        <f t="shared" si="32"/>
        <v>0</v>
      </c>
      <c r="CY25" s="67"/>
      <c r="CZ25" s="67"/>
      <c r="DA25" s="81">
        <f t="shared" si="33"/>
        <v>0</v>
      </c>
      <c r="DB25" s="78">
        <f t="shared" si="34"/>
        <v>0</v>
      </c>
      <c r="DC25" s="67"/>
      <c r="DD25" s="67"/>
      <c r="DE25" s="81">
        <f t="shared" si="35"/>
        <v>0</v>
      </c>
      <c r="DF25" s="67"/>
      <c r="DG25" s="67"/>
      <c r="DH25" s="81">
        <f t="shared" si="36"/>
        <v>0</v>
      </c>
      <c r="DI25" s="67"/>
      <c r="DJ25" s="67"/>
      <c r="DK25" s="81">
        <f t="shared" si="37"/>
        <v>0</v>
      </c>
      <c r="DL25" s="67"/>
      <c r="DM25" s="67"/>
      <c r="DN25" s="81">
        <f t="shared" si="38"/>
        <v>0</v>
      </c>
      <c r="DO25" s="78">
        <f t="shared" si="39"/>
        <v>0</v>
      </c>
      <c r="DP25" s="67"/>
      <c r="DQ25" s="67"/>
      <c r="DR25" s="81">
        <f t="shared" si="40"/>
        <v>0</v>
      </c>
      <c r="DS25" s="67"/>
      <c r="DT25" s="67"/>
      <c r="DU25" s="81">
        <f t="shared" si="41"/>
        <v>0</v>
      </c>
      <c r="DV25" s="67"/>
      <c r="DW25" s="67"/>
      <c r="DX25" s="81">
        <f t="shared" si="42"/>
        <v>0</v>
      </c>
      <c r="DY25" s="67"/>
      <c r="DZ25" s="67"/>
      <c r="EA25" s="81">
        <f t="shared" si="43"/>
        <v>0</v>
      </c>
      <c r="EB25" s="78">
        <f t="shared" si="44"/>
        <v>0</v>
      </c>
      <c r="EC25" s="67"/>
      <c r="ED25" s="67"/>
      <c r="EE25" s="81">
        <f t="shared" si="45"/>
        <v>0</v>
      </c>
      <c r="EF25" s="67"/>
      <c r="EG25" s="67"/>
      <c r="EH25" s="81">
        <f t="shared" si="46"/>
        <v>0</v>
      </c>
      <c r="EI25" s="67"/>
      <c r="EJ25" s="67"/>
      <c r="EK25" s="81">
        <f t="shared" si="47"/>
        <v>0</v>
      </c>
      <c r="EL25" s="67"/>
      <c r="EM25" s="67"/>
      <c r="EN25" s="81">
        <f t="shared" si="48"/>
        <v>0</v>
      </c>
      <c r="EO25" s="78">
        <f t="shared" si="49"/>
        <v>0</v>
      </c>
      <c r="EP25" s="67"/>
      <c r="EQ25" s="67"/>
      <c r="ER25" s="81">
        <f t="shared" si="50"/>
        <v>0</v>
      </c>
      <c r="ES25" s="67"/>
      <c r="ET25" s="67"/>
      <c r="EU25" s="81">
        <f t="shared" si="51"/>
        <v>0</v>
      </c>
      <c r="EV25" s="67"/>
      <c r="EW25" s="67"/>
      <c r="EX25" s="81">
        <f t="shared" si="52"/>
        <v>0</v>
      </c>
      <c r="EY25" s="67"/>
      <c r="EZ25" s="67"/>
      <c r="FA25" s="81">
        <f t="shared" si="53"/>
        <v>0</v>
      </c>
      <c r="FB25" s="78">
        <f t="shared" si="54"/>
        <v>0</v>
      </c>
      <c r="FC25" s="67"/>
      <c r="FD25" s="67"/>
      <c r="FE25" s="81">
        <f t="shared" si="55"/>
        <v>0</v>
      </c>
      <c r="FF25" s="67"/>
      <c r="FG25" s="67"/>
      <c r="FH25" s="81">
        <f t="shared" si="56"/>
        <v>0</v>
      </c>
      <c r="FI25" s="67"/>
      <c r="FJ25" s="67"/>
      <c r="FK25" s="81">
        <f t="shared" si="57"/>
        <v>0</v>
      </c>
      <c r="FL25" s="67"/>
      <c r="FM25" s="67"/>
      <c r="FN25" s="81">
        <f t="shared" si="58"/>
        <v>0</v>
      </c>
      <c r="FO25" s="78">
        <f t="shared" si="59"/>
        <v>0</v>
      </c>
      <c r="FP25" s="67"/>
      <c r="FQ25" s="67"/>
      <c r="FR25" s="81">
        <f t="shared" si="60"/>
        <v>0</v>
      </c>
      <c r="FS25" s="67"/>
      <c r="FT25" s="67"/>
      <c r="FU25" s="81">
        <f t="shared" si="61"/>
        <v>0</v>
      </c>
      <c r="FV25" s="67"/>
      <c r="FW25" s="67"/>
      <c r="FX25" s="81">
        <f t="shared" si="62"/>
        <v>0</v>
      </c>
      <c r="FY25" s="67"/>
      <c r="FZ25" s="67"/>
      <c r="GA25" s="81">
        <f t="shared" si="63"/>
        <v>0</v>
      </c>
      <c r="GB25" s="78">
        <f t="shared" si="64"/>
        <v>0</v>
      </c>
      <c r="GC25" s="67"/>
      <c r="GD25" s="67"/>
      <c r="GE25" s="81">
        <f t="shared" si="65"/>
        <v>0</v>
      </c>
      <c r="GF25" s="67"/>
      <c r="GG25" s="67"/>
      <c r="GH25" s="81">
        <f t="shared" si="66"/>
        <v>0</v>
      </c>
      <c r="GI25" s="67"/>
      <c r="GJ25" s="67"/>
      <c r="GK25" s="81">
        <f t="shared" si="67"/>
        <v>0</v>
      </c>
      <c r="GL25" s="67"/>
      <c r="GM25" s="67"/>
      <c r="GN25" s="81">
        <f t="shared" si="68"/>
        <v>0</v>
      </c>
      <c r="GO25" s="78">
        <f t="shared" si="69"/>
        <v>0</v>
      </c>
      <c r="GP25" s="67"/>
      <c r="GQ25" s="67"/>
      <c r="GR25" s="81">
        <f t="shared" si="70"/>
        <v>0</v>
      </c>
      <c r="GS25" s="67"/>
      <c r="GT25" s="67"/>
      <c r="GU25" s="81">
        <f t="shared" si="71"/>
        <v>0</v>
      </c>
      <c r="GV25" s="67"/>
      <c r="GW25" s="67"/>
      <c r="GX25" s="81">
        <f t="shared" si="72"/>
        <v>0</v>
      </c>
      <c r="GY25" s="67"/>
      <c r="GZ25" s="67"/>
      <c r="HA25" s="81">
        <f t="shared" si="73"/>
        <v>0</v>
      </c>
      <c r="HB25" s="78">
        <f t="shared" si="74"/>
        <v>0</v>
      </c>
    </row>
    <row r="26" spans="2:210" s="10" customFormat="1" ht="21" customHeight="1" x14ac:dyDescent="0.2">
      <c r="O26" s="203"/>
      <c r="P26" s="67"/>
      <c r="Q26" s="67"/>
      <c r="R26" s="81">
        <f t="shared" si="0"/>
        <v>0</v>
      </c>
      <c r="S26" s="67"/>
      <c r="T26" s="67"/>
      <c r="U26" s="81">
        <f t="shared" si="1"/>
        <v>0</v>
      </c>
      <c r="V26" s="67"/>
      <c r="W26" s="67"/>
      <c r="X26" s="81">
        <f t="shared" si="2"/>
        <v>0</v>
      </c>
      <c r="Y26" s="67"/>
      <c r="Z26" s="67"/>
      <c r="AA26" s="81">
        <f t="shared" si="3"/>
        <v>0</v>
      </c>
      <c r="AB26" s="78">
        <f t="shared" si="4"/>
        <v>0</v>
      </c>
      <c r="AC26" s="67"/>
      <c r="AD26" s="67"/>
      <c r="AE26" s="81">
        <f t="shared" si="5"/>
        <v>0</v>
      </c>
      <c r="AF26" s="67"/>
      <c r="AG26" s="67"/>
      <c r="AH26" s="81">
        <f t="shared" si="6"/>
        <v>0</v>
      </c>
      <c r="AI26" s="67"/>
      <c r="AJ26" s="67"/>
      <c r="AK26" s="81">
        <f t="shared" si="7"/>
        <v>0</v>
      </c>
      <c r="AL26" s="67"/>
      <c r="AM26" s="67"/>
      <c r="AN26" s="81">
        <f t="shared" si="8"/>
        <v>0</v>
      </c>
      <c r="AO26" s="78">
        <f t="shared" si="9"/>
        <v>0</v>
      </c>
      <c r="AP26" s="67"/>
      <c r="AQ26" s="67"/>
      <c r="AR26" s="81">
        <f t="shared" si="10"/>
        <v>0</v>
      </c>
      <c r="AS26" s="81"/>
      <c r="AT26" s="81"/>
      <c r="AU26" s="81">
        <f t="shared" si="11"/>
        <v>0</v>
      </c>
      <c r="AV26" s="67"/>
      <c r="AW26" s="67"/>
      <c r="AX26" s="81">
        <f t="shared" si="12"/>
        <v>0</v>
      </c>
      <c r="AY26" s="67"/>
      <c r="AZ26" s="67"/>
      <c r="BA26" s="81">
        <f t="shared" si="13"/>
        <v>0</v>
      </c>
      <c r="BB26" s="78">
        <f t="shared" si="14"/>
        <v>0</v>
      </c>
      <c r="BC26" s="67"/>
      <c r="BD26" s="67"/>
      <c r="BE26" s="81">
        <f t="shared" si="15"/>
        <v>0</v>
      </c>
      <c r="BF26" s="67"/>
      <c r="BG26" s="67"/>
      <c r="BH26" s="81">
        <f t="shared" si="16"/>
        <v>0</v>
      </c>
      <c r="BI26" s="67"/>
      <c r="BJ26" s="67"/>
      <c r="BK26" s="81">
        <f t="shared" si="17"/>
        <v>0</v>
      </c>
      <c r="BL26" s="67"/>
      <c r="BM26" s="67"/>
      <c r="BN26" s="81">
        <f t="shared" si="18"/>
        <v>0</v>
      </c>
      <c r="BO26" s="78">
        <f t="shared" si="19"/>
        <v>0</v>
      </c>
      <c r="BP26" s="67"/>
      <c r="BQ26" s="67"/>
      <c r="BR26" s="81">
        <f t="shared" si="20"/>
        <v>0</v>
      </c>
      <c r="BS26" s="67"/>
      <c r="BT26" s="67"/>
      <c r="BU26" s="81">
        <f t="shared" si="21"/>
        <v>0</v>
      </c>
      <c r="BV26" s="67"/>
      <c r="BW26" s="67"/>
      <c r="BX26" s="81">
        <f t="shared" si="22"/>
        <v>0</v>
      </c>
      <c r="BY26" s="67"/>
      <c r="BZ26" s="67"/>
      <c r="CA26" s="81">
        <f t="shared" si="23"/>
        <v>0</v>
      </c>
      <c r="CB26" s="78">
        <f t="shared" si="24"/>
        <v>0</v>
      </c>
      <c r="CC26" s="67"/>
      <c r="CD26" s="67"/>
      <c r="CE26" s="81">
        <f t="shared" si="25"/>
        <v>0</v>
      </c>
      <c r="CF26" s="67"/>
      <c r="CG26" s="67"/>
      <c r="CH26" s="81">
        <f t="shared" si="26"/>
        <v>0</v>
      </c>
      <c r="CI26" s="67"/>
      <c r="CJ26" s="67"/>
      <c r="CK26" s="81">
        <f t="shared" si="27"/>
        <v>0</v>
      </c>
      <c r="CL26" s="67"/>
      <c r="CM26" s="67"/>
      <c r="CN26" s="81">
        <f t="shared" si="28"/>
        <v>0</v>
      </c>
      <c r="CO26" s="78">
        <f t="shared" si="29"/>
        <v>0</v>
      </c>
      <c r="CP26" s="67"/>
      <c r="CQ26" s="67"/>
      <c r="CR26" s="81">
        <f t="shared" si="30"/>
        <v>0</v>
      </c>
      <c r="CS26" s="67"/>
      <c r="CT26" s="67"/>
      <c r="CU26" s="81">
        <f t="shared" si="31"/>
        <v>0</v>
      </c>
      <c r="CV26" s="67"/>
      <c r="CW26" s="67"/>
      <c r="CX26" s="81">
        <f t="shared" si="32"/>
        <v>0</v>
      </c>
      <c r="CY26" s="67"/>
      <c r="CZ26" s="67"/>
      <c r="DA26" s="81">
        <f t="shared" si="33"/>
        <v>0</v>
      </c>
      <c r="DB26" s="78">
        <f t="shared" si="34"/>
        <v>0</v>
      </c>
      <c r="DC26" s="67"/>
      <c r="DD26" s="67"/>
      <c r="DE26" s="81">
        <f t="shared" si="35"/>
        <v>0</v>
      </c>
      <c r="DF26" s="67"/>
      <c r="DG26" s="67"/>
      <c r="DH26" s="81">
        <f t="shared" si="36"/>
        <v>0</v>
      </c>
      <c r="DI26" s="67"/>
      <c r="DJ26" s="67"/>
      <c r="DK26" s="81">
        <f t="shared" si="37"/>
        <v>0</v>
      </c>
      <c r="DL26" s="67"/>
      <c r="DM26" s="67"/>
      <c r="DN26" s="81">
        <f t="shared" si="38"/>
        <v>0</v>
      </c>
      <c r="DO26" s="78">
        <f t="shared" si="39"/>
        <v>0</v>
      </c>
      <c r="DP26" s="67"/>
      <c r="DQ26" s="67"/>
      <c r="DR26" s="81">
        <f t="shared" si="40"/>
        <v>0</v>
      </c>
      <c r="DS26" s="67"/>
      <c r="DT26" s="67"/>
      <c r="DU26" s="81">
        <f t="shared" si="41"/>
        <v>0</v>
      </c>
      <c r="DV26" s="67"/>
      <c r="DW26" s="67"/>
      <c r="DX26" s="81">
        <f t="shared" si="42"/>
        <v>0</v>
      </c>
      <c r="DY26" s="67"/>
      <c r="DZ26" s="67"/>
      <c r="EA26" s="81">
        <f t="shared" si="43"/>
        <v>0</v>
      </c>
      <c r="EB26" s="78">
        <f t="shared" si="44"/>
        <v>0</v>
      </c>
      <c r="EC26" s="67"/>
      <c r="ED26" s="67"/>
      <c r="EE26" s="81">
        <f t="shared" si="45"/>
        <v>0</v>
      </c>
      <c r="EF26" s="67"/>
      <c r="EG26" s="67"/>
      <c r="EH26" s="81">
        <f t="shared" si="46"/>
        <v>0</v>
      </c>
      <c r="EI26" s="67"/>
      <c r="EJ26" s="67"/>
      <c r="EK26" s="81">
        <f t="shared" si="47"/>
        <v>0</v>
      </c>
      <c r="EL26" s="67"/>
      <c r="EM26" s="67"/>
      <c r="EN26" s="81">
        <f t="shared" si="48"/>
        <v>0</v>
      </c>
      <c r="EO26" s="78">
        <f t="shared" si="49"/>
        <v>0</v>
      </c>
      <c r="EP26" s="67"/>
      <c r="EQ26" s="67"/>
      <c r="ER26" s="81">
        <f t="shared" si="50"/>
        <v>0</v>
      </c>
      <c r="ES26" s="67"/>
      <c r="ET26" s="67"/>
      <c r="EU26" s="81">
        <f t="shared" si="51"/>
        <v>0</v>
      </c>
      <c r="EV26" s="67"/>
      <c r="EW26" s="67"/>
      <c r="EX26" s="81">
        <f t="shared" si="52"/>
        <v>0</v>
      </c>
      <c r="EY26" s="67"/>
      <c r="EZ26" s="67"/>
      <c r="FA26" s="81">
        <f t="shared" si="53"/>
        <v>0</v>
      </c>
      <c r="FB26" s="78">
        <f t="shared" si="54"/>
        <v>0</v>
      </c>
      <c r="FC26" s="67"/>
      <c r="FD26" s="67"/>
      <c r="FE26" s="81">
        <f t="shared" si="55"/>
        <v>0</v>
      </c>
      <c r="FF26" s="67"/>
      <c r="FG26" s="67"/>
      <c r="FH26" s="81">
        <f t="shared" si="56"/>
        <v>0</v>
      </c>
      <c r="FI26" s="67"/>
      <c r="FJ26" s="67"/>
      <c r="FK26" s="81">
        <f t="shared" si="57"/>
        <v>0</v>
      </c>
      <c r="FL26" s="67"/>
      <c r="FM26" s="67"/>
      <c r="FN26" s="81">
        <f t="shared" si="58"/>
        <v>0</v>
      </c>
      <c r="FO26" s="78">
        <f t="shared" si="59"/>
        <v>0</v>
      </c>
      <c r="FP26" s="67"/>
      <c r="FQ26" s="67"/>
      <c r="FR26" s="81">
        <f t="shared" si="60"/>
        <v>0</v>
      </c>
      <c r="FS26" s="67"/>
      <c r="FT26" s="67"/>
      <c r="FU26" s="81">
        <f t="shared" si="61"/>
        <v>0</v>
      </c>
      <c r="FV26" s="67"/>
      <c r="FW26" s="67"/>
      <c r="FX26" s="81">
        <f t="shared" si="62"/>
        <v>0</v>
      </c>
      <c r="FY26" s="67"/>
      <c r="FZ26" s="67"/>
      <c r="GA26" s="81">
        <f t="shared" si="63"/>
        <v>0</v>
      </c>
      <c r="GB26" s="78">
        <f t="shared" si="64"/>
        <v>0</v>
      </c>
      <c r="GC26" s="67"/>
      <c r="GD26" s="67"/>
      <c r="GE26" s="81">
        <f t="shared" si="65"/>
        <v>0</v>
      </c>
      <c r="GF26" s="67"/>
      <c r="GG26" s="67"/>
      <c r="GH26" s="81">
        <f t="shared" si="66"/>
        <v>0</v>
      </c>
      <c r="GI26" s="67"/>
      <c r="GJ26" s="67"/>
      <c r="GK26" s="81">
        <f t="shared" si="67"/>
        <v>0</v>
      </c>
      <c r="GL26" s="67"/>
      <c r="GM26" s="67"/>
      <c r="GN26" s="81">
        <f t="shared" si="68"/>
        <v>0</v>
      </c>
      <c r="GO26" s="78">
        <f t="shared" si="69"/>
        <v>0</v>
      </c>
      <c r="GP26" s="67"/>
      <c r="GQ26" s="67"/>
      <c r="GR26" s="81">
        <f t="shared" si="70"/>
        <v>0</v>
      </c>
      <c r="GS26" s="67"/>
      <c r="GT26" s="67"/>
      <c r="GU26" s="81">
        <f t="shared" si="71"/>
        <v>0</v>
      </c>
      <c r="GV26" s="67"/>
      <c r="GW26" s="67"/>
      <c r="GX26" s="81">
        <f t="shared" si="72"/>
        <v>0</v>
      </c>
      <c r="GY26" s="67"/>
      <c r="GZ26" s="67"/>
      <c r="HA26" s="81">
        <f t="shared" si="73"/>
        <v>0</v>
      </c>
      <c r="HB26" s="78">
        <f t="shared" si="74"/>
        <v>0</v>
      </c>
    </row>
    <row r="27" spans="2:210" s="10" customFormat="1" ht="21" customHeight="1" x14ac:dyDescent="0.2">
      <c r="B27" s="57" t="s">
        <v>172</v>
      </c>
      <c r="C27" s="57">
        <v>182</v>
      </c>
      <c r="D27" s="9"/>
      <c r="E27" s="57" t="s">
        <v>457</v>
      </c>
      <c r="F27" s="57">
        <v>817</v>
      </c>
      <c r="G27" s="59" t="s">
        <v>458</v>
      </c>
      <c r="H27" s="61" t="s">
        <v>459</v>
      </c>
      <c r="I27" s="57">
        <v>26</v>
      </c>
      <c r="J27" s="58" t="s">
        <v>162</v>
      </c>
      <c r="K27" s="58" t="s">
        <v>176</v>
      </c>
      <c r="L27" s="58" t="s">
        <v>350</v>
      </c>
      <c r="M27" s="58" t="s">
        <v>239</v>
      </c>
      <c r="N27" s="76" t="s">
        <v>237</v>
      </c>
      <c r="O27" s="61" t="s">
        <v>459</v>
      </c>
      <c r="P27" s="67"/>
      <c r="Q27" s="67"/>
      <c r="R27" s="81">
        <f t="shared" si="0"/>
        <v>0</v>
      </c>
      <c r="S27" s="67"/>
      <c r="T27" s="67"/>
      <c r="U27" s="81">
        <f t="shared" si="1"/>
        <v>0</v>
      </c>
      <c r="V27" s="67"/>
      <c r="W27" s="67"/>
      <c r="X27" s="81">
        <f t="shared" si="2"/>
        <v>0</v>
      </c>
      <c r="Y27" s="67"/>
      <c r="Z27" s="67"/>
      <c r="AA27" s="81">
        <f t="shared" si="3"/>
        <v>0</v>
      </c>
      <c r="AB27" s="78">
        <f t="shared" si="4"/>
        <v>0</v>
      </c>
      <c r="AC27" s="67"/>
      <c r="AD27" s="67"/>
      <c r="AE27" s="81">
        <f t="shared" si="5"/>
        <v>0</v>
      </c>
      <c r="AF27" s="67"/>
      <c r="AG27" s="67"/>
      <c r="AH27" s="81">
        <f t="shared" si="6"/>
        <v>0</v>
      </c>
      <c r="AI27" s="67"/>
      <c r="AJ27" s="67"/>
      <c r="AK27" s="81">
        <f t="shared" si="7"/>
        <v>0</v>
      </c>
      <c r="AL27" s="67"/>
      <c r="AM27" s="67"/>
      <c r="AN27" s="81">
        <f t="shared" si="8"/>
        <v>0</v>
      </c>
      <c r="AO27" s="78">
        <f t="shared" si="9"/>
        <v>0</v>
      </c>
      <c r="AP27" s="67"/>
      <c r="AQ27" s="67"/>
      <c r="AR27" s="81">
        <f t="shared" si="10"/>
        <v>0</v>
      </c>
      <c r="AS27" s="81"/>
      <c r="AT27" s="81"/>
      <c r="AU27" s="81">
        <f t="shared" si="11"/>
        <v>0</v>
      </c>
      <c r="AV27" s="67"/>
      <c r="AW27" s="67"/>
      <c r="AX27" s="81">
        <f t="shared" si="12"/>
        <v>0</v>
      </c>
      <c r="AY27" s="67"/>
      <c r="AZ27" s="67"/>
      <c r="BA27" s="81">
        <f t="shared" si="13"/>
        <v>0</v>
      </c>
      <c r="BB27" s="78">
        <f t="shared" si="14"/>
        <v>0</v>
      </c>
      <c r="BC27" s="67"/>
      <c r="BD27" s="67"/>
      <c r="BE27" s="81">
        <f t="shared" si="15"/>
        <v>0</v>
      </c>
      <c r="BF27" s="67"/>
      <c r="BG27" s="67"/>
      <c r="BH27" s="81">
        <f t="shared" si="16"/>
        <v>0</v>
      </c>
      <c r="BI27" s="67"/>
      <c r="BJ27" s="67"/>
      <c r="BK27" s="81">
        <f t="shared" si="17"/>
        <v>0</v>
      </c>
      <c r="BL27" s="67"/>
      <c r="BM27" s="67"/>
      <c r="BN27" s="81">
        <f t="shared" si="18"/>
        <v>0</v>
      </c>
      <c r="BO27" s="78">
        <f t="shared" si="19"/>
        <v>0</v>
      </c>
      <c r="BP27" s="67"/>
      <c r="BQ27" s="67"/>
      <c r="BR27" s="81">
        <f t="shared" si="20"/>
        <v>0</v>
      </c>
      <c r="BS27" s="67"/>
      <c r="BT27" s="67"/>
      <c r="BU27" s="81">
        <f t="shared" si="21"/>
        <v>0</v>
      </c>
      <c r="BV27" s="67"/>
      <c r="BW27" s="67"/>
      <c r="BX27" s="81">
        <f t="shared" si="22"/>
        <v>0</v>
      </c>
      <c r="BY27" s="67"/>
      <c r="BZ27" s="67"/>
      <c r="CA27" s="81">
        <f t="shared" si="23"/>
        <v>0</v>
      </c>
      <c r="CB27" s="78">
        <f t="shared" si="24"/>
        <v>0</v>
      </c>
      <c r="CC27" s="62">
        <v>7.4</v>
      </c>
      <c r="CD27" s="62">
        <v>7.8</v>
      </c>
      <c r="CE27" s="63">
        <f t="shared" si="25"/>
        <v>7.7</v>
      </c>
      <c r="CF27" s="62"/>
      <c r="CG27" s="62"/>
      <c r="CH27" s="63">
        <f t="shared" si="26"/>
        <v>3.1</v>
      </c>
      <c r="CI27" s="62"/>
      <c r="CJ27" s="62"/>
      <c r="CK27" s="63">
        <f t="shared" si="27"/>
        <v>0</v>
      </c>
      <c r="CL27" s="62"/>
      <c r="CM27" s="62"/>
      <c r="CN27" s="63">
        <f t="shared" si="28"/>
        <v>0</v>
      </c>
      <c r="CO27" s="64">
        <f t="shared" si="29"/>
        <v>3.1</v>
      </c>
      <c r="CP27" s="67"/>
      <c r="CQ27" s="67"/>
      <c r="CR27" s="81">
        <f t="shared" si="30"/>
        <v>0</v>
      </c>
      <c r="CS27" s="67"/>
      <c r="CT27" s="67"/>
      <c r="CU27" s="81">
        <f t="shared" si="31"/>
        <v>0</v>
      </c>
      <c r="CV27" s="67"/>
      <c r="CW27" s="67"/>
      <c r="CX27" s="81">
        <f t="shared" si="32"/>
        <v>0</v>
      </c>
      <c r="CY27" s="67"/>
      <c r="CZ27" s="67"/>
      <c r="DA27" s="81">
        <f t="shared" si="33"/>
        <v>0</v>
      </c>
      <c r="DB27" s="78">
        <f t="shared" si="34"/>
        <v>0</v>
      </c>
      <c r="DC27" s="67"/>
      <c r="DD27" s="67"/>
      <c r="DE27" s="81">
        <f t="shared" si="35"/>
        <v>0</v>
      </c>
      <c r="DF27" s="67"/>
      <c r="DG27" s="67"/>
      <c r="DH27" s="81">
        <f t="shared" si="36"/>
        <v>0</v>
      </c>
      <c r="DI27" s="67"/>
      <c r="DJ27" s="67"/>
      <c r="DK27" s="81">
        <f t="shared" si="37"/>
        <v>0</v>
      </c>
      <c r="DL27" s="67"/>
      <c r="DM27" s="67"/>
      <c r="DN27" s="81">
        <f t="shared" si="38"/>
        <v>0</v>
      </c>
      <c r="DO27" s="78">
        <f t="shared" si="39"/>
        <v>0</v>
      </c>
      <c r="DP27" s="67"/>
      <c r="DQ27" s="67"/>
      <c r="DR27" s="81">
        <f t="shared" si="40"/>
        <v>0</v>
      </c>
      <c r="DS27" s="67"/>
      <c r="DT27" s="67"/>
      <c r="DU27" s="81">
        <f t="shared" si="41"/>
        <v>0</v>
      </c>
      <c r="DV27" s="67"/>
      <c r="DW27" s="67"/>
      <c r="DX27" s="81">
        <f t="shared" si="42"/>
        <v>0</v>
      </c>
      <c r="DY27" s="67"/>
      <c r="DZ27" s="67"/>
      <c r="EA27" s="81">
        <f t="shared" si="43"/>
        <v>0</v>
      </c>
      <c r="EB27" s="78">
        <f t="shared" si="44"/>
        <v>0</v>
      </c>
      <c r="EC27" s="67"/>
      <c r="ED27" s="67"/>
      <c r="EE27" s="81">
        <f t="shared" si="45"/>
        <v>0</v>
      </c>
      <c r="EF27" s="67"/>
      <c r="EG27" s="67"/>
      <c r="EH27" s="81">
        <f t="shared" si="46"/>
        <v>0</v>
      </c>
      <c r="EI27" s="67"/>
      <c r="EJ27" s="67"/>
      <c r="EK27" s="81">
        <f t="shared" si="47"/>
        <v>0</v>
      </c>
      <c r="EL27" s="67"/>
      <c r="EM27" s="67"/>
      <c r="EN27" s="81">
        <f t="shared" si="48"/>
        <v>0</v>
      </c>
      <c r="EO27" s="78">
        <f t="shared" si="49"/>
        <v>0</v>
      </c>
      <c r="EP27" s="67"/>
      <c r="EQ27" s="67"/>
      <c r="ER27" s="81">
        <f t="shared" si="50"/>
        <v>0</v>
      </c>
      <c r="ES27" s="67"/>
      <c r="ET27" s="67"/>
      <c r="EU27" s="81">
        <f t="shared" si="51"/>
        <v>0</v>
      </c>
      <c r="EV27" s="67"/>
      <c r="EW27" s="67"/>
      <c r="EX27" s="81">
        <f t="shared" si="52"/>
        <v>0</v>
      </c>
      <c r="EY27" s="67"/>
      <c r="EZ27" s="67"/>
      <c r="FA27" s="81">
        <f t="shared" si="53"/>
        <v>0</v>
      </c>
      <c r="FB27" s="78">
        <f t="shared" si="54"/>
        <v>0</v>
      </c>
      <c r="FC27" s="67"/>
      <c r="FD27" s="67"/>
      <c r="FE27" s="81">
        <f t="shared" si="55"/>
        <v>0</v>
      </c>
      <c r="FF27" s="67"/>
      <c r="FG27" s="67"/>
      <c r="FH27" s="81">
        <f t="shared" si="56"/>
        <v>0</v>
      </c>
      <c r="FI27" s="67"/>
      <c r="FJ27" s="67"/>
      <c r="FK27" s="81">
        <f t="shared" si="57"/>
        <v>0</v>
      </c>
      <c r="FL27" s="67"/>
      <c r="FM27" s="67"/>
      <c r="FN27" s="81">
        <f t="shared" si="58"/>
        <v>0</v>
      </c>
      <c r="FO27" s="78">
        <f t="shared" si="59"/>
        <v>0</v>
      </c>
      <c r="FP27" s="67"/>
      <c r="FQ27" s="67"/>
      <c r="FR27" s="81">
        <f t="shared" si="60"/>
        <v>0</v>
      </c>
      <c r="FS27" s="67"/>
      <c r="FT27" s="67"/>
      <c r="FU27" s="81">
        <f t="shared" si="61"/>
        <v>0</v>
      </c>
      <c r="FV27" s="67"/>
      <c r="FW27" s="67"/>
      <c r="FX27" s="81">
        <f t="shared" si="62"/>
        <v>0</v>
      </c>
      <c r="FY27" s="67"/>
      <c r="FZ27" s="67"/>
      <c r="GA27" s="81">
        <f t="shared" si="63"/>
        <v>0</v>
      </c>
      <c r="GB27" s="78">
        <f t="shared" si="64"/>
        <v>0</v>
      </c>
      <c r="GC27" s="67"/>
      <c r="GD27" s="67"/>
      <c r="GE27" s="81">
        <f t="shared" si="65"/>
        <v>0</v>
      </c>
      <c r="GF27" s="67"/>
      <c r="GG27" s="67"/>
      <c r="GH27" s="81">
        <f t="shared" si="66"/>
        <v>0</v>
      </c>
      <c r="GI27" s="67"/>
      <c r="GJ27" s="67"/>
      <c r="GK27" s="81">
        <f t="shared" si="67"/>
        <v>0</v>
      </c>
      <c r="GL27" s="67"/>
      <c r="GM27" s="67"/>
      <c r="GN27" s="81">
        <f t="shared" si="68"/>
        <v>0</v>
      </c>
      <c r="GO27" s="78">
        <f t="shared" si="69"/>
        <v>0</v>
      </c>
      <c r="GP27" s="67"/>
      <c r="GQ27" s="67"/>
      <c r="GR27" s="81">
        <f t="shared" si="70"/>
        <v>0</v>
      </c>
      <c r="GS27" s="67"/>
      <c r="GT27" s="67"/>
      <c r="GU27" s="81">
        <f t="shared" si="71"/>
        <v>0</v>
      </c>
      <c r="GV27" s="67"/>
      <c r="GW27" s="67"/>
      <c r="GX27" s="81">
        <f t="shared" si="72"/>
        <v>0</v>
      </c>
      <c r="GY27" s="67"/>
      <c r="GZ27" s="67"/>
      <c r="HA27" s="81">
        <f t="shared" si="73"/>
        <v>0</v>
      </c>
      <c r="HB27" s="78">
        <f t="shared" si="74"/>
        <v>0</v>
      </c>
    </row>
    <row r="28" spans="2:210" s="10" customFormat="1" ht="21" customHeight="1" x14ac:dyDescent="0.2">
      <c r="O28" s="203"/>
      <c r="P28" s="67"/>
      <c r="Q28" s="67"/>
      <c r="R28" s="81">
        <f t="shared" si="0"/>
        <v>0</v>
      </c>
      <c r="S28" s="67"/>
      <c r="T28" s="67"/>
      <c r="U28" s="81">
        <f t="shared" si="1"/>
        <v>0</v>
      </c>
      <c r="V28" s="67"/>
      <c r="W28" s="67"/>
      <c r="X28" s="81">
        <f t="shared" si="2"/>
        <v>0</v>
      </c>
      <c r="Y28" s="67"/>
      <c r="Z28" s="67"/>
      <c r="AA28" s="81">
        <f t="shared" si="3"/>
        <v>0</v>
      </c>
      <c r="AB28" s="78">
        <f t="shared" si="4"/>
        <v>0</v>
      </c>
      <c r="AC28" s="67"/>
      <c r="AD28" s="67"/>
      <c r="AE28" s="81">
        <f t="shared" si="5"/>
        <v>0</v>
      </c>
      <c r="AF28" s="67"/>
      <c r="AG28" s="67"/>
      <c r="AH28" s="81">
        <f t="shared" si="6"/>
        <v>0</v>
      </c>
      <c r="AI28" s="67"/>
      <c r="AJ28" s="67"/>
      <c r="AK28" s="81">
        <f t="shared" si="7"/>
        <v>0</v>
      </c>
      <c r="AL28" s="67"/>
      <c r="AM28" s="67"/>
      <c r="AN28" s="81">
        <f t="shared" si="8"/>
        <v>0</v>
      </c>
      <c r="AO28" s="78">
        <f t="shared" si="9"/>
        <v>0</v>
      </c>
      <c r="AP28" s="67"/>
      <c r="AQ28" s="67"/>
      <c r="AR28" s="81">
        <f t="shared" si="10"/>
        <v>0</v>
      </c>
      <c r="AS28" s="81"/>
      <c r="AT28" s="81"/>
      <c r="AU28" s="81">
        <f t="shared" si="11"/>
        <v>0</v>
      </c>
      <c r="AV28" s="67"/>
      <c r="AW28" s="67"/>
      <c r="AX28" s="81">
        <f t="shared" si="12"/>
        <v>0</v>
      </c>
      <c r="AY28" s="67"/>
      <c r="AZ28" s="67"/>
      <c r="BA28" s="81">
        <f t="shared" si="13"/>
        <v>0</v>
      </c>
      <c r="BB28" s="78">
        <f t="shared" si="14"/>
        <v>0</v>
      </c>
      <c r="BC28" s="67"/>
      <c r="BD28" s="67"/>
      <c r="BE28" s="81">
        <f t="shared" si="15"/>
        <v>0</v>
      </c>
      <c r="BF28" s="67"/>
      <c r="BG28" s="67"/>
      <c r="BH28" s="81">
        <f t="shared" si="16"/>
        <v>0</v>
      </c>
      <c r="BI28" s="67"/>
      <c r="BJ28" s="67"/>
      <c r="BK28" s="81">
        <f t="shared" si="17"/>
        <v>0</v>
      </c>
      <c r="BL28" s="67"/>
      <c r="BM28" s="67"/>
      <c r="BN28" s="81">
        <f t="shared" si="18"/>
        <v>0</v>
      </c>
      <c r="BO28" s="78">
        <f t="shared" si="19"/>
        <v>0</v>
      </c>
      <c r="BP28" s="67"/>
      <c r="BQ28" s="67"/>
      <c r="BR28" s="81">
        <f t="shared" si="20"/>
        <v>0</v>
      </c>
      <c r="BS28" s="67"/>
      <c r="BT28" s="67"/>
      <c r="BU28" s="81">
        <f t="shared" si="21"/>
        <v>0</v>
      </c>
      <c r="BV28" s="67"/>
      <c r="BW28" s="67"/>
      <c r="BX28" s="81">
        <f t="shared" si="22"/>
        <v>0</v>
      </c>
      <c r="BY28" s="67"/>
      <c r="BZ28" s="67"/>
      <c r="CA28" s="81">
        <f t="shared" si="23"/>
        <v>0</v>
      </c>
      <c r="CB28" s="78">
        <f t="shared" si="24"/>
        <v>0</v>
      </c>
      <c r="CC28" s="67"/>
      <c r="CD28" s="67"/>
      <c r="CE28" s="81">
        <f t="shared" si="25"/>
        <v>0</v>
      </c>
      <c r="CF28" s="67"/>
      <c r="CG28" s="67"/>
      <c r="CH28" s="81">
        <f t="shared" si="26"/>
        <v>0</v>
      </c>
      <c r="CI28" s="67"/>
      <c r="CJ28" s="67"/>
      <c r="CK28" s="81">
        <f t="shared" si="27"/>
        <v>0</v>
      </c>
      <c r="CL28" s="67"/>
      <c r="CM28" s="67"/>
      <c r="CN28" s="81">
        <f t="shared" si="28"/>
        <v>0</v>
      </c>
      <c r="CO28" s="78">
        <f t="shared" si="29"/>
        <v>0</v>
      </c>
      <c r="CP28" s="67"/>
      <c r="CQ28" s="67"/>
      <c r="CR28" s="81">
        <f t="shared" si="30"/>
        <v>0</v>
      </c>
      <c r="CS28" s="67"/>
      <c r="CT28" s="67"/>
      <c r="CU28" s="81">
        <f t="shared" si="31"/>
        <v>0</v>
      </c>
      <c r="CV28" s="67"/>
      <c r="CW28" s="67"/>
      <c r="CX28" s="81">
        <f t="shared" si="32"/>
        <v>0</v>
      </c>
      <c r="CY28" s="67"/>
      <c r="CZ28" s="67"/>
      <c r="DA28" s="81">
        <f t="shared" si="33"/>
        <v>0</v>
      </c>
      <c r="DB28" s="78">
        <f t="shared" si="34"/>
        <v>0</v>
      </c>
      <c r="DC28" s="67"/>
      <c r="DD28" s="67"/>
      <c r="DE28" s="81">
        <f t="shared" si="35"/>
        <v>0</v>
      </c>
      <c r="DF28" s="67"/>
      <c r="DG28" s="67"/>
      <c r="DH28" s="81">
        <f t="shared" si="36"/>
        <v>0</v>
      </c>
      <c r="DI28" s="67"/>
      <c r="DJ28" s="67"/>
      <c r="DK28" s="81">
        <f t="shared" si="37"/>
        <v>0</v>
      </c>
      <c r="DL28" s="67"/>
      <c r="DM28" s="67"/>
      <c r="DN28" s="81">
        <f t="shared" si="38"/>
        <v>0</v>
      </c>
      <c r="DO28" s="78">
        <f t="shared" si="39"/>
        <v>0</v>
      </c>
      <c r="DP28" s="67"/>
      <c r="DQ28" s="67"/>
      <c r="DR28" s="81">
        <f t="shared" si="40"/>
        <v>0</v>
      </c>
      <c r="DS28" s="67"/>
      <c r="DT28" s="67"/>
      <c r="DU28" s="81">
        <f t="shared" si="41"/>
        <v>0</v>
      </c>
      <c r="DV28" s="67"/>
      <c r="DW28" s="67"/>
      <c r="DX28" s="81">
        <f t="shared" si="42"/>
        <v>0</v>
      </c>
      <c r="DY28" s="67"/>
      <c r="DZ28" s="67"/>
      <c r="EA28" s="81">
        <f t="shared" si="43"/>
        <v>0</v>
      </c>
      <c r="EB28" s="78">
        <f t="shared" si="44"/>
        <v>0</v>
      </c>
      <c r="EC28" s="67"/>
      <c r="ED28" s="67"/>
      <c r="EE28" s="81">
        <f t="shared" si="45"/>
        <v>0</v>
      </c>
      <c r="EF28" s="67"/>
      <c r="EG28" s="67"/>
      <c r="EH28" s="81">
        <f t="shared" si="46"/>
        <v>0</v>
      </c>
      <c r="EI28" s="67"/>
      <c r="EJ28" s="67"/>
      <c r="EK28" s="81">
        <f t="shared" si="47"/>
        <v>0</v>
      </c>
      <c r="EL28" s="67"/>
      <c r="EM28" s="67"/>
      <c r="EN28" s="81">
        <f t="shared" si="48"/>
        <v>0</v>
      </c>
      <c r="EO28" s="78">
        <f t="shared" si="49"/>
        <v>0</v>
      </c>
      <c r="EP28" s="67"/>
      <c r="EQ28" s="67"/>
      <c r="ER28" s="81">
        <f t="shared" si="50"/>
        <v>0</v>
      </c>
      <c r="ES28" s="67"/>
      <c r="ET28" s="67"/>
      <c r="EU28" s="81">
        <f t="shared" si="51"/>
        <v>0</v>
      </c>
      <c r="EV28" s="67"/>
      <c r="EW28" s="67"/>
      <c r="EX28" s="81">
        <f t="shared" si="52"/>
        <v>0</v>
      </c>
      <c r="EY28" s="67"/>
      <c r="EZ28" s="67"/>
      <c r="FA28" s="81">
        <f t="shared" si="53"/>
        <v>0</v>
      </c>
      <c r="FB28" s="78">
        <f t="shared" si="54"/>
        <v>0</v>
      </c>
      <c r="FC28" s="67"/>
      <c r="FD28" s="67"/>
      <c r="FE28" s="81">
        <f t="shared" si="55"/>
        <v>0</v>
      </c>
      <c r="FF28" s="67"/>
      <c r="FG28" s="67"/>
      <c r="FH28" s="81">
        <f t="shared" si="56"/>
        <v>0</v>
      </c>
      <c r="FI28" s="67"/>
      <c r="FJ28" s="67"/>
      <c r="FK28" s="81">
        <f t="shared" si="57"/>
        <v>0</v>
      </c>
      <c r="FL28" s="67"/>
      <c r="FM28" s="67"/>
      <c r="FN28" s="81">
        <f t="shared" si="58"/>
        <v>0</v>
      </c>
      <c r="FO28" s="78">
        <f t="shared" si="59"/>
        <v>0</v>
      </c>
      <c r="FP28" s="67"/>
      <c r="FQ28" s="67"/>
      <c r="FR28" s="81">
        <f t="shared" si="60"/>
        <v>0</v>
      </c>
      <c r="FS28" s="67"/>
      <c r="FT28" s="67"/>
      <c r="FU28" s="81">
        <f t="shared" si="61"/>
        <v>0</v>
      </c>
      <c r="FV28" s="67"/>
      <c r="FW28" s="67"/>
      <c r="FX28" s="81">
        <f t="shared" si="62"/>
        <v>0</v>
      </c>
      <c r="FY28" s="67"/>
      <c r="FZ28" s="67"/>
      <c r="GA28" s="81">
        <f t="shared" si="63"/>
        <v>0</v>
      </c>
      <c r="GB28" s="78">
        <f t="shared" si="64"/>
        <v>0</v>
      </c>
      <c r="GC28" s="67"/>
      <c r="GD28" s="67"/>
      <c r="GE28" s="81">
        <f t="shared" si="65"/>
        <v>0</v>
      </c>
      <c r="GF28" s="67"/>
      <c r="GG28" s="67"/>
      <c r="GH28" s="81">
        <f t="shared" si="66"/>
        <v>0</v>
      </c>
      <c r="GI28" s="67"/>
      <c r="GJ28" s="67"/>
      <c r="GK28" s="81">
        <f t="shared" si="67"/>
        <v>0</v>
      </c>
      <c r="GL28" s="67"/>
      <c r="GM28" s="67"/>
      <c r="GN28" s="81">
        <f t="shared" si="68"/>
        <v>0</v>
      </c>
      <c r="GO28" s="78">
        <f t="shared" si="69"/>
        <v>0</v>
      </c>
      <c r="GP28" s="67"/>
      <c r="GQ28" s="67"/>
      <c r="GR28" s="81">
        <f t="shared" si="70"/>
        <v>0</v>
      </c>
      <c r="GS28" s="67"/>
      <c r="GT28" s="67"/>
      <c r="GU28" s="81">
        <f t="shared" si="71"/>
        <v>0</v>
      </c>
      <c r="GV28" s="67"/>
      <c r="GW28" s="67"/>
      <c r="GX28" s="81">
        <f t="shared" si="72"/>
        <v>0</v>
      </c>
      <c r="GY28" s="67"/>
      <c r="GZ28" s="67"/>
      <c r="HA28" s="81">
        <f t="shared" si="73"/>
        <v>0</v>
      </c>
      <c r="HB28" s="78">
        <f t="shared" si="74"/>
        <v>0</v>
      </c>
    </row>
    <row r="29" spans="2:210" s="10" customFormat="1" ht="21" customHeight="1" x14ac:dyDescent="0.2">
      <c r="B29" s="76" t="s">
        <v>157</v>
      </c>
      <c r="C29" s="76">
        <v>182</v>
      </c>
      <c r="D29" s="76"/>
      <c r="E29" s="76" t="s">
        <v>616</v>
      </c>
      <c r="F29" s="76">
        <v>1027</v>
      </c>
      <c r="G29" s="91" t="s">
        <v>617</v>
      </c>
      <c r="H29" s="134" t="s">
        <v>371</v>
      </c>
      <c r="I29" s="127">
        <v>20</v>
      </c>
      <c r="J29" s="103" t="s">
        <v>169</v>
      </c>
      <c r="K29" s="77">
        <v>20</v>
      </c>
      <c r="L29" s="103" t="s">
        <v>159</v>
      </c>
      <c r="M29" s="77">
        <v>92</v>
      </c>
      <c r="N29" s="67" t="s">
        <v>219</v>
      </c>
      <c r="O29" s="134" t="s">
        <v>371</v>
      </c>
      <c r="P29" s="67"/>
      <c r="Q29" s="67"/>
      <c r="R29" s="81">
        <f t="shared" si="0"/>
        <v>0</v>
      </c>
      <c r="S29" s="67"/>
      <c r="T29" s="67"/>
      <c r="U29" s="81">
        <f t="shared" si="1"/>
        <v>0</v>
      </c>
      <c r="V29" s="67"/>
      <c r="W29" s="67"/>
      <c r="X29" s="81">
        <f t="shared" si="2"/>
        <v>0</v>
      </c>
      <c r="Y29" s="67"/>
      <c r="Z29" s="67"/>
      <c r="AA29" s="81">
        <f t="shared" si="3"/>
        <v>0</v>
      </c>
      <c r="AB29" s="78">
        <f t="shared" si="4"/>
        <v>0</v>
      </c>
      <c r="AC29" s="67">
        <v>6.5</v>
      </c>
      <c r="AD29" s="67">
        <v>8</v>
      </c>
      <c r="AE29" s="81">
        <f t="shared" si="5"/>
        <v>7.5</v>
      </c>
      <c r="AF29" s="67">
        <v>7.8</v>
      </c>
      <c r="AG29" s="67"/>
      <c r="AH29" s="81">
        <f t="shared" si="6"/>
        <v>7.7</v>
      </c>
      <c r="AI29" s="67"/>
      <c r="AJ29" s="67"/>
      <c r="AK29" s="81">
        <f t="shared" si="7"/>
        <v>0</v>
      </c>
      <c r="AL29" s="67"/>
      <c r="AM29" s="67"/>
      <c r="AN29" s="81">
        <f t="shared" si="8"/>
        <v>0</v>
      </c>
      <c r="AO29" s="78">
        <f t="shared" si="9"/>
        <v>7.7</v>
      </c>
      <c r="AP29" s="67"/>
      <c r="AQ29" s="67"/>
      <c r="AR29" s="81">
        <f t="shared" si="10"/>
        <v>0</v>
      </c>
      <c r="AS29" s="81"/>
      <c r="AT29" s="81"/>
      <c r="AU29" s="81">
        <f t="shared" si="11"/>
        <v>0</v>
      </c>
      <c r="AV29" s="67"/>
      <c r="AW29" s="67"/>
      <c r="AX29" s="81">
        <f t="shared" si="12"/>
        <v>0</v>
      </c>
      <c r="AY29" s="67"/>
      <c r="AZ29" s="67"/>
      <c r="BA29" s="81">
        <f t="shared" si="13"/>
        <v>0</v>
      </c>
      <c r="BB29" s="78">
        <f t="shared" si="14"/>
        <v>0</v>
      </c>
      <c r="BC29" s="67"/>
      <c r="BD29" s="67"/>
      <c r="BE29" s="81">
        <f t="shared" si="15"/>
        <v>0</v>
      </c>
      <c r="BF29" s="67"/>
      <c r="BG29" s="67"/>
      <c r="BH29" s="81">
        <f t="shared" si="16"/>
        <v>0</v>
      </c>
      <c r="BI29" s="67"/>
      <c r="BJ29" s="67"/>
      <c r="BK29" s="81">
        <f t="shared" si="17"/>
        <v>0</v>
      </c>
      <c r="BL29" s="67"/>
      <c r="BM29" s="67"/>
      <c r="BN29" s="81">
        <f t="shared" si="18"/>
        <v>0</v>
      </c>
      <c r="BO29" s="78">
        <f t="shared" si="19"/>
        <v>0</v>
      </c>
      <c r="BP29" s="67"/>
      <c r="BQ29" s="67"/>
      <c r="BR29" s="81">
        <f t="shared" si="20"/>
        <v>0</v>
      </c>
      <c r="BS29" s="67"/>
      <c r="BT29" s="67"/>
      <c r="BU29" s="81">
        <f t="shared" si="21"/>
        <v>0</v>
      </c>
      <c r="BV29" s="67"/>
      <c r="BW29" s="67"/>
      <c r="BX29" s="81">
        <f t="shared" si="22"/>
        <v>0</v>
      </c>
      <c r="BY29" s="67"/>
      <c r="BZ29" s="67"/>
      <c r="CA29" s="81">
        <f t="shared" si="23"/>
        <v>0</v>
      </c>
      <c r="CB29" s="78">
        <f t="shared" si="24"/>
        <v>0</v>
      </c>
      <c r="CC29" s="67"/>
      <c r="CD29" s="67"/>
      <c r="CE29" s="81">
        <f t="shared" si="25"/>
        <v>0</v>
      </c>
      <c r="CF29" s="67"/>
      <c r="CG29" s="67"/>
      <c r="CH29" s="81">
        <f t="shared" si="26"/>
        <v>0</v>
      </c>
      <c r="CI29" s="67"/>
      <c r="CJ29" s="67"/>
      <c r="CK29" s="81">
        <f t="shared" si="27"/>
        <v>0</v>
      </c>
      <c r="CL29" s="67"/>
      <c r="CM29" s="67"/>
      <c r="CN29" s="81">
        <f t="shared" si="28"/>
        <v>0</v>
      </c>
      <c r="CO29" s="78">
        <f t="shared" si="29"/>
        <v>0</v>
      </c>
      <c r="CP29" s="67"/>
      <c r="CQ29" s="67"/>
      <c r="CR29" s="81">
        <f t="shared" si="30"/>
        <v>0</v>
      </c>
      <c r="CS29" s="67"/>
      <c r="CT29" s="67"/>
      <c r="CU29" s="81">
        <f t="shared" si="31"/>
        <v>0</v>
      </c>
      <c r="CV29" s="67"/>
      <c r="CW29" s="67"/>
      <c r="CX29" s="81">
        <f t="shared" si="32"/>
        <v>0</v>
      </c>
      <c r="CY29" s="67"/>
      <c r="CZ29" s="67"/>
      <c r="DA29" s="81">
        <f t="shared" si="33"/>
        <v>0</v>
      </c>
      <c r="DB29" s="78">
        <f t="shared" si="34"/>
        <v>0</v>
      </c>
      <c r="DC29" s="67"/>
      <c r="DD29" s="67"/>
      <c r="DE29" s="81">
        <f t="shared" si="35"/>
        <v>0</v>
      </c>
      <c r="DF29" s="67"/>
      <c r="DG29" s="67"/>
      <c r="DH29" s="81">
        <f t="shared" si="36"/>
        <v>0</v>
      </c>
      <c r="DI29" s="67"/>
      <c r="DJ29" s="67"/>
      <c r="DK29" s="81">
        <f t="shared" si="37"/>
        <v>0</v>
      </c>
      <c r="DL29" s="67"/>
      <c r="DM29" s="67"/>
      <c r="DN29" s="81">
        <f t="shared" si="38"/>
        <v>0</v>
      </c>
      <c r="DO29" s="78">
        <f t="shared" si="39"/>
        <v>0</v>
      </c>
      <c r="DP29" s="67"/>
      <c r="DQ29" s="67"/>
      <c r="DR29" s="81">
        <f t="shared" si="40"/>
        <v>0</v>
      </c>
      <c r="DS29" s="67"/>
      <c r="DT29" s="67"/>
      <c r="DU29" s="81">
        <f t="shared" si="41"/>
        <v>0</v>
      </c>
      <c r="DV29" s="67"/>
      <c r="DW29" s="67"/>
      <c r="DX29" s="81">
        <f t="shared" si="42"/>
        <v>0</v>
      </c>
      <c r="DY29" s="67"/>
      <c r="DZ29" s="67"/>
      <c r="EA29" s="81">
        <f t="shared" si="43"/>
        <v>0</v>
      </c>
      <c r="EB29" s="78">
        <f t="shared" si="44"/>
        <v>0</v>
      </c>
      <c r="EC29" s="67"/>
      <c r="ED29" s="67"/>
      <c r="EE29" s="81">
        <f t="shared" si="45"/>
        <v>0</v>
      </c>
      <c r="EF29" s="67"/>
      <c r="EG29" s="67"/>
      <c r="EH29" s="81">
        <f t="shared" si="46"/>
        <v>0</v>
      </c>
      <c r="EI29" s="67"/>
      <c r="EJ29" s="67"/>
      <c r="EK29" s="81">
        <f t="shared" si="47"/>
        <v>0</v>
      </c>
      <c r="EL29" s="67"/>
      <c r="EM29" s="67"/>
      <c r="EN29" s="81">
        <f t="shared" si="48"/>
        <v>0</v>
      </c>
      <c r="EO29" s="78">
        <f t="shared" si="49"/>
        <v>0</v>
      </c>
      <c r="EP29" s="67"/>
      <c r="EQ29" s="67"/>
      <c r="ER29" s="81">
        <f t="shared" si="50"/>
        <v>0</v>
      </c>
      <c r="ES29" s="67"/>
      <c r="ET29" s="67"/>
      <c r="EU29" s="81">
        <f t="shared" si="51"/>
        <v>0</v>
      </c>
      <c r="EV29" s="67"/>
      <c r="EW29" s="67"/>
      <c r="EX29" s="81">
        <f t="shared" si="52"/>
        <v>0</v>
      </c>
      <c r="EY29" s="67"/>
      <c r="EZ29" s="67"/>
      <c r="FA29" s="81">
        <f t="shared" si="53"/>
        <v>0</v>
      </c>
      <c r="FB29" s="78">
        <f t="shared" si="54"/>
        <v>0</v>
      </c>
      <c r="FC29" s="62">
        <v>7</v>
      </c>
      <c r="FD29" s="62">
        <v>7</v>
      </c>
      <c r="FE29" s="63">
        <f t="shared" si="55"/>
        <v>7</v>
      </c>
      <c r="FF29" s="62"/>
      <c r="FG29" s="62"/>
      <c r="FH29" s="63">
        <f t="shared" si="56"/>
        <v>2.8</v>
      </c>
      <c r="FI29" s="62"/>
      <c r="FJ29" s="62"/>
      <c r="FK29" s="63">
        <f t="shared" si="57"/>
        <v>0</v>
      </c>
      <c r="FL29" s="62"/>
      <c r="FM29" s="62"/>
      <c r="FN29" s="63">
        <f t="shared" si="58"/>
        <v>0</v>
      </c>
      <c r="FO29" s="64">
        <f t="shared" si="59"/>
        <v>2.8</v>
      </c>
      <c r="FP29" s="67"/>
      <c r="FQ29" s="67"/>
      <c r="FR29" s="81">
        <f t="shared" si="60"/>
        <v>0</v>
      </c>
      <c r="FS29" s="67"/>
      <c r="FT29" s="67"/>
      <c r="FU29" s="81">
        <f t="shared" si="61"/>
        <v>0</v>
      </c>
      <c r="FV29" s="67"/>
      <c r="FW29" s="67"/>
      <c r="FX29" s="81">
        <f t="shared" si="62"/>
        <v>0</v>
      </c>
      <c r="FY29" s="67"/>
      <c r="FZ29" s="67"/>
      <c r="GA29" s="81">
        <f t="shared" si="63"/>
        <v>0</v>
      </c>
      <c r="GB29" s="78">
        <f t="shared" si="64"/>
        <v>0</v>
      </c>
      <c r="GC29" s="62">
        <v>7</v>
      </c>
      <c r="GD29" s="62">
        <v>7</v>
      </c>
      <c r="GE29" s="63">
        <f t="shared" si="65"/>
        <v>7</v>
      </c>
      <c r="GF29" s="62"/>
      <c r="GG29" s="62"/>
      <c r="GH29" s="63">
        <f t="shared" si="66"/>
        <v>2.8</v>
      </c>
      <c r="GI29" s="62"/>
      <c r="GJ29" s="62"/>
      <c r="GK29" s="63">
        <f t="shared" si="67"/>
        <v>0</v>
      </c>
      <c r="GL29" s="62"/>
      <c r="GM29" s="62"/>
      <c r="GN29" s="63">
        <f t="shared" si="68"/>
        <v>0</v>
      </c>
      <c r="GO29" s="64">
        <f t="shared" si="69"/>
        <v>2.8</v>
      </c>
      <c r="GP29" s="67"/>
      <c r="GQ29" s="67"/>
      <c r="GR29" s="81">
        <f t="shared" si="70"/>
        <v>0</v>
      </c>
      <c r="GS29" s="67"/>
      <c r="GT29" s="67"/>
      <c r="GU29" s="81">
        <f t="shared" si="71"/>
        <v>0</v>
      </c>
      <c r="GV29" s="67"/>
      <c r="GW29" s="67"/>
      <c r="GX29" s="81">
        <f t="shared" si="72"/>
        <v>0</v>
      </c>
      <c r="GY29" s="67"/>
      <c r="GZ29" s="67"/>
      <c r="HA29" s="81">
        <f t="shared" si="73"/>
        <v>0</v>
      </c>
      <c r="HB29" s="78">
        <f t="shared" si="74"/>
        <v>0</v>
      </c>
    </row>
    <row r="30" spans="2:210" s="10" customFormat="1" ht="21" customHeight="1" x14ac:dyDescent="0.2">
      <c r="O30" s="203"/>
      <c r="P30" s="67"/>
      <c r="Q30" s="67"/>
      <c r="R30" s="81">
        <f t="shared" si="0"/>
        <v>0</v>
      </c>
      <c r="S30" s="67"/>
      <c r="T30" s="67"/>
      <c r="U30" s="81">
        <f t="shared" si="1"/>
        <v>0</v>
      </c>
      <c r="V30" s="67"/>
      <c r="W30" s="67"/>
      <c r="X30" s="81">
        <f t="shared" si="2"/>
        <v>0</v>
      </c>
      <c r="Y30" s="67"/>
      <c r="Z30" s="67"/>
      <c r="AA30" s="81">
        <f t="shared" si="3"/>
        <v>0</v>
      </c>
      <c r="AB30" s="78">
        <f t="shared" si="4"/>
        <v>0</v>
      </c>
      <c r="AC30" s="67"/>
      <c r="AD30" s="67"/>
      <c r="AE30" s="81">
        <f t="shared" si="5"/>
        <v>0</v>
      </c>
      <c r="AF30" s="67"/>
      <c r="AG30" s="67"/>
      <c r="AH30" s="81">
        <f t="shared" si="6"/>
        <v>0</v>
      </c>
      <c r="AI30" s="67"/>
      <c r="AJ30" s="67"/>
      <c r="AK30" s="81">
        <f t="shared" si="7"/>
        <v>0</v>
      </c>
      <c r="AL30" s="67"/>
      <c r="AM30" s="67"/>
      <c r="AN30" s="81">
        <f t="shared" si="8"/>
        <v>0</v>
      </c>
      <c r="AO30" s="78">
        <f t="shared" si="9"/>
        <v>0</v>
      </c>
      <c r="AP30" s="67"/>
      <c r="AQ30" s="67"/>
      <c r="AR30" s="81">
        <f t="shared" si="10"/>
        <v>0</v>
      </c>
      <c r="AS30" s="81"/>
      <c r="AT30" s="81"/>
      <c r="AU30" s="81">
        <f t="shared" si="11"/>
        <v>0</v>
      </c>
      <c r="AV30" s="67"/>
      <c r="AW30" s="67"/>
      <c r="AX30" s="81">
        <f t="shared" si="12"/>
        <v>0</v>
      </c>
      <c r="AY30" s="67"/>
      <c r="AZ30" s="67"/>
      <c r="BA30" s="81">
        <f t="shared" si="13"/>
        <v>0</v>
      </c>
      <c r="BB30" s="78">
        <f t="shared" si="14"/>
        <v>0</v>
      </c>
      <c r="BC30" s="67"/>
      <c r="BD30" s="67"/>
      <c r="BE30" s="81">
        <f t="shared" si="15"/>
        <v>0</v>
      </c>
      <c r="BF30" s="67"/>
      <c r="BG30" s="67"/>
      <c r="BH30" s="81">
        <f t="shared" si="16"/>
        <v>0</v>
      </c>
      <c r="BI30" s="67"/>
      <c r="BJ30" s="67"/>
      <c r="BK30" s="81">
        <f t="shared" si="17"/>
        <v>0</v>
      </c>
      <c r="BL30" s="67"/>
      <c r="BM30" s="67"/>
      <c r="BN30" s="81">
        <f t="shared" si="18"/>
        <v>0</v>
      </c>
      <c r="BO30" s="78">
        <f t="shared" si="19"/>
        <v>0</v>
      </c>
      <c r="BP30" s="67"/>
      <c r="BQ30" s="67"/>
      <c r="BR30" s="81">
        <f t="shared" si="20"/>
        <v>0</v>
      </c>
      <c r="BS30" s="67"/>
      <c r="BT30" s="67"/>
      <c r="BU30" s="81">
        <f t="shared" si="21"/>
        <v>0</v>
      </c>
      <c r="BV30" s="67"/>
      <c r="BW30" s="67"/>
      <c r="BX30" s="81">
        <f t="shared" si="22"/>
        <v>0</v>
      </c>
      <c r="BY30" s="67"/>
      <c r="BZ30" s="67"/>
      <c r="CA30" s="81">
        <f t="shared" si="23"/>
        <v>0</v>
      </c>
      <c r="CB30" s="78">
        <f t="shared" si="24"/>
        <v>0</v>
      </c>
      <c r="CC30" s="67"/>
      <c r="CD30" s="67"/>
      <c r="CE30" s="81">
        <f t="shared" si="25"/>
        <v>0</v>
      </c>
      <c r="CF30" s="67"/>
      <c r="CG30" s="67"/>
      <c r="CH30" s="81">
        <f t="shared" si="26"/>
        <v>0</v>
      </c>
      <c r="CI30" s="67"/>
      <c r="CJ30" s="67"/>
      <c r="CK30" s="81">
        <f t="shared" si="27"/>
        <v>0</v>
      </c>
      <c r="CL30" s="67"/>
      <c r="CM30" s="67"/>
      <c r="CN30" s="81">
        <f t="shared" si="28"/>
        <v>0</v>
      </c>
      <c r="CO30" s="78">
        <f t="shared" si="29"/>
        <v>0</v>
      </c>
      <c r="CP30" s="67"/>
      <c r="CQ30" s="67"/>
      <c r="CR30" s="81">
        <f t="shared" si="30"/>
        <v>0</v>
      </c>
      <c r="CS30" s="67"/>
      <c r="CT30" s="67"/>
      <c r="CU30" s="81">
        <f t="shared" si="31"/>
        <v>0</v>
      </c>
      <c r="CV30" s="67"/>
      <c r="CW30" s="67"/>
      <c r="CX30" s="81">
        <f t="shared" si="32"/>
        <v>0</v>
      </c>
      <c r="CY30" s="67"/>
      <c r="CZ30" s="67"/>
      <c r="DA30" s="81">
        <f t="shared" si="33"/>
        <v>0</v>
      </c>
      <c r="DB30" s="78">
        <f t="shared" si="34"/>
        <v>0</v>
      </c>
      <c r="DC30" s="67"/>
      <c r="DD30" s="67"/>
      <c r="DE30" s="81">
        <f t="shared" si="35"/>
        <v>0</v>
      </c>
      <c r="DF30" s="67"/>
      <c r="DG30" s="67"/>
      <c r="DH30" s="81">
        <f t="shared" si="36"/>
        <v>0</v>
      </c>
      <c r="DI30" s="67"/>
      <c r="DJ30" s="67"/>
      <c r="DK30" s="81">
        <f t="shared" si="37"/>
        <v>0</v>
      </c>
      <c r="DL30" s="67"/>
      <c r="DM30" s="67"/>
      <c r="DN30" s="81">
        <f t="shared" si="38"/>
        <v>0</v>
      </c>
      <c r="DO30" s="78">
        <f t="shared" si="39"/>
        <v>0</v>
      </c>
      <c r="DP30" s="67"/>
      <c r="DQ30" s="67"/>
      <c r="DR30" s="81">
        <f t="shared" si="40"/>
        <v>0</v>
      </c>
      <c r="DS30" s="67"/>
      <c r="DT30" s="67"/>
      <c r="DU30" s="81">
        <f t="shared" si="41"/>
        <v>0</v>
      </c>
      <c r="DV30" s="67"/>
      <c r="DW30" s="67"/>
      <c r="DX30" s="81">
        <f t="shared" si="42"/>
        <v>0</v>
      </c>
      <c r="DY30" s="67"/>
      <c r="DZ30" s="67"/>
      <c r="EA30" s="81">
        <f t="shared" si="43"/>
        <v>0</v>
      </c>
      <c r="EB30" s="78">
        <f t="shared" si="44"/>
        <v>0</v>
      </c>
      <c r="EC30" s="67"/>
      <c r="ED30" s="67"/>
      <c r="EE30" s="81">
        <f t="shared" si="45"/>
        <v>0</v>
      </c>
      <c r="EF30" s="67"/>
      <c r="EG30" s="67"/>
      <c r="EH30" s="81">
        <f t="shared" si="46"/>
        <v>0</v>
      </c>
      <c r="EI30" s="67"/>
      <c r="EJ30" s="67"/>
      <c r="EK30" s="81">
        <f t="shared" si="47"/>
        <v>0</v>
      </c>
      <c r="EL30" s="67"/>
      <c r="EM30" s="67"/>
      <c r="EN30" s="81">
        <f t="shared" si="48"/>
        <v>0</v>
      </c>
      <c r="EO30" s="78">
        <f t="shared" si="49"/>
        <v>0</v>
      </c>
      <c r="EP30" s="67"/>
      <c r="EQ30" s="67"/>
      <c r="ER30" s="81">
        <f t="shared" si="50"/>
        <v>0</v>
      </c>
      <c r="ES30" s="67"/>
      <c r="ET30" s="67"/>
      <c r="EU30" s="81">
        <f t="shared" si="51"/>
        <v>0</v>
      </c>
      <c r="EV30" s="67"/>
      <c r="EW30" s="67"/>
      <c r="EX30" s="81">
        <f t="shared" si="52"/>
        <v>0</v>
      </c>
      <c r="EY30" s="67"/>
      <c r="EZ30" s="67"/>
      <c r="FA30" s="81">
        <f t="shared" si="53"/>
        <v>0</v>
      </c>
      <c r="FB30" s="78">
        <f t="shared" si="54"/>
        <v>0</v>
      </c>
      <c r="FC30" s="67"/>
      <c r="FD30" s="67"/>
      <c r="FE30" s="81">
        <f t="shared" si="55"/>
        <v>0</v>
      </c>
      <c r="FF30" s="67"/>
      <c r="FG30" s="67"/>
      <c r="FH30" s="81">
        <f t="shared" si="56"/>
        <v>0</v>
      </c>
      <c r="FI30" s="67"/>
      <c r="FJ30" s="67"/>
      <c r="FK30" s="81">
        <f t="shared" si="57"/>
        <v>0</v>
      </c>
      <c r="FL30" s="67"/>
      <c r="FM30" s="67"/>
      <c r="FN30" s="81">
        <f t="shared" si="58"/>
        <v>0</v>
      </c>
      <c r="FO30" s="78">
        <f t="shared" si="59"/>
        <v>0</v>
      </c>
      <c r="FP30" s="67"/>
      <c r="FQ30" s="67"/>
      <c r="FR30" s="81">
        <f t="shared" si="60"/>
        <v>0</v>
      </c>
      <c r="FS30" s="67"/>
      <c r="FT30" s="67"/>
      <c r="FU30" s="81">
        <f t="shared" si="61"/>
        <v>0</v>
      </c>
      <c r="FV30" s="67"/>
      <c r="FW30" s="67"/>
      <c r="FX30" s="81">
        <f t="shared" si="62"/>
        <v>0</v>
      </c>
      <c r="FY30" s="67"/>
      <c r="FZ30" s="67"/>
      <c r="GA30" s="81">
        <f t="shared" si="63"/>
        <v>0</v>
      </c>
      <c r="GB30" s="78">
        <f t="shared" si="64"/>
        <v>0</v>
      </c>
      <c r="GC30" s="67"/>
      <c r="GD30" s="67"/>
      <c r="GE30" s="81">
        <f t="shared" si="65"/>
        <v>0</v>
      </c>
      <c r="GF30" s="67"/>
      <c r="GG30" s="67"/>
      <c r="GH30" s="81">
        <f t="shared" si="66"/>
        <v>0</v>
      </c>
      <c r="GI30" s="67"/>
      <c r="GJ30" s="67"/>
      <c r="GK30" s="81">
        <f t="shared" si="67"/>
        <v>0</v>
      </c>
      <c r="GL30" s="67"/>
      <c r="GM30" s="67"/>
      <c r="GN30" s="81">
        <f t="shared" si="68"/>
        <v>0</v>
      </c>
      <c r="GO30" s="78">
        <f t="shared" si="69"/>
        <v>0</v>
      </c>
      <c r="GP30" s="67"/>
      <c r="GQ30" s="67"/>
      <c r="GR30" s="81">
        <f t="shared" si="70"/>
        <v>0</v>
      </c>
      <c r="GS30" s="67"/>
      <c r="GT30" s="67"/>
      <c r="GU30" s="81">
        <f t="shared" si="71"/>
        <v>0</v>
      </c>
      <c r="GV30" s="67"/>
      <c r="GW30" s="67"/>
      <c r="GX30" s="81">
        <f t="shared" si="72"/>
        <v>0</v>
      </c>
      <c r="GY30" s="67"/>
      <c r="GZ30" s="67"/>
      <c r="HA30" s="81">
        <f t="shared" si="73"/>
        <v>0</v>
      </c>
      <c r="HB30" s="78">
        <f t="shared" si="74"/>
        <v>0</v>
      </c>
    </row>
    <row r="31" spans="2:210" s="10" customFormat="1" ht="21" customHeight="1" x14ac:dyDescent="0.2">
      <c r="B31" s="67" t="s">
        <v>112</v>
      </c>
      <c r="C31" s="67">
        <v>182</v>
      </c>
      <c r="D31" s="76"/>
      <c r="E31" s="67" t="s">
        <v>336</v>
      </c>
      <c r="F31" s="70">
        <v>1004</v>
      </c>
      <c r="G31" s="68" t="s">
        <v>293</v>
      </c>
      <c r="H31" s="66" t="s">
        <v>235</v>
      </c>
      <c r="I31" s="52">
        <v>12</v>
      </c>
      <c r="J31" s="51" t="s">
        <v>162</v>
      </c>
      <c r="K31" s="52">
        <v>23</v>
      </c>
      <c r="L31" s="51">
        <v>11</v>
      </c>
      <c r="M31" s="94">
        <v>90</v>
      </c>
      <c r="N31" s="9" t="s">
        <v>219</v>
      </c>
      <c r="O31" s="66" t="s">
        <v>235</v>
      </c>
      <c r="P31" s="67"/>
      <c r="Q31" s="67"/>
      <c r="R31" s="81">
        <f t="shared" si="0"/>
        <v>0</v>
      </c>
      <c r="S31" s="67"/>
      <c r="T31" s="67"/>
      <c r="U31" s="81">
        <f t="shared" si="1"/>
        <v>0</v>
      </c>
      <c r="V31" s="67"/>
      <c r="W31" s="67"/>
      <c r="X31" s="81">
        <f t="shared" si="2"/>
        <v>0</v>
      </c>
      <c r="Y31" s="67"/>
      <c r="Z31" s="67"/>
      <c r="AA31" s="81">
        <f t="shared" si="3"/>
        <v>0</v>
      </c>
      <c r="AB31" s="78">
        <f t="shared" si="4"/>
        <v>0</v>
      </c>
      <c r="AC31" s="67"/>
      <c r="AD31" s="67"/>
      <c r="AE31" s="81">
        <f t="shared" si="5"/>
        <v>0</v>
      </c>
      <c r="AF31" s="67"/>
      <c r="AG31" s="67"/>
      <c r="AH31" s="81">
        <f t="shared" si="6"/>
        <v>0</v>
      </c>
      <c r="AI31" s="67"/>
      <c r="AJ31" s="67"/>
      <c r="AK31" s="81">
        <f t="shared" si="7"/>
        <v>0</v>
      </c>
      <c r="AL31" s="67"/>
      <c r="AM31" s="67"/>
      <c r="AN31" s="81">
        <f t="shared" si="8"/>
        <v>0</v>
      </c>
      <c r="AO31" s="78">
        <f t="shared" si="9"/>
        <v>0</v>
      </c>
      <c r="AP31" s="67">
        <v>8</v>
      </c>
      <c r="AQ31" s="67"/>
      <c r="AR31" s="81">
        <f t="shared" si="10"/>
        <v>2.7</v>
      </c>
      <c r="AS31" s="81"/>
      <c r="AT31" s="81"/>
      <c r="AU31" s="81">
        <f t="shared" si="11"/>
        <v>1.1000000000000001</v>
      </c>
      <c r="AV31" s="67"/>
      <c r="AW31" s="67"/>
      <c r="AX31" s="81">
        <f t="shared" si="12"/>
        <v>0</v>
      </c>
      <c r="AY31" s="67"/>
      <c r="AZ31" s="67"/>
      <c r="BA31" s="81">
        <f t="shared" si="13"/>
        <v>0</v>
      </c>
      <c r="BB31" s="78">
        <f t="shared" si="14"/>
        <v>1.1000000000000001</v>
      </c>
      <c r="BC31" s="67"/>
      <c r="BD31" s="67"/>
      <c r="BE31" s="81">
        <f t="shared" si="15"/>
        <v>0</v>
      </c>
      <c r="BF31" s="67"/>
      <c r="BG31" s="67"/>
      <c r="BH31" s="81">
        <f t="shared" si="16"/>
        <v>0</v>
      </c>
      <c r="BI31" s="67"/>
      <c r="BJ31" s="67"/>
      <c r="BK31" s="81">
        <f t="shared" si="17"/>
        <v>0</v>
      </c>
      <c r="BL31" s="67"/>
      <c r="BM31" s="67"/>
      <c r="BN31" s="81">
        <f t="shared" si="18"/>
        <v>0</v>
      </c>
      <c r="BO31" s="78">
        <f t="shared" si="19"/>
        <v>0</v>
      </c>
      <c r="BP31" s="62">
        <v>5</v>
      </c>
      <c r="BQ31" s="62">
        <v>5</v>
      </c>
      <c r="BR31" s="63">
        <f t="shared" si="20"/>
        <v>5</v>
      </c>
      <c r="BS31" s="62"/>
      <c r="BT31" s="62"/>
      <c r="BU31" s="63">
        <f t="shared" si="21"/>
        <v>2</v>
      </c>
      <c r="BV31" s="62"/>
      <c r="BW31" s="62"/>
      <c r="BX31" s="63">
        <f t="shared" si="22"/>
        <v>0</v>
      </c>
      <c r="BY31" s="62"/>
      <c r="BZ31" s="62"/>
      <c r="CA31" s="63">
        <f t="shared" si="23"/>
        <v>0</v>
      </c>
      <c r="CB31" s="64">
        <f t="shared" si="24"/>
        <v>2</v>
      </c>
      <c r="CC31" s="67"/>
      <c r="CD31" s="67"/>
      <c r="CE31" s="81">
        <f t="shared" si="25"/>
        <v>0</v>
      </c>
      <c r="CF31" s="67"/>
      <c r="CG31" s="67"/>
      <c r="CH31" s="81">
        <f t="shared" si="26"/>
        <v>0</v>
      </c>
      <c r="CI31" s="67"/>
      <c r="CJ31" s="67"/>
      <c r="CK31" s="81">
        <f t="shared" si="27"/>
        <v>0</v>
      </c>
      <c r="CL31" s="67"/>
      <c r="CM31" s="67"/>
      <c r="CN31" s="81">
        <f t="shared" si="28"/>
        <v>0</v>
      </c>
      <c r="CO31" s="78">
        <f t="shared" si="29"/>
        <v>0</v>
      </c>
      <c r="CP31" s="67"/>
      <c r="CQ31" s="67"/>
      <c r="CR31" s="81">
        <f t="shared" si="30"/>
        <v>0</v>
      </c>
      <c r="CS31" s="67"/>
      <c r="CT31" s="67"/>
      <c r="CU31" s="81">
        <f t="shared" si="31"/>
        <v>0</v>
      </c>
      <c r="CV31" s="67"/>
      <c r="CW31" s="67"/>
      <c r="CX31" s="81">
        <f t="shared" si="32"/>
        <v>0</v>
      </c>
      <c r="CY31" s="67"/>
      <c r="CZ31" s="67"/>
      <c r="DA31" s="81">
        <f t="shared" si="33"/>
        <v>0</v>
      </c>
      <c r="DB31" s="78">
        <f t="shared" si="34"/>
        <v>0</v>
      </c>
      <c r="DC31" s="67"/>
      <c r="DD31" s="67"/>
      <c r="DE31" s="81">
        <f t="shared" si="35"/>
        <v>0</v>
      </c>
      <c r="DF31" s="67"/>
      <c r="DG31" s="67"/>
      <c r="DH31" s="81">
        <f t="shared" si="36"/>
        <v>0</v>
      </c>
      <c r="DI31" s="67"/>
      <c r="DJ31" s="67"/>
      <c r="DK31" s="81">
        <f t="shared" si="37"/>
        <v>0</v>
      </c>
      <c r="DL31" s="67"/>
      <c r="DM31" s="67"/>
      <c r="DN31" s="81">
        <f t="shared" si="38"/>
        <v>0</v>
      </c>
      <c r="DO31" s="78">
        <f t="shared" si="39"/>
        <v>0</v>
      </c>
      <c r="DP31" s="67"/>
      <c r="DQ31" s="67"/>
      <c r="DR31" s="81">
        <f t="shared" si="40"/>
        <v>0</v>
      </c>
      <c r="DS31" s="67"/>
      <c r="DT31" s="67"/>
      <c r="DU31" s="81">
        <f t="shared" si="41"/>
        <v>0</v>
      </c>
      <c r="DV31" s="67"/>
      <c r="DW31" s="67"/>
      <c r="DX31" s="81">
        <f t="shared" si="42"/>
        <v>0</v>
      </c>
      <c r="DY31" s="67"/>
      <c r="DZ31" s="67"/>
      <c r="EA31" s="81">
        <f t="shared" si="43"/>
        <v>0</v>
      </c>
      <c r="EB31" s="78">
        <f t="shared" si="44"/>
        <v>0</v>
      </c>
      <c r="EC31" s="67"/>
      <c r="ED31" s="67"/>
      <c r="EE31" s="81">
        <f t="shared" si="45"/>
        <v>0</v>
      </c>
      <c r="EF31" s="67"/>
      <c r="EG31" s="67"/>
      <c r="EH31" s="81">
        <f t="shared" si="46"/>
        <v>0</v>
      </c>
      <c r="EI31" s="67"/>
      <c r="EJ31" s="67"/>
      <c r="EK31" s="81">
        <f t="shared" si="47"/>
        <v>0</v>
      </c>
      <c r="EL31" s="67"/>
      <c r="EM31" s="67"/>
      <c r="EN31" s="81">
        <f t="shared" si="48"/>
        <v>0</v>
      </c>
      <c r="EO31" s="78">
        <f t="shared" si="49"/>
        <v>0</v>
      </c>
      <c r="EP31" s="67"/>
      <c r="EQ31" s="67"/>
      <c r="ER31" s="81">
        <f t="shared" si="50"/>
        <v>0</v>
      </c>
      <c r="ES31" s="67"/>
      <c r="ET31" s="67"/>
      <c r="EU31" s="81">
        <f t="shared" si="51"/>
        <v>0</v>
      </c>
      <c r="EV31" s="67"/>
      <c r="EW31" s="67"/>
      <c r="EX31" s="81">
        <f t="shared" si="52"/>
        <v>0</v>
      </c>
      <c r="EY31" s="67"/>
      <c r="EZ31" s="67"/>
      <c r="FA31" s="81">
        <f t="shared" si="53"/>
        <v>0</v>
      </c>
      <c r="FB31" s="78">
        <f t="shared" si="54"/>
        <v>0</v>
      </c>
      <c r="FC31" s="67"/>
      <c r="FD31" s="67"/>
      <c r="FE31" s="81">
        <f t="shared" si="55"/>
        <v>0</v>
      </c>
      <c r="FF31" s="67"/>
      <c r="FG31" s="67"/>
      <c r="FH31" s="81">
        <f t="shared" si="56"/>
        <v>0</v>
      </c>
      <c r="FI31" s="67"/>
      <c r="FJ31" s="67"/>
      <c r="FK31" s="81">
        <f t="shared" si="57"/>
        <v>0</v>
      </c>
      <c r="FL31" s="67"/>
      <c r="FM31" s="67"/>
      <c r="FN31" s="81">
        <f t="shared" si="58"/>
        <v>0</v>
      </c>
      <c r="FO31" s="78">
        <f t="shared" si="59"/>
        <v>0</v>
      </c>
      <c r="FP31" s="67"/>
      <c r="FQ31" s="67"/>
      <c r="FR31" s="81">
        <f t="shared" si="60"/>
        <v>0</v>
      </c>
      <c r="FS31" s="67"/>
      <c r="FT31" s="67"/>
      <c r="FU31" s="81">
        <f t="shared" si="61"/>
        <v>0</v>
      </c>
      <c r="FV31" s="67"/>
      <c r="FW31" s="67"/>
      <c r="FX31" s="81">
        <f t="shared" si="62"/>
        <v>0</v>
      </c>
      <c r="FY31" s="67"/>
      <c r="FZ31" s="67"/>
      <c r="GA31" s="81">
        <f t="shared" si="63"/>
        <v>0</v>
      </c>
      <c r="GB31" s="78">
        <f t="shared" si="64"/>
        <v>0</v>
      </c>
      <c r="GC31" s="67"/>
      <c r="GD31" s="67"/>
      <c r="GE31" s="81">
        <f t="shared" si="65"/>
        <v>0</v>
      </c>
      <c r="GF31" s="67"/>
      <c r="GG31" s="67"/>
      <c r="GH31" s="81">
        <f t="shared" si="66"/>
        <v>0</v>
      </c>
      <c r="GI31" s="67"/>
      <c r="GJ31" s="67"/>
      <c r="GK31" s="81">
        <f t="shared" si="67"/>
        <v>0</v>
      </c>
      <c r="GL31" s="67"/>
      <c r="GM31" s="67"/>
      <c r="GN31" s="81">
        <f t="shared" si="68"/>
        <v>0</v>
      </c>
      <c r="GO31" s="78">
        <f t="shared" si="69"/>
        <v>0</v>
      </c>
      <c r="GP31" s="62">
        <v>8.1999999999999993</v>
      </c>
      <c r="GQ31" s="62">
        <v>8.8000000000000007</v>
      </c>
      <c r="GR31" s="63">
        <f t="shared" si="70"/>
        <v>8.6</v>
      </c>
      <c r="GS31" s="62"/>
      <c r="GT31" s="62"/>
      <c r="GU31" s="63">
        <f t="shared" si="71"/>
        <v>3.4</v>
      </c>
      <c r="GV31" s="62"/>
      <c r="GW31" s="62"/>
      <c r="GX31" s="63">
        <f t="shared" si="72"/>
        <v>0</v>
      </c>
      <c r="GY31" s="62"/>
      <c r="GZ31" s="62"/>
      <c r="HA31" s="63">
        <f t="shared" si="73"/>
        <v>0</v>
      </c>
      <c r="HB31" s="64">
        <f t="shared" si="74"/>
        <v>3.4</v>
      </c>
    </row>
    <row r="32" spans="2:210" s="10" customFormat="1" ht="21" customHeight="1" x14ac:dyDescent="0.2">
      <c r="B32" s="76" t="s">
        <v>112</v>
      </c>
      <c r="C32" s="76">
        <v>182</v>
      </c>
      <c r="D32" s="76"/>
      <c r="E32" s="76" t="s">
        <v>336</v>
      </c>
      <c r="F32" s="76">
        <v>1038</v>
      </c>
      <c r="G32" s="91" t="s">
        <v>618</v>
      </c>
      <c r="H32" s="126" t="s">
        <v>619</v>
      </c>
      <c r="I32" s="127" t="s">
        <v>161</v>
      </c>
      <c r="J32" s="103">
        <v>11</v>
      </c>
      <c r="K32" s="77" t="s">
        <v>349</v>
      </c>
      <c r="L32" s="103" t="s">
        <v>168</v>
      </c>
      <c r="M32" s="103" t="s">
        <v>441</v>
      </c>
      <c r="O32" s="126" t="s">
        <v>619</v>
      </c>
      <c r="P32" s="67"/>
      <c r="Q32" s="67"/>
      <c r="R32" s="81">
        <f>ROUND((P32+Q32*2)/3,1)</f>
        <v>0</v>
      </c>
      <c r="S32" s="67"/>
      <c r="T32" s="67"/>
      <c r="U32" s="81">
        <f>ROUND((MAX(S32:T32)*0.6+R32*0.4),1)</f>
        <v>0</v>
      </c>
      <c r="V32" s="67"/>
      <c r="W32" s="67"/>
      <c r="X32" s="81">
        <f>ROUND((V32+W32*2)/3,1)</f>
        <v>0</v>
      </c>
      <c r="Y32" s="67"/>
      <c r="Z32" s="67"/>
      <c r="AA32" s="81">
        <f>ROUND((MAX(Y32:Z32)*0.6+X32*0.4),1)</f>
        <v>0</v>
      </c>
      <c r="AB32" s="78">
        <f>ROUND(IF(X32=0,(MAX(S32,T32)*0.6+R32*0.4),(MAX(Y32,Z32)*0.6+X32*0.4)),1)</f>
        <v>0</v>
      </c>
      <c r="AC32" s="67"/>
      <c r="AD32" s="67"/>
      <c r="AE32" s="81">
        <f>ROUND((AC32+AD32*2)/3,1)</f>
        <v>0</v>
      </c>
      <c r="AF32" s="67"/>
      <c r="AG32" s="67"/>
      <c r="AH32" s="81">
        <f>ROUND((MAX(AF32:AG32)*0.6+AE32*0.4),1)</f>
        <v>0</v>
      </c>
      <c r="AI32" s="67"/>
      <c r="AJ32" s="67"/>
      <c r="AK32" s="81">
        <f>ROUND((AI32+AJ32*2)/3,1)</f>
        <v>0</v>
      </c>
      <c r="AL32" s="67"/>
      <c r="AM32" s="67"/>
      <c r="AN32" s="81">
        <f>ROUND((MAX(AL32:AM32)*0.6+AK32*0.4),1)</f>
        <v>0</v>
      </c>
      <c r="AO32" s="78">
        <f>ROUND(IF(AK32=0,(MAX(AF32,AG32)*0.6+AE32*0.4),(MAX(AL32,AM32)*0.6+AK32*0.4)),1)</f>
        <v>0</v>
      </c>
      <c r="AP32" s="67"/>
      <c r="AQ32" s="67"/>
      <c r="AR32" s="81">
        <f>ROUND((AP32+AQ32*2)/3,1)</f>
        <v>0</v>
      </c>
      <c r="AS32" s="81"/>
      <c r="AT32" s="81"/>
      <c r="AU32" s="81">
        <f>ROUND((MAX(AS32:AT32)*0.6+AR32*0.4),1)</f>
        <v>0</v>
      </c>
      <c r="AV32" s="67"/>
      <c r="AW32" s="67"/>
      <c r="AX32" s="81">
        <f>ROUND((AV32+AW32*2)/3,1)</f>
        <v>0</v>
      </c>
      <c r="AY32" s="67"/>
      <c r="AZ32" s="67"/>
      <c r="BA32" s="81">
        <f>ROUND((MAX(AY32:AZ32)*0.6+AX32*0.4),1)</f>
        <v>0</v>
      </c>
      <c r="BB32" s="78">
        <f>ROUND(IF(AX32=0,(MAX(AS32,AT32)*0.6+AR32*0.4),(MAX(AY32,AZ32)*0.6+AX32*0.4)),1)</f>
        <v>0</v>
      </c>
      <c r="BC32" s="67"/>
      <c r="BD32" s="67"/>
      <c r="BE32" s="81">
        <f>ROUND((BC32+BD32*2)/3,1)</f>
        <v>0</v>
      </c>
      <c r="BF32" s="67"/>
      <c r="BG32" s="67"/>
      <c r="BH32" s="81">
        <f>ROUND((MAX(BF32:BG32)*0.6+BE32*0.4),1)</f>
        <v>0</v>
      </c>
      <c r="BI32" s="67"/>
      <c r="BJ32" s="67"/>
      <c r="BK32" s="81">
        <f>ROUND((BI32+BJ32*2)/3,1)</f>
        <v>0</v>
      </c>
      <c r="BL32" s="67"/>
      <c r="BM32" s="67"/>
      <c r="BN32" s="81">
        <f>ROUND((MAX(BL32:BM32)*0.6+BK32*0.4),1)</f>
        <v>0</v>
      </c>
      <c r="BO32" s="78">
        <f>ROUND(IF(BK32=0,(MAX(BF32,BG32)*0.6+BE32*0.4),(MAX(BL32,BM32)*0.6+BK32*0.4)),1)</f>
        <v>0</v>
      </c>
      <c r="BP32" s="67"/>
      <c r="BQ32" s="67"/>
      <c r="BR32" s="81">
        <f>ROUND((BP32+BQ32*2)/3,1)</f>
        <v>0</v>
      </c>
      <c r="BS32" s="67"/>
      <c r="BT32" s="67"/>
      <c r="BU32" s="81">
        <f>ROUND((MAX(BS32:BT32)*0.6+BR32*0.4),1)</f>
        <v>0</v>
      </c>
      <c r="BV32" s="67"/>
      <c r="BW32" s="67"/>
      <c r="BX32" s="81">
        <f>ROUND((BV32+BW32*2)/3,1)</f>
        <v>0</v>
      </c>
      <c r="BY32" s="67"/>
      <c r="BZ32" s="67"/>
      <c r="CA32" s="81">
        <f>ROUND((MAX(BY32:BZ32)*0.6+BX32*0.4),1)</f>
        <v>0</v>
      </c>
      <c r="CB32" s="78">
        <f>ROUND(IF(BX32=0,(MAX(BS32,BT32)*0.6+BR32*0.4),(MAX(BY32,BZ32)*0.6+BX32*0.4)),1)</f>
        <v>0</v>
      </c>
      <c r="CC32" s="67"/>
      <c r="CD32" s="67"/>
      <c r="CE32" s="81">
        <f>ROUND((CC32+CD32*2)/3,1)</f>
        <v>0</v>
      </c>
      <c r="CF32" s="67"/>
      <c r="CG32" s="67"/>
      <c r="CH32" s="81">
        <f>ROUND((MAX(CF32:CG32)*0.6+CE32*0.4),1)</f>
        <v>0</v>
      </c>
      <c r="CI32" s="67"/>
      <c r="CJ32" s="67"/>
      <c r="CK32" s="81">
        <f>ROUND((CI32+CJ32*2)/3,1)</f>
        <v>0</v>
      </c>
      <c r="CL32" s="67"/>
      <c r="CM32" s="67"/>
      <c r="CN32" s="81">
        <f>ROUND((MAX(CL32:CM32)*0.6+CK32*0.4),1)</f>
        <v>0</v>
      </c>
      <c r="CO32" s="78">
        <f>ROUND(IF(CK32=0,(MAX(CF32,CG32)*0.6+CE32*0.4),(MAX(CL32,CM32)*0.6+CK32*0.4)),1)</f>
        <v>0</v>
      </c>
      <c r="CP32" s="67"/>
      <c r="CQ32" s="67"/>
      <c r="CR32" s="81">
        <f>ROUND((CP32+CQ32*2)/3,1)</f>
        <v>0</v>
      </c>
      <c r="CS32" s="67"/>
      <c r="CT32" s="67"/>
      <c r="CU32" s="81">
        <f>ROUND((MAX(CS32:CT32)*0.6+CR32*0.4),1)</f>
        <v>0</v>
      </c>
      <c r="CV32" s="67"/>
      <c r="CW32" s="67"/>
      <c r="CX32" s="81">
        <f>ROUND((CV32+CW32*2)/3,1)</f>
        <v>0</v>
      </c>
      <c r="CY32" s="67"/>
      <c r="CZ32" s="67"/>
      <c r="DA32" s="81">
        <f>ROUND((MAX(CY32:CZ32)*0.6+CX32*0.4),1)</f>
        <v>0</v>
      </c>
      <c r="DB32" s="78">
        <f>ROUND(IF(CX32=0,(MAX(CS32,CT32)*0.6+CR32*0.4),(MAX(CY32,CZ32)*0.6+CX32*0.4)),1)</f>
        <v>0</v>
      </c>
      <c r="DC32" s="67"/>
      <c r="DD32" s="67"/>
      <c r="DE32" s="81">
        <f>ROUND((DC32+DD32*2)/3,1)</f>
        <v>0</v>
      </c>
      <c r="DF32" s="67"/>
      <c r="DG32" s="67"/>
      <c r="DH32" s="81">
        <f>ROUND((MAX(DF32:DG32)*0.6+DE32*0.4),1)</f>
        <v>0</v>
      </c>
      <c r="DI32" s="67"/>
      <c r="DJ32" s="67"/>
      <c r="DK32" s="81">
        <f>ROUND((DI32+DJ32*2)/3,1)</f>
        <v>0</v>
      </c>
      <c r="DL32" s="67"/>
      <c r="DM32" s="67"/>
      <c r="DN32" s="81">
        <f>ROUND((MAX(DL32:DM32)*0.6+DK32*0.4),1)</f>
        <v>0</v>
      </c>
      <c r="DO32" s="78">
        <f>ROUND(IF(DK32=0,(MAX(DF32,DG32)*0.6+DE32*0.4),(MAX(DL32,DM32)*0.6+DK32*0.4)),1)</f>
        <v>0</v>
      </c>
      <c r="DP32" s="67"/>
      <c r="DQ32" s="67"/>
      <c r="DR32" s="81">
        <f>ROUND((DP32+DQ32*2)/3,1)</f>
        <v>0</v>
      </c>
      <c r="DS32" s="67"/>
      <c r="DT32" s="67"/>
      <c r="DU32" s="81">
        <f>ROUND((MAX(DS32:DT32)*0.6+DR32*0.4),1)</f>
        <v>0</v>
      </c>
      <c r="DV32" s="67"/>
      <c r="DW32" s="67"/>
      <c r="DX32" s="81">
        <f>ROUND((DV32+DW32*2)/3,1)</f>
        <v>0</v>
      </c>
      <c r="DY32" s="67"/>
      <c r="DZ32" s="67"/>
      <c r="EA32" s="81">
        <f>ROUND((MAX(DY32:DZ32)*0.6+DX32*0.4),1)</f>
        <v>0</v>
      </c>
      <c r="EB32" s="78">
        <f>ROUND(IF(DX32=0,(MAX(DS32,DT32)*0.6+DR32*0.4),(MAX(DY32,DZ32)*0.6+DX32*0.4)),1)</f>
        <v>0</v>
      </c>
      <c r="EC32" s="67"/>
      <c r="ED32" s="67"/>
      <c r="EE32" s="81">
        <f>ROUND((EC32+ED32*2)/3,1)</f>
        <v>0</v>
      </c>
      <c r="EF32" s="67"/>
      <c r="EG32" s="67"/>
      <c r="EH32" s="81">
        <f>ROUND((MAX(EF32:EG32)*0.6+EE32*0.4),1)</f>
        <v>0</v>
      </c>
      <c r="EI32" s="67"/>
      <c r="EJ32" s="67"/>
      <c r="EK32" s="81">
        <f>ROUND((EI32+EJ32*2)/3,1)</f>
        <v>0</v>
      </c>
      <c r="EL32" s="67"/>
      <c r="EM32" s="67"/>
      <c r="EN32" s="81">
        <f>ROUND((MAX(EL32:EM32)*0.6+EK32*0.4),1)</f>
        <v>0</v>
      </c>
      <c r="EO32" s="78">
        <f>ROUND(IF(EK32=0,(MAX(EF32,EG32)*0.6+EE32*0.4),(MAX(EL32,EM32)*0.6+EK32*0.4)),1)</f>
        <v>0</v>
      </c>
      <c r="EP32" s="67"/>
      <c r="EQ32" s="67"/>
      <c r="ER32" s="81">
        <f>ROUND((EP32+EQ32*2)/3,1)</f>
        <v>0</v>
      </c>
      <c r="ES32" s="67"/>
      <c r="ET32" s="67"/>
      <c r="EU32" s="81">
        <f>ROUND((MAX(ES32:ET32)*0.6+ER32*0.4),1)</f>
        <v>0</v>
      </c>
      <c r="EV32" s="67"/>
      <c r="EW32" s="67"/>
      <c r="EX32" s="81">
        <f>ROUND((EV32+EW32*2)/3,1)</f>
        <v>0</v>
      </c>
      <c r="EY32" s="67"/>
      <c r="EZ32" s="67"/>
      <c r="FA32" s="81">
        <f>ROUND((MAX(EY32:EZ32)*0.6+EX32*0.4),1)</f>
        <v>0</v>
      </c>
      <c r="FB32" s="78">
        <f>ROUND(IF(EX32=0,(MAX(ES32,ET32)*0.6+ER32*0.4),(MAX(EY32,EZ32)*0.6+EX32*0.4)),1)</f>
        <v>0</v>
      </c>
      <c r="FC32" s="67"/>
      <c r="FD32" s="67"/>
      <c r="FE32" s="81">
        <f>ROUND((FC32+FD32*2)/3,1)</f>
        <v>0</v>
      </c>
      <c r="FF32" s="67"/>
      <c r="FG32" s="67"/>
      <c r="FH32" s="81">
        <f>ROUND((MAX(FF32:FG32)*0.6+FE32*0.4),1)</f>
        <v>0</v>
      </c>
      <c r="FI32" s="67"/>
      <c r="FJ32" s="67"/>
      <c r="FK32" s="81">
        <f>ROUND((FI32+FJ32*2)/3,1)</f>
        <v>0</v>
      </c>
      <c r="FL32" s="67"/>
      <c r="FM32" s="67"/>
      <c r="FN32" s="81">
        <f>ROUND((MAX(FL32:FM32)*0.6+FK32*0.4),1)</f>
        <v>0</v>
      </c>
      <c r="FO32" s="78">
        <f>ROUND(IF(FK32=0,(MAX(FF32,FG32)*0.6+FE32*0.4),(MAX(FL32,FM32)*0.6+FK32*0.4)),1)</f>
        <v>0</v>
      </c>
      <c r="FP32" s="67"/>
      <c r="FQ32" s="67"/>
      <c r="FR32" s="81">
        <f>ROUND((FP32+FQ32*2)/3,1)</f>
        <v>0</v>
      </c>
      <c r="FS32" s="67"/>
      <c r="FT32" s="67"/>
      <c r="FU32" s="81">
        <f>ROUND((MAX(FS32:FT32)*0.6+FR32*0.4),1)</f>
        <v>0</v>
      </c>
      <c r="FV32" s="67"/>
      <c r="FW32" s="67"/>
      <c r="FX32" s="81">
        <f>ROUND((FV32+FW32*2)/3,1)</f>
        <v>0</v>
      </c>
      <c r="FY32" s="67"/>
      <c r="FZ32" s="67"/>
      <c r="GA32" s="81">
        <f>ROUND((MAX(FY32:FZ32)*0.6+FX32*0.4),1)</f>
        <v>0</v>
      </c>
      <c r="GB32" s="78">
        <f>ROUND(IF(FX32=0,(MAX(FS32,FT32)*0.6+FR32*0.4),(MAX(FY32,FZ32)*0.6+FX32*0.4)),1)</f>
        <v>0</v>
      </c>
      <c r="GC32" s="67"/>
      <c r="GD32" s="67"/>
      <c r="GE32" s="81">
        <f>ROUND((GC32+GD32*2)/3,1)</f>
        <v>0</v>
      </c>
      <c r="GF32" s="67"/>
      <c r="GG32" s="67"/>
      <c r="GH32" s="81">
        <f>ROUND((MAX(GF32:GG32)*0.6+GE32*0.4),1)</f>
        <v>0</v>
      </c>
      <c r="GI32" s="67"/>
      <c r="GJ32" s="67"/>
      <c r="GK32" s="81">
        <f>ROUND((GI32+GJ32*2)/3,1)</f>
        <v>0</v>
      </c>
      <c r="GL32" s="67"/>
      <c r="GM32" s="67"/>
      <c r="GN32" s="81">
        <f>ROUND((MAX(GL32:GM32)*0.6+GK32*0.4),1)</f>
        <v>0</v>
      </c>
      <c r="GO32" s="78">
        <f>ROUND(IF(GK32=0,(MAX(GF32,GG32)*0.6+GE32*0.4),(MAX(GL32,GM32)*0.6+GK32*0.4)),1)</f>
        <v>0</v>
      </c>
      <c r="GP32" s="67"/>
      <c r="GQ32" s="67"/>
      <c r="GR32" s="81">
        <f>ROUND((GP32+GQ32*2)/3,1)</f>
        <v>0</v>
      </c>
      <c r="GS32" s="67"/>
      <c r="GT32" s="67"/>
      <c r="GU32" s="81">
        <f>ROUND((MAX(GS32:GT32)*0.6+GR32*0.4),1)</f>
        <v>0</v>
      </c>
      <c r="GV32" s="67"/>
      <c r="GW32" s="67"/>
      <c r="GX32" s="81">
        <f>ROUND((GV32+GW32*2)/3,1)</f>
        <v>0</v>
      </c>
      <c r="GY32" s="67"/>
      <c r="GZ32" s="67"/>
      <c r="HA32" s="81">
        <f>ROUND((MAX(GY32:GZ32)*0.6+GX32*0.4),1)</f>
        <v>0</v>
      </c>
      <c r="HB32" s="78">
        <f>ROUND(IF(GX32=0,(MAX(GS32,GT32)*0.6+GR32*0.4),(MAX(GY32,GZ32)*0.6+GX32*0.4)),1)</f>
        <v>0</v>
      </c>
    </row>
    <row r="33" spans="2:210" s="10" customFormat="1" ht="21" customHeight="1" x14ac:dyDescent="0.2">
      <c r="B33" s="76" t="s">
        <v>217</v>
      </c>
      <c r="C33" s="76">
        <v>182</v>
      </c>
      <c r="E33" s="9" t="s">
        <v>336</v>
      </c>
      <c r="F33" s="9">
        <v>1048</v>
      </c>
      <c r="G33" s="181" t="s">
        <v>707</v>
      </c>
      <c r="H33" s="182" t="s">
        <v>708</v>
      </c>
      <c r="I33" s="9"/>
      <c r="J33" s="9"/>
      <c r="K33" s="9">
        <v>22</v>
      </c>
      <c r="L33" s="9">
        <v>9</v>
      </c>
      <c r="M33" s="9">
        <v>96</v>
      </c>
      <c r="O33" s="136" t="s">
        <v>708</v>
      </c>
      <c r="P33" s="67"/>
      <c r="Q33" s="67"/>
      <c r="R33" s="81">
        <f t="shared" si="0"/>
        <v>0</v>
      </c>
      <c r="S33" s="67"/>
      <c r="T33" s="67"/>
      <c r="U33" s="81">
        <f t="shared" si="1"/>
        <v>0</v>
      </c>
      <c r="V33" s="67"/>
      <c r="W33" s="67"/>
      <c r="X33" s="81">
        <f t="shared" si="2"/>
        <v>0</v>
      </c>
      <c r="Y33" s="67"/>
      <c r="Z33" s="67"/>
      <c r="AA33" s="81">
        <f t="shared" si="3"/>
        <v>0</v>
      </c>
      <c r="AB33" s="115">
        <v>6.8</v>
      </c>
      <c r="AC33" s="67"/>
      <c r="AD33" s="67"/>
      <c r="AE33" s="81">
        <f t="shared" si="5"/>
        <v>0</v>
      </c>
      <c r="AF33" s="67"/>
      <c r="AG33" s="67"/>
      <c r="AH33" s="81">
        <f t="shared" si="6"/>
        <v>0</v>
      </c>
      <c r="AI33" s="67"/>
      <c r="AJ33" s="67"/>
      <c r="AK33" s="81">
        <f t="shared" si="7"/>
        <v>0</v>
      </c>
      <c r="AL33" s="67"/>
      <c r="AM33" s="67"/>
      <c r="AN33" s="81">
        <f t="shared" si="8"/>
        <v>0</v>
      </c>
      <c r="AO33" s="115">
        <v>7</v>
      </c>
      <c r="AP33" s="67"/>
      <c r="AQ33" s="67"/>
      <c r="AR33" s="81">
        <f t="shared" si="10"/>
        <v>0</v>
      </c>
      <c r="AS33" s="81"/>
      <c r="AT33" s="81"/>
      <c r="AU33" s="81">
        <f t="shared" si="11"/>
        <v>0</v>
      </c>
      <c r="AV33" s="67"/>
      <c r="AW33" s="67"/>
      <c r="AX33" s="81">
        <f t="shared" si="12"/>
        <v>0</v>
      </c>
      <c r="AY33" s="67"/>
      <c r="AZ33" s="67"/>
      <c r="BA33" s="81">
        <f t="shared" si="13"/>
        <v>0</v>
      </c>
      <c r="BB33" s="115">
        <v>6.2</v>
      </c>
      <c r="BC33" s="67"/>
      <c r="BD33" s="67"/>
      <c r="BE33" s="81">
        <f t="shared" si="15"/>
        <v>0</v>
      </c>
      <c r="BF33" s="67"/>
      <c r="BG33" s="67"/>
      <c r="BH33" s="81">
        <f t="shared" si="16"/>
        <v>0</v>
      </c>
      <c r="BI33" s="67"/>
      <c r="BJ33" s="67"/>
      <c r="BK33" s="81">
        <f t="shared" si="17"/>
        <v>0</v>
      </c>
      <c r="BL33" s="67"/>
      <c r="BM33" s="67"/>
      <c r="BN33" s="81">
        <f t="shared" si="18"/>
        <v>0</v>
      </c>
      <c r="BO33" s="115">
        <v>8.5</v>
      </c>
      <c r="BP33" s="67"/>
      <c r="BQ33" s="67"/>
      <c r="BR33" s="81">
        <f t="shared" si="20"/>
        <v>0</v>
      </c>
      <c r="BS33" s="67"/>
      <c r="BT33" s="67"/>
      <c r="BU33" s="81">
        <f t="shared" si="21"/>
        <v>0</v>
      </c>
      <c r="BV33" s="67"/>
      <c r="BW33" s="67"/>
      <c r="BX33" s="81">
        <f t="shared" si="22"/>
        <v>0</v>
      </c>
      <c r="BY33" s="67"/>
      <c r="BZ33" s="67"/>
      <c r="CA33" s="81">
        <f t="shared" si="23"/>
        <v>0</v>
      </c>
      <c r="CB33" s="115">
        <v>5</v>
      </c>
      <c r="CC33" s="67"/>
      <c r="CD33" s="67"/>
      <c r="CE33" s="81">
        <f t="shared" si="25"/>
        <v>0</v>
      </c>
      <c r="CF33" s="67"/>
      <c r="CG33" s="67"/>
      <c r="CH33" s="81">
        <f t="shared" si="26"/>
        <v>0</v>
      </c>
      <c r="CI33" s="67"/>
      <c r="CJ33" s="67"/>
      <c r="CK33" s="81">
        <f t="shared" si="27"/>
        <v>0</v>
      </c>
      <c r="CL33" s="67"/>
      <c r="CM33" s="67"/>
      <c r="CN33" s="81">
        <f t="shared" si="28"/>
        <v>0</v>
      </c>
      <c r="CO33" s="115">
        <v>7.6</v>
      </c>
      <c r="CP33" s="67">
        <v>7</v>
      </c>
      <c r="CQ33" s="67">
        <v>7</v>
      </c>
      <c r="CR33" s="81">
        <f t="shared" si="30"/>
        <v>7</v>
      </c>
      <c r="CS33" s="67">
        <v>7.5</v>
      </c>
      <c r="CT33" s="67"/>
      <c r="CU33" s="81">
        <f t="shared" si="31"/>
        <v>7.3</v>
      </c>
      <c r="CV33" s="67"/>
      <c r="CW33" s="67"/>
      <c r="CX33" s="81">
        <f t="shared" si="32"/>
        <v>0</v>
      </c>
      <c r="CY33" s="67"/>
      <c r="CZ33" s="67"/>
      <c r="DA33" s="81">
        <f t="shared" si="33"/>
        <v>0</v>
      </c>
      <c r="DB33" s="78">
        <f t="shared" si="34"/>
        <v>7.3</v>
      </c>
      <c r="DC33" s="67">
        <v>8.5</v>
      </c>
      <c r="DD33" s="67">
        <v>8.5</v>
      </c>
      <c r="DE33" s="81">
        <f t="shared" si="35"/>
        <v>8.5</v>
      </c>
      <c r="DF33" s="67">
        <v>9</v>
      </c>
      <c r="DG33" s="67"/>
      <c r="DH33" s="81">
        <f t="shared" si="36"/>
        <v>8.8000000000000007</v>
      </c>
      <c r="DI33" s="67"/>
      <c r="DJ33" s="67"/>
      <c r="DK33" s="81">
        <f t="shared" si="37"/>
        <v>0</v>
      </c>
      <c r="DL33" s="67"/>
      <c r="DM33" s="67"/>
      <c r="DN33" s="81">
        <f t="shared" si="38"/>
        <v>0</v>
      </c>
      <c r="DO33" s="78">
        <f t="shared" si="39"/>
        <v>8.8000000000000007</v>
      </c>
      <c r="DP33" s="67">
        <v>9</v>
      </c>
      <c r="DQ33" s="67">
        <v>9</v>
      </c>
      <c r="DR33" s="81">
        <f t="shared" si="40"/>
        <v>9</v>
      </c>
      <c r="DS33" s="67">
        <v>9</v>
      </c>
      <c r="DT33" s="67"/>
      <c r="DU33" s="81">
        <f t="shared" si="41"/>
        <v>9</v>
      </c>
      <c r="DV33" s="67"/>
      <c r="DW33" s="67"/>
      <c r="DX33" s="81">
        <f t="shared" si="42"/>
        <v>0</v>
      </c>
      <c r="DY33" s="67"/>
      <c r="DZ33" s="67"/>
      <c r="EA33" s="81">
        <f t="shared" si="43"/>
        <v>0</v>
      </c>
      <c r="EB33" s="78">
        <f t="shared" si="44"/>
        <v>9</v>
      </c>
      <c r="EC33" s="67">
        <v>9.5</v>
      </c>
      <c r="ED33" s="67">
        <v>9.5</v>
      </c>
      <c r="EE33" s="81">
        <f t="shared" si="45"/>
        <v>9.5</v>
      </c>
      <c r="EF33" s="67">
        <v>9</v>
      </c>
      <c r="EG33" s="67"/>
      <c r="EH33" s="81">
        <f t="shared" si="46"/>
        <v>9.1999999999999993</v>
      </c>
      <c r="EI33" s="67"/>
      <c r="EJ33" s="67"/>
      <c r="EK33" s="81">
        <f t="shared" si="47"/>
        <v>0</v>
      </c>
      <c r="EL33" s="67"/>
      <c r="EM33" s="67"/>
      <c r="EN33" s="81">
        <f t="shared" si="48"/>
        <v>0</v>
      </c>
      <c r="EO33" s="78">
        <f t="shared" si="49"/>
        <v>9.1999999999999993</v>
      </c>
      <c r="EP33" s="67">
        <v>7.5</v>
      </c>
      <c r="EQ33" s="67">
        <v>7.5</v>
      </c>
      <c r="ER33" s="81">
        <f t="shared" si="50"/>
        <v>7.5</v>
      </c>
      <c r="ES33" s="67">
        <v>7.5</v>
      </c>
      <c r="ET33" s="67"/>
      <c r="EU33" s="81">
        <f t="shared" si="51"/>
        <v>7.5</v>
      </c>
      <c r="EV33" s="67"/>
      <c r="EW33" s="67"/>
      <c r="EX33" s="81">
        <f t="shared" si="52"/>
        <v>0</v>
      </c>
      <c r="EY33" s="67"/>
      <c r="EZ33" s="67"/>
      <c r="FA33" s="81">
        <f t="shared" si="53"/>
        <v>0</v>
      </c>
      <c r="FB33" s="78">
        <f t="shared" si="54"/>
        <v>7.5</v>
      </c>
      <c r="FC33" s="67">
        <v>7.5</v>
      </c>
      <c r="FD33" s="67">
        <v>7.5</v>
      </c>
      <c r="FE33" s="81">
        <f t="shared" si="55"/>
        <v>7.5</v>
      </c>
      <c r="FF33" s="67">
        <v>8</v>
      </c>
      <c r="FG33" s="67"/>
      <c r="FH33" s="81">
        <f t="shared" si="56"/>
        <v>7.8</v>
      </c>
      <c r="FI33" s="67"/>
      <c r="FJ33" s="67"/>
      <c r="FK33" s="81">
        <f t="shared" si="57"/>
        <v>0</v>
      </c>
      <c r="FL33" s="67"/>
      <c r="FM33" s="67"/>
      <c r="FN33" s="81">
        <f t="shared" si="58"/>
        <v>0</v>
      </c>
      <c r="FO33" s="78">
        <f t="shared" si="59"/>
        <v>7.8</v>
      </c>
      <c r="FP33" s="67"/>
      <c r="FQ33" s="67"/>
      <c r="FR33" s="81">
        <f t="shared" si="60"/>
        <v>0</v>
      </c>
      <c r="FS33" s="67"/>
      <c r="FT33" s="67"/>
      <c r="FU33" s="81">
        <f t="shared" si="61"/>
        <v>0</v>
      </c>
      <c r="FV33" s="67"/>
      <c r="FW33" s="67"/>
      <c r="FX33" s="81">
        <f t="shared" si="62"/>
        <v>0</v>
      </c>
      <c r="FY33" s="67"/>
      <c r="FZ33" s="67"/>
      <c r="GA33" s="81">
        <f t="shared" si="63"/>
        <v>0</v>
      </c>
      <c r="GB33" s="78">
        <f t="shared" si="64"/>
        <v>0</v>
      </c>
      <c r="GC33" s="67"/>
      <c r="GD33" s="67"/>
      <c r="GE33" s="81">
        <f t="shared" si="65"/>
        <v>0</v>
      </c>
      <c r="GF33" s="67"/>
      <c r="GG33" s="67"/>
      <c r="GH33" s="81">
        <f t="shared" si="66"/>
        <v>0</v>
      </c>
      <c r="GI33" s="67"/>
      <c r="GJ33" s="67"/>
      <c r="GK33" s="81">
        <f t="shared" si="67"/>
        <v>0</v>
      </c>
      <c r="GL33" s="67"/>
      <c r="GM33" s="67"/>
      <c r="GN33" s="81">
        <f t="shared" si="68"/>
        <v>0</v>
      </c>
      <c r="GO33" s="78">
        <f t="shared" si="69"/>
        <v>0</v>
      </c>
      <c r="GP33" s="67">
        <v>7</v>
      </c>
      <c r="GQ33" s="67">
        <v>8</v>
      </c>
      <c r="GR33" s="81">
        <f t="shared" si="70"/>
        <v>7.7</v>
      </c>
      <c r="GS33" s="67">
        <v>9.1999999999999993</v>
      </c>
      <c r="GT33" s="67"/>
      <c r="GU33" s="81">
        <f t="shared" si="71"/>
        <v>8.6</v>
      </c>
      <c r="GV33" s="67"/>
      <c r="GW33" s="67"/>
      <c r="GX33" s="81">
        <f t="shared" si="72"/>
        <v>0</v>
      </c>
      <c r="GY33" s="67"/>
      <c r="GZ33" s="67"/>
      <c r="HA33" s="81">
        <f t="shared" si="73"/>
        <v>0</v>
      </c>
      <c r="HB33" s="78">
        <f t="shared" si="74"/>
        <v>8.6</v>
      </c>
    </row>
    <row r="34" spans="2:210" s="10" customFormat="1" ht="21" customHeight="1" x14ac:dyDescent="0.2">
      <c r="O34" s="203"/>
      <c r="P34" s="67"/>
      <c r="Q34" s="67"/>
      <c r="R34" s="81">
        <f>ROUND((P34+Q34*2)/3,1)</f>
        <v>0</v>
      </c>
      <c r="S34" s="67"/>
      <c r="T34" s="67"/>
      <c r="U34" s="81">
        <f>ROUND((MAX(S34:T34)*0.6+R34*0.4),1)</f>
        <v>0</v>
      </c>
      <c r="V34" s="67"/>
      <c r="W34" s="67"/>
      <c r="X34" s="81">
        <f>ROUND((V34+W34*2)/3,1)</f>
        <v>0</v>
      </c>
      <c r="Y34" s="67"/>
      <c r="Z34" s="67"/>
      <c r="AA34" s="81">
        <f>ROUND((MAX(Y34:Z34)*0.6+X34*0.4),1)</f>
        <v>0</v>
      </c>
      <c r="AB34" s="78">
        <f>ROUND(IF(X34=0,(MAX(S34,T34)*0.6+R34*0.4),(MAX(Y34,Z34)*0.6+X34*0.4)),1)</f>
        <v>0</v>
      </c>
      <c r="AC34" s="67"/>
      <c r="AD34" s="67"/>
      <c r="AE34" s="81">
        <f>ROUND((AC34+AD34*2)/3,1)</f>
        <v>0</v>
      </c>
      <c r="AF34" s="67"/>
      <c r="AG34" s="67"/>
      <c r="AH34" s="81">
        <f>ROUND((MAX(AF34:AG34)*0.6+AE34*0.4),1)</f>
        <v>0</v>
      </c>
      <c r="AI34" s="67"/>
      <c r="AJ34" s="67"/>
      <c r="AK34" s="81">
        <f>ROUND((AI34+AJ34*2)/3,1)</f>
        <v>0</v>
      </c>
      <c r="AL34" s="67"/>
      <c r="AM34" s="67"/>
      <c r="AN34" s="81">
        <f>ROUND((MAX(AL34:AM34)*0.6+AK34*0.4),1)</f>
        <v>0</v>
      </c>
      <c r="AO34" s="78">
        <f>ROUND(IF(AK34=0,(MAX(AF34,AG34)*0.6+AE34*0.4),(MAX(AL34,AM34)*0.6+AK34*0.4)),1)</f>
        <v>0</v>
      </c>
      <c r="AP34" s="67"/>
      <c r="AQ34" s="67"/>
      <c r="AR34" s="81">
        <f>ROUND((AP34+AQ34*2)/3,1)</f>
        <v>0</v>
      </c>
      <c r="AS34" s="81"/>
      <c r="AT34" s="81"/>
      <c r="AU34" s="81">
        <f>ROUND((MAX(AS34:AT34)*0.6+AR34*0.4),1)</f>
        <v>0</v>
      </c>
      <c r="AV34" s="67"/>
      <c r="AW34" s="67"/>
      <c r="AX34" s="81">
        <f>ROUND((AV34+AW34*2)/3,1)</f>
        <v>0</v>
      </c>
      <c r="AY34" s="67"/>
      <c r="AZ34" s="67"/>
      <c r="BA34" s="81">
        <f>ROUND((MAX(AY34:AZ34)*0.6+AX34*0.4),1)</f>
        <v>0</v>
      </c>
      <c r="BB34" s="78">
        <f>ROUND(IF(AX34=0,(MAX(AS34,AT34)*0.6+AR34*0.4),(MAX(AY34,AZ34)*0.6+AX34*0.4)),1)</f>
        <v>0</v>
      </c>
      <c r="BC34" s="67"/>
      <c r="BD34" s="67"/>
      <c r="BE34" s="81">
        <f>ROUND((BC34+BD34*2)/3,1)</f>
        <v>0</v>
      </c>
      <c r="BF34" s="67"/>
      <c r="BG34" s="67"/>
      <c r="BH34" s="81">
        <f>ROUND((MAX(BF34:BG34)*0.6+BE34*0.4),1)</f>
        <v>0</v>
      </c>
      <c r="BI34" s="67"/>
      <c r="BJ34" s="67"/>
      <c r="BK34" s="81">
        <f>ROUND((BI34+BJ34*2)/3,1)</f>
        <v>0</v>
      </c>
      <c r="BL34" s="67"/>
      <c r="BM34" s="67"/>
      <c r="BN34" s="81">
        <f>ROUND((MAX(BL34:BM34)*0.6+BK34*0.4),1)</f>
        <v>0</v>
      </c>
      <c r="BO34" s="78">
        <f>ROUND(IF(BK34=0,(MAX(BF34,BG34)*0.6+BE34*0.4),(MAX(BL34,BM34)*0.6+BK34*0.4)),1)</f>
        <v>0</v>
      </c>
      <c r="BP34" s="67"/>
      <c r="BQ34" s="67"/>
      <c r="BR34" s="81">
        <f>ROUND((BP34+BQ34*2)/3,1)</f>
        <v>0</v>
      </c>
      <c r="BS34" s="67"/>
      <c r="BT34" s="67"/>
      <c r="BU34" s="81">
        <f>ROUND((MAX(BS34:BT34)*0.6+BR34*0.4),1)</f>
        <v>0</v>
      </c>
      <c r="BV34" s="67"/>
      <c r="BW34" s="67"/>
      <c r="BX34" s="81">
        <f>ROUND((BV34+BW34*2)/3,1)</f>
        <v>0</v>
      </c>
      <c r="BY34" s="67"/>
      <c r="BZ34" s="67"/>
      <c r="CA34" s="81">
        <f>ROUND((MAX(BY34:BZ34)*0.6+BX34*0.4),1)</f>
        <v>0</v>
      </c>
      <c r="CB34" s="78">
        <f>ROUND(IF(BX34=0,(MAX(BS34,BT34)*0.6+BR34*0.4),(MAX(BY34,BZ34)*0.6+BX34*0.4)),1)</f>
        <v>0</v>
      </c>
      <c r="CC34" s="67"/>
      <c r="CD34" s="67"/>
      <c r="CE34" s="81">
        <f>ROUND((CC34+CD34*2)/3,1)</f>
        <v>0</v>
      </c>
      <c r="CF34" s="67"/>
      <c r="CG34" s="67"/>
      <c r="CH34" s="81">
        <f>ROUND((MAX(CF34:CG34)*0.6+CE34*0.4),1)</f>
        <v>0</v>
      </c>
      <c r="CI34" s="67"/>
      <c r="CJ34" s="67"/>
      <c r="CK34" s="81">
        <f>ROUND((CI34+CJ34*2)/3,1)</f>
        <v>0</v>
      </c>
      <c r="CL34" s="67"/>
      <c r="CM34" s="67"/>
      <c r="CN34" s="81">
        <f>ROUND((MAX(CL34:CM34)*0.6+CK34*0.4),1)</f>
        <v>0</v>
      </c>
      <c r="CO34" s="78">
        <f>ROUND(IF(CK34=0,(MAX(CF34,CG34)*0.6+CE34*0.4),(MAX(CL34,CM34)*0.6+CK34*0.4)),1)</f>
        <v>0</v>
      </c>
      <c r="CP34" s="67"/>
      <c r="CQ34" s="67"/>
      <c r="CR34" s="81">
        <f>ROUND((CP34+CQ34*2)/3,1)</f>
        <v>0</v>
      </c>
      <c r="CS34" s="67"/>
      <c r="CT34" s="67"/>
      <c r="CU34" s="81">
        <f>ROUND((MAX(CS34:CT34)*0.6+CR34*0.4),1)</f>
        <v>0</v>
      </c>
      <c r="CV34" s="67"/>
      <c r="CW34" s="67"/>
      <c r="CX34" s="81">
        <f>ROUND((CV34+CW34*2)/3,1)</f>
        <v>0</v>
      </c>
      <c r="CY34" s="67"/>
      <c r="CZ34" s="67"/>
      <c r="DA34" s="81">
        <f>ROUND((MAX(CY34:CZ34)*0.6+CX34*0.4),1)</f>
        <v>0</v>
      </c>
      <c r="DB34" s="78">
        <f>ROUND(IF(CX34=0,(MAX(CS34,CT34)*0.6+CR34*0.4),(MAX(CY34,CZ34)*0.6+CX34*0.4)),1)</f>
        <v>0</v>
      </c>
      <c r="DC34" s="67"/>
      <c r="DD34" s="67"/>
      <c r="DE34" s="81">
        <f>ROUND((DC34+DD34*2)/3,1)</f>
        <v>0</v>
      </c>
      <c r="DF34" s="67"/>
      <c r="DG34" s="67"/>
      <c r="DH34" s="81">
        <f>ROUND((MAX(DF34:DG34)*0.6+DE34*0.4),1)</f>
        <v>0</v>
      </c>
      <c r="DI34" s="67"/>
      <c r="DJ34" s="67"/>
      <c r="DK34" s="81">
        <f>ROUND((DI34+DJ34*2)/3,1)</f>
        <v>0</v>
      </c>
      <c r="DL34" s="67"/>
      <c r="DM34" s="67"/>
      <c r="DN34" s="81">
        <f>ROUND((MAX(DL34:DM34)*0.6+DK34*0.4),1)</f>
        <v>0</v>
      </c>
      <c r="DO34" s="78">
        <f>ROUND(IF(DK34=0,(MAX(DF34,DG34)*0.6+DE34*0.4),(MAX(DL34,DM34)*0.6+DK34*0.4)),1)</f>
        <v>0</v>
      </c>
      <c r="DP34" s="67"/>
      <c r="DQ34" s="67"/>
      <c r="DR34" s="81">
        <f>ROUND((DP34+DQ34*2)/3,1)</f>
        <v>0</v>
      </c>
      <c r="DS34" s="67"/>
      <c r="DT34" s="67"/>
      <c r="DU34" s="81">
        <f>ROUND((MAX(DS34:DT34)*0.6+DR34*0.4),1)</f>
        <v>0</v>
      </c>
      <c r="DV34" s="67"/>
      <c r="DW34" s="67"/>
      <c r="DX34" s="81">
        <f>ROUND((DV34+DW34*2)/3,1)</f>
        <v>0</v>
      </c>
      <c r="DY34" s="67"/>
      <c r="DZ34" s="67"/>
      <c r="EA34" s="81">
        <f>ROUND((MAX(DY34:DZ34)*0.6+DX34*0.4),1)</f>
        <v>0</v>
      </c>
      <c r="EB34" s="78">
        <f>ROUND(IF(DX34=0,(MAX(DS34,DT34)*0.6+DR34*0.4),(MAX(DY34,DZ34)*0.6+DX34*0.4)),1)</f>
        <v>0</v>
      </c>
      <c r="EC34" s="67"/>
      <c r="ED34" s="67"/>
      <c r="EE34" s="81">
        <f>ROUND((EC34+ED34*2)/3,1)</f>
        <v>0</v>
      </c>
      <c r="EF34" s="67"/>
      <c r="EG34" s="67"/>
      <c r="EH34" s="81">
        <f>ROUND((MAX(EF34:EG34)*0.6+EE34*0.4),1)</f>
        <v>0</v>
      </c>
      <c r="EI34" s="67"/>
      <c r="EJ34" s="67"/>
      <c r="EK34" s="81">
        <f>ROUND((EI34+EJ34*2)/3,1)</f>
        <v>0</v>
      </c>
      <c r="EL34" s="67"/>
      <c r="EM34" s="67"/>
      <c r="EN34" s="81">
        <f>ROUND((MAX(EL34:EM34)*0.6+EK34*0.4),1)</f>
        <v>0</v>
      </c>
      <c r="EO34" s="78">
        <f>ROUND(IF(EK34=0,(MAX(EF34,EG34)*0.6+EE34*0.4),(MAX(EL34,EM34)*0.6+EK34*0.4)),1)</f>
        <v>0</v>
      </c>
      <c r="EP34" s="67"/>
      <c r="EQ34" s="67"/>
      <c r="ER34" s="81">
        <f>ROUND((EP34+EQ34*2)/3,1)</f>
        <v>0</v>
      </c>
      <c r="ES34" s="67"/>
      <c r="ET34" s="67"/>
      <c r="EU34" s="81">
        <f>ROUND((MAX(ES34:ET34)*0.6+ER34*0.4),1)</f>
        <v>0</v>
      </c>
      <c r="EV34" s="67"/>
      <c r="EW34" s="67"/>
      <c r="EX34" s="81">
        <f>ROUND((EV34+EW34*2)/3,1)</f>
        <v>0</v>
      </c>
      <c r="EY34" s="67"/>
      <c r="EZ34" s="67"/>
      <c r="FA34" s="81">
        <f>ROUND((MAX(EY34:EZ34)*0.6+EX34*0.4),1)</f>
        <v>0</v>
      </c>
      <c r="FB34" s="78">
        <f>ROUND(IF(EX34=0,(MAX(ES34,ET34)*0.6+ER34*0.4),(MAX(EY34,EZ34)*0.6+EX34*0.4)),1)</f>
        <v>0</v>
      </c>
      <c r="FC34" s="67"/>
      <c r="FD34" s="67"/>
      <c r="FE34" s="81">
        <f>ROUND((FC34+FD34*2)/3,1)</f>
        <v>0</v>
      </c>
      <c r="FF34" s="67"/>
      <c r="FG34" s="67"/>
      <c r="FH34" s="81">
        <f>ROUND((MAX(FF34:FG34)*0.6+FE34*0.4),1)</f>
        <v>0</v>
      </c>
      <c r="FI34" s="67"/>
      <c r="FJ34" s="67"/>
      <c r="FK34" s="81">
        <f>ROUND((FI34+FJ34*2)/3,1)</f>
        <v>0</v>
      </c>
      <c r="FL34" s="67"/>
      <c r="FM34" s="67"/>
      <c r="FN34" s="81">
        <f>ROUND((MAX(FL34:FM34)*0.6+FK34*0.4),1)</f>
        <v>0</v>
      </c>
      <c r="FO34" s="78">
        <f>ROUND(IF(FK34=0,(MAX(FF34,FG34)*0.6+FE34*0.4),(MAX(FL34,FM34)*0.6+FK34*0.4)),1)</f>
        <v>0</v>
      </c>
      <c r="FP34" s="67"/>
      <c r="FQ34" s="67"/>
      <c r="FR34" s="81">
        <f>ROUND((FP34+FQ34*2)/3,1)</f>
        <v>0</v>
      </c>
      <c r="FS34" s="67"/>
      <c r="FT34" s="67"/>
      <c r="FU34" s="81">
        <f>ROUND((MAX(FS34:FT34)*0.6+FR34*0.4),1)</f>
        <v>0</v>
      </c>
      <c r="FV34" s="67"/>
      <c r="FW34" s="67"/>
      <c r="FX34" s="81">
        <f>ROUND((FV34+FW34*2)/3,1)</f>
        <v>0</v>
      </c>
      <c r="FY34" s="67"/>
      <c r="FZ34" s="67"/>
      <c r="GA34" s="81">
        <f>ROUND((MAX(FY34:FZ34)*0.6+FX34*0.4),1)</f>
        <v>0</v>
      </c>
      <c r="GB34" s="78">
        <f>ROUND(IF(FX34=0,(MAX(FS34,FT34)*0.6+FR34*0.4),(MAX(FY34,FZ34)*0.6+FX34*0.4)),1)</f>
        <v>0</v>
      </c>
      <c r="GC34" s="67"/>
      <c r="GD34" s="67"/>
      <c r="GE34" s="81">
        <f>ROUND((GC34+GD34*2)/3,1)</f>
        <v>0</v>
      </c>
      <c r="GF34" s="67"/>
      <c r="GG34" s="67"/>
      <c r="GH34" s="81">
        <f>ROUND((MAX(GF34:GG34)*0.6+GE34*0.4),1)</f>
        <v>0</v>
      </c>
      <c r="GI34" s="67"/>
      <c r="GJ34" s="67"/>
      <c r="GK34" s="81">
        <f>ROUND((GI34+GJ34*2)/3,1)</f>
        <v>0</v>
      </c>
      <c r="GL34" s="67"/>
      <c r="GM34" s="67"/>
      <c r="GN34" s="81">
        <f>ROUND((MAX(GL34:GM34)*0.6+GK34*0.4),1)</f>
        <v>0</v>
      </c>
      <c r="GO34" s="78">
        <f>ROUND(IF(GK34=0,(MAX(GF34,GG34)*0.6+GE34*0.4),(MAX(GL34,GM34)*0.6+GK34*0.4)),1)</f>
        <v>0</v>
      </c>
      <c r="GP34" s="67"/>
      <c r="GQ34" s="67"/>
      <c r="GR34" s="81">
        <f>ROUND((GP34+GQ34*2)/3,1)</f>
        <v>0</v>
      </c>
      <c r="GS34" s="67"/>
      <c r="GT34" s="67"/>
      <c r="GU34" s="81">
        <f>ROUND((MAX(GS34:GT34)*0.6+GR34*0.4),1)</f>
        <v>0</v>
      </c>
      <c r="GV34" s="67"/>
      <c r="GW34" s="67"/>
      <c r="GX34" s="81">
        <f>ROUND((GV34+GW34*2)/3,1)</f>
        <v>0</v>
      </c>
      <c r="GY34" s="67"/>
      <c r="GZ34" s="67"/>
      <c r="HA34" s="81">
        <f>ROUND((MAX(GY34:GZ34)*0.6+GX34*0.4),1)</f>
        <v>0</v>
      </c>
      <c r="HB34" s="78">
        <f>ROUND(IF(GX34=0,(MAX(GS34,GT34)*0.6+GR34*0.4),(MAX(GY34,GZ34)*0.6+GX34*0.4)),1)</f>
        <v>0</v>
      </c>
    </row>
    <row r="35" spans="2:210" s="10" customFormat="1" ht="21" customHeight="1" x14ac:dyDescent="0.2">
      <c r="B35" s="76" t="s">
        <v>157</v>
      </c>
      <c r="C35" s="76">
        <v>187</v>
      </c>
      <c r="D35" s="76"/>
      <c r="E35" s="76" t="s">
        <v>499</v>
      </c>
      <c r="F35" s="76">
        <v>1118</v>
      </c>
      <c r="G35" s="91" t="s">
        <v>500</v>
      </c>
      <c r="H35" s="92" t="s">
        <v>501</v>
      </c>
      <c r="I35" s="77" t="s">
        <v>165</v>
      </c>
      <c r="J35" s="77" t="s">
        <v>159</v>
      </c>
      <c r="K35" s="77" t="s">
        <v>140</v>
      </c>
      <c r="L35" s="77" t="s">
        <v>160</v>
      </c>
      <c r="M35" s="77" t="s">
        <v>169</v>
      </c>
      <c r="O35" s="92" t="s">
        <v>501</v>
      </c>
      <c r="P35" s="67"/>
      <c r="Q35" s="67"/>
      <c r="R35" s="81">
        <f>ROUND((P35+Q35*2)/3,1)</f>
        <v>0</v>
      </c>
      <c r="S35" s="67"/>
      <c r="T35" s="67"/>
      <c r="U35" s="81">
        <f>ROUND((MAX(S35:T35)*0.6+R35*0.4),1)</f>
        <v>0</v>
      </c>
      <c r="V35" s="67"/>
      <c r="W35" s="67"/>
      <c r="X35" s="81">
        <f>ROUND((V35+W35*2)/3,1)</f>
        <v>0</v>
      </c>
      <c r="Y35" s="67"/>
      <c r="Z35" s="67"/>
      <c r="AA35" s="81">
        <f>ROUND((MAX(Y35:Z35)*0.6+X35*0.4),1)</f>
        <v>0</v>
      </c>
      <c r="AB35" s="78">
        <f>ROUND(IF(X35=0,(MAX(S35,T35)*0.6+R35*0.4),(MAX(Y35,Z35)*0.6+X35*0.4)),1)</f>
        <v>0</v>
      </c>
      <c r="AC35" s="67"/>
      <c r="AD35" s="67"/>
      <c r="AE35" s="81">
        <f>ROUND((AC35+AD35*2)/3,1)</f>
        <v>0</v>
      </c>
      <c r="AF35" s="67"/>
      <c r="AG35" s="67"/>
      <c r="AH35" s="81">
        <f>ROUND((MAX(AF35:AG35)*0.6+AE35*0.4),1)</f>
        <v>0</v>
      </c>
      <c r="AI35" s="67"/>
      <c r="AJ35" s="67"/>
      <c r="AK35" s="81">
        <f>ROUND((AI35+AJ35*2)/3,1)</f>
        <v>0</v>
      </c>
      <c r="AL35" s="67"/>
      <c r="AM35" s="67"/>
      <c r="AN35" s="81">
        <f>ROUND((MAX(AL35:AM35)*0.6+AK35*0.4),1)</f>
        <v>0</v>
      </c>
      <c r="AO35" s="78">
        <f>ROUND(IF(AK35=0,(MAX(AF35,AG35)*0.6+AE35*0.4),(MAX(AL35,AM35)*0.6+AK35*0.4)),1)</f>
        <v>0</v>
      </c>
      <c r="AP35" s="67"/>
      <c r="AQ35" s="67"/>
      <c r="AR35" s="81">
        <f>ROUND((AP35+AQ35*2)/3,1)</f>
        <v>0</v>
      </c>
      <c r="AS35" s="81"/>
      <c r="AT35" s="81"/>
      <c r="AU35" s="81">
        <f>ROUND((MAX(AS35:AT35)*0.6+AR35*0.4),1)</f>
        <v>0</v>
      </c>
      <c r="AV35" s="67"/>
      <c r="AW35" s="67"/>
      <c r="AX35" s="81">
        <f>ROUND((AV35+AW35*2)/3,1)</f>
        <v>0</v>
      </c>
      <c r="AY35" s="67"/>
      <c r="AZ35" s="67"/>
      <c r="BA35" s="81">
        <f>ROUND((MAX(AY35:AZ35)*0.6+AX35*0.4),1)</f>
        <v>0</v>
      </c>
      <c r="BB35" s="78">
        <f>ROUND(IF(AX35=0,(MAX(AS35,AT35)*0.6+AR35*0.4),(MAX(AY35,AZ35)*0.6+AX35*0.4)),1)</f>
        <v>0</v>
      </c>
      <c r="BC35" s="67"/>
      <c r="BD35" s="67"/>
      <c r="BE35" s="81">
        <f>ROUND((BC35+BD35*2)/3,1)</f>
        <v>0</v>
      </c>
      <c r="BF35" s="67"/>
      <c r="BG35" s="67"/>
      <c r="BH35" s="81">
        <f>ROUND((MAX(BF35:BG35)*0.6+BE35*0.4),1)</f>
        <v>0</v>
      </c>
      <c r="BI35" s="67"/>
      <c r="BJ35" s="67"/>
      <c r="BK35" s="81">
        <f>ROUND((BI35+BJ35*2)/3,1)</f>
        <v>0</v>
      </c>
      <c r="BL35" s="67"/>
      <c r="BM35" s="67"/>
      <c r="BN35" s="81">
        <f>ROUND((MAX(BL35:BM35)*0.6+BK35*0.4),1)</f>
        <v>0</v>
      </c>
      <c r="BO35" s="78">
        <f>ROUND(IF(BK35=0,(MAX(BF35,BG35)*0.6+BE35*0.4),(MAX(BL35,BM35)*0.6+BK35*0.4)),1)</f>
        <v>0</v>
      </c>
      <c r="BP35" s="67"/>
      <c r="BQ35" s="67"/>
      <c r="BR35" s="81">
        <f>ROUND((BP35+BQ35*2)/3,1)</f>
        <v>0</v>
      </c>
      <c r="BS35" s="67"/>
      <c r="BT35" s="67"/>
      <c r="BU35" s="81">
        <f>ROUND((MAX(BS35:BT35)*0.6+BR35*0.4),1)</f>
        <v>0</v>
      </c>
      <c r="BV35" s="67"/>
      <c r="BW35" s="67"/>
      <c r="BX35" s="81">
        <f>ROUND((BV35+BW35*2)/3,1)</f>
        <v>0</v>
      </c>
      <c r="BY35" s="67"/>
      <c r="BZ35" s="67"/>
      <c r="CA35" s="81">
        <f>ROUND((MAX(BY35:BZ35)*0.6+BX35*0.4),1)</f>
        <v>0</v>
      </c>
      <c r="CB35" s="78">
        <f>ROUND(IF(BX35=0,(MAX(BS35,BT35)*0.6+BR35*0.4),(MAX(BY35,BZ35)*0.6+BX35*0.4)),1)</f>
        <v>0</v>
      </c>
      <c r="CC35" s="67"/>
      <c r="CD35" s="67"/>
      <c r="CE35" s="81">
        <f>ROUND((CC35+CD35*2)/3,1)</f>
        <v>0</v>
      </c>
      <c r="CF35" s="67"/>
      <c r="CG35" s="67"/>
      <c r="CH35" s="81">
        <f>ROUND((MAX(CF35:CG35)*0.6+CE35*0.4),1)</f>
        <v>0</v>
      </c>
      <c r="CI35" s="67"/>
      <c r="CJ35" s="67"/>
      <c r="CK35" s="81">
        <f>ROUND((CI35+CJ35*2)/3,1)</f>
        <v>0</v>
      </c>
      <c r="CL35" s="67"/>
      <c r="CM35" s="67"/>
      <c r="CN35" s="81">
        <f>ROUND((MAX(CL35:CM35)*0.6+CK35*0.4),1)</f>
        <v>0</v>
      </c>
      <c r="CO35" s="78">
        <f>ROUND(IF(CK35=0,(MAX(CF35,CG35)*0.6+CE35*0.4),(MAX(CL35,CM35)*0.6+CK35*0.4)),1)</f>
        <v>0</v>
      </c>
      <c r="CP35" s="67"/>
      <c r="CQ35" s="67"/>
      <c r="CR35" s="81">
        <f>ROUND((CP35+CQ35*2)/3,1)</f>
        <v>0</v>
      </c>
      <c r="CS35" s="67"/>
      <c r="CT35" s="67"/>
      <c r="CU35" s="81">
        <f>ROUND((MAX(CS35:CT35)*0.6+CR35*0.4),1)</f>
        <v>0</v>
      </c>
      <c r="CV35" s="67"/>
      <c r="CW35" s="67"/>
      <c r="CX35" s="81">
        <f>ROUND((CV35+CW35*2)/3,1)</f>
        <v>0</v>
      </c>
      <c r="CY35" s="67"/>
      <c r="CZ35" s="67"/>
      <c r="DA35" s="81">
        <f>ROUND((MAX(CY35:CZ35)*0.6+CX35*0.4),1)</f>
        <v>0</v>
      </c>
      <c r="DB35" s="78">
        <f>ROUND(IF(CX35=0,(MAX(CS35,CT35)*0.6+CR35*0.4),(MAX(CY35,CZ35)*0.6+CX35*0.4)),1)</f>
        <v>0</v>
      </c>
      <c r="DC35" s="67"/>
      <c r="DD35" s="67"/>
      <c r="DE35" s="81">
        <f>ROUND((DC35+DD35*2)/3,1)</f>
        <v>0</v>
      </c>
      <c r="DF35" s="67"/>
      <c r="DG35" s="67"/>
      <c r="DH35" s="81">
        <f>ROUND((MAX(DF35:DG35)*0.6+DE35*0.4),1)</f>
        <v>0</v>
      </c>
      <c r="DI35" s="67"/>
      <c r="DJ35" s="67"/>
      <c r="DK35" s="81">
        <f>ROUND((DI35+DJ35*2)/3,1)</f>
        <v>0</v>
      </c>
      <c r="DL35" s="67"/>
      <c r="DM35" s="67"/>
      <c r="DN35" s="81">
        <f>ROUND((MAX(DL35:DM35)*0.6+DK35*0.4),1)</f>
        <v>0</v>
      </c>
      <c r="DO35" s="78">
        <f>ROUND(IF(DK35=0,(MAX(DF35,DG35)*0.6+DE35*0.4),(MAX(DL35,DM35)*0.6+DK35*0.4)),1)</f>
        <v>0</v>
      </c>
      <c r="DP35" s="67"/>
      <c r="DQ35" s="67"/>
      <c r="DR35" s="81">
        <f>ROUND((DP35+DQ35*2)/3,1)</f>
        <v>0</v>
      </c>
      <c r="DS35" s="67"/>
      <c r="DT35" s="67"/>
      <c r="DU35" s="81">
        <f>ROUND((MAX(DS35:DT35)*0.6+DR35*0.4),1)</f>
        <v>0</v>
      </c>
      <c r="DV35" s="67"/>
      <c r="DW35" s="67"/>
      <c r="DX35" s="81">
        <f>ROUND((DV35+DW35*2)/3,1)</f>
        <v>0</v>
      </c>
      <c r="DY35" s="67"/>
      <c r="DZ35" s="67"/>
      <c r="EA35" s="81">
        <f>ROUND((MAX(DY35:DZ35)*0.6+DX35*0.4),1)</f>
        <v>0</v>
      </c>
      <c r="EB35" s="78">
        <f>ROUND(IF(DX35=0,(MAX(DS35,DT35)*0.6+DR35*0.4),(MAX(DY35,DZ35)*0.6+DX35*0.4)),1)</f>
        <v>0</v>
      </c>
      <c r="EC35" s="67"/>
      <c r="ED35" s="67"/>
      <c r="EE35" s="81">
        <f>ROUND((EC35+ED35*2)/3,1)</f>
        <v>0</v>
      </c>
      <c r="EF35" s="67"/>
      <c r="EG35" s="67"/>
      <c r="EH35" s="81">
        <f>ROUND((MAX(EF35:EG35)*0.6+EE35*0.4),1)</f>
        <v>0</v>
      </c>
      <c r="EI35" s="67"/>
      <c r="EJ35" s="67"/>
      <c r="EK35" s="81">
        <f>ROUND((EI35+EJ35*2)/3,1)</f>
        <v>0</v>
      </c>
      <c r="EL35" s="67"/>
      <c r="EM35" s="67"/>
      <c r="EN35" s="81">
        <f>ROUND((MAX(EL35:EM35)*0.6+EK35*0.4),1)</f>
        <v>0</v>
      </c>
      <c r="EO35" s="78">
        <f>ROUND(IF(EK35=0,(MAX(EF35,EG35)*0.6+EE35*0.4),(MAX(EL35,EM35)*0.6+EK35*0.4)),1)</f>
        <v>0</v>
      </c>
      <c r="EP35" s="67"/>
      <c r="EQ35" s="67"/>
      <c r="ER35" s="81">
        <f>ROUND((EP35+EQ35*2)/3,1)</f>
        <v>0</v>
      </c>
      <c r="ES35" s="67"/>
      <c r="ET35" s="67"/>
      <c r="EU35" s="81">
        <f>ROUND((MAX(ES35:ET35)*0.6+ER35*0.4),1)</f>
        <v>0</v>
      </c>
      <c r="EV35" s="67"/>
      <c r="EW35" s="67"/>
      <c r="EX35" s="81">
        <f>ROUND((EV35+EW35*2)/3,1)</f>
        <v>0</v>
      </c>
      <c r="EY35" s="67"/>
      <c r="EZ35" s="67"/>
      <c r="FA35" s="81">
        <f>ROUND((MAX(EY35:EZ35)*0.6+EX35*0.4),1)</f>
        <v>0</v>
      </c>
      <c r="FB35" s="78">
        <f>ROUND(IF(EX35=0,(MAX(ES35,ET35)*0.6+ER35*0.4),(MAX(EY35,EZ35)*0.6+EX35*0.4)),1)</f>
        <v>0</v>
      </c>
      <c r="FC35" s="67"/>
      <c r="FD35" s="67"/>
      <c r="FE35" s="81">
        <f>ROUND((FC35+FD35*2)/3,1)</f>
        <v>0</v>
      </c>
      <c r="FF35" s="67"/>
      <c r="FG35" s="67"/>
      <c r="FH35" s="81">
        <f>ROUND((MAX(FF35:FG35)*0.6+FE35*0.4),1)</f>
        <v>0</v>
      </c>
      <c r="FI35" s="67"/>
      <c r="FJ35" s="67"/>
      <c r="FK35" s="81">
        <f>ROUND((FI35+FJ35*2)/3,1)</f>
        <v>0</v>
      </c>
      <c r="FL35" s="67"/>
      <c r="FM35" s="67"/>
      <c r="FN35" s="81">
        <f>ROUND((MAX(FL35:FM35)*0.6+FK35*0.4),1)</f>
        <v>0</v>
      </c>
      <c r="FO35" s="78">
        <f>ROUND(IF(FK35=0,(MAX(FF35,FG35)*0.6+FE35*0.4),(MAX(FL35,FM35)*0.6+FK35*0.4)),1)</f>
        <v>0</v>
      </c>
      <c r="FP35" s="67"/>
      <c r="FQ35" s="67"/>
      <c r="FR35" s="81">
        <f>ROUND((FP35+FQ35*2)/3,1)</f>
        <v>0</v>
      </c>
      <c r="FS35" s="67"/>
      <c r="FT35" s="67"/>
      <c r="FU35" s="81">
        <f>ROUND((MAX(FS35:FT35)*0.6+FR35*0.4),1)</f>
        <v>0</v>
      </c>
      <c r="FV35" s="67"/>
      <c r="FW35" s="67"/>
      <c r="FX35" s="81">
        <f>ROUND((FV35+FW35*2)/3,1)</f>
        <v>0</v>
      </c>
      <c r="FY35" s="67"/>
      <c r="FZ35" s="67"/>
      <c r="GA35" s="81">
        <f>ROUND((MAX(FY35:FZ35)*0.6+FX35*0.4),1)</f>
        <v>0</v>
      </c>
      <c r="GB35" s="78">
        <f>ROUND(IF(FX35=0,(MAX(FS35,FT35)*0.6+FR35*0.4),(MAX(FY35,FZ35)*0.6+FX35*0.4)),1)</f>
        <v>0</v>
      </c>
      <c r="GC35" s="67"/>
      <c r="GD35" s="67"/>
      <c r="GE35" s="81">
        <f>ROUND((GC35+GD35*2)/3,1)</f>
        <v>0</v>
      </c>
      <c r="GF35" s="67"/>
      <c r="GG35" s="67"/>
      <c r="GH35" s="81">
        <f>ROUND((MAX(GF35:GG35)*0.6+GE35*0.4),1)</f>
        <v>0</v>
      </c>
      <c r="GI35" s="67"/>
      <c r="GJ35" s="67"/>
      <c r="GK35" s="81">
        <f>ROUND((GI35+GJ35*2)/3,1)</f>
        <v>0</v>
      </c>
      <c r="GL35" s="67"/>
      <c r="GM35" s="67"/>
      <c r="GN35" s="81">
        <f>ROUND((MAX(GL35:GM35)*0.6+GK35*0.4),1)</f>
        <v>0</v>
      </c>
      <c r="GO35" s="78">
        <f>ROUND(IF(GK35=0,(MAX(GF35,GG35)*0.6+GE35*0.4),(MAX(GL35,GM35)*0.6+GK35*0.4)),1)</f>
        <v>0</v>
      </c>
      <c r="GP35" s="67"/>
      <c r="GQ35" s="67"/>
      <c r="GR35" s="81">
        <f>ROUND((GP35+GQ35*2)/3,1)</f>
        <v>0</v>
      </c>
      <c r="GS35" s="67"/>
      <c r="GT35" s="67"/>
      <c r="GU35" s="81">
        <f>ROUND((MAX(GS35:GT35)*0.6+GR35*0.4),1)</f>
        <v>0</v>
      </c>
      <c r="GV35" s="67"/>
      <c r="GW35" s="67"/>
      <c r="GX35" s="81">
        <f>ROUND((GV35+GW35*2)/3,1)</f>
        <v>0</v>
      </c>
      <c r="GY35" s="67"/>
      <c r="GZ35" s="67"/>
      <c r="HA35" s="81">
        <f>ROUND((MAX(GY35:GZ35)*0.6+GX35*0.4),1)</f>
        <v>0</v>
      </c>
      <c r="HB35" s="78">
        <f>ROUND(IF(GX35=0,(MAX(GS35,GT35)*0.6+GR35*0.4),(MAX(GY35,GZ35)*0.6+GX35*0.4)),1)</f>
        <v>0</v>
      </c>
    </row>
    <row r="36" spans="2:210" s="10" customFormat="1" ht="21" customHeight="1" x14ac:dyDescent="0.2">
      <c r="B36" s="76" t="s">
        <v>157</v>
      </c>
      <c r="C36" s="76">
        <v>187</v>
      </c>
      <c r="D36" s="76"/>
      <c r="E36" s="76" t="s">
        <v>499</v>
      </c>
      <c r="F36" s="76">
        <v>1119</v>
      </c>
      <c r="G36" s="91" t="s">
        <v>293</v>
      </c>
      <c r="H36" s="92" t="s">
        <v>356</v>
      </c>
      <c r="I36" s="77" t="s">
        <v>166</v>
      </c>
      <c r="J36" s="77" t="s">
        <v>159</v>
      </c>
      <c r="K36" s="77" t="s">
        <v>357</v>
      </c>
      <c r="L36" s="77" t="s">
        <v>140</v>
      </c>
      <c r="M36" s="77" t="s">
        <v>346</v>
      </c>
      <c r="N36" s="76" t="s">
        <v>219</v>
      </c>
      <c r="O36" s="92" t="s">
        <v>356</v>
      </c>
      <c r="P36" s="67"/>
      <c r="Q36" s="67"/>
      <c r="R36" s="81">
        <f>ROUND((P36+Q36*2)/3,1)</f>
        <v>0</v>
      </c>
      <c r="S36" s="67"/>
      <c r="T36" s="67"/>
      <c r="U36" s="81">
        <f>ROUND((MAX(S36:T36)*0.6+R36*0.4),1)</f>
        <v>0</v>
      </c>
      <c r="V36" s="67"/>
      <c r="W36" s="67"/>
      <c r="X36" s="81">
        <f>ROUND((V36+W36*2)/3,1)</f>
        <v>0</v>
      </c>
      <c r="Y36" s="67"/>
      <c r="Z36" s="67"/>
      <c r="AA36" s="81">
        <f>ROUND((MAX(Y36:Z36)*0.6+X36*0.4),1)</f>
        <v>0</v>
      </c>
      <c r="AB36" s="78">
        <f>ROUND(IF(X36=0,(MAX(S36,T36)*0.6+R36*0.4),(MAX(Y36,Z36)*0.6+X36*0.4)),1)</f>
        <v>0</v>
      </c>
      <c r="AC36" s="67"/>
      <c r="AD36" s="67"/>
      <c r="AE36" s="81">
        <f>ROUND((AC36+AD36*2)/3,1)</f>
        <v>0</v>
      </c>
      <c r="AF36" s="67"/>
      <c r="AG36" s="67"/>
      <c r="AH36" s="81">
        <f>ROUND((MAX(AF36:AG36)*0.6+AE36*0.4),1)</f>
        <v>0</v>
      </c>
      <c r="AI36" s="67"/>
      <c r="AJ36" s="67"/>
      <c r="AK36" s="81">
        <f>ROUND((AI36+AJ36*2)/3,1)</f>
        <v>0</v>
      </c>
      <c r="AL36" s="67"/>
      <c r="AM36" s="67"/>
      <c r="AN36" s="81">
        <f>ROUND((MAX(AL36:AM36)*0.6+AK36*0.4),1)</f>
        <v>0</v>
      </c>
      <c r="AO36" s="78">
        <f>ROUND(IF(AK36=0,(MAX(AF36,AG36)*0.6+AE36*0.4),(MAX(AL36,AM36)*0.6+AK36*0.4)),1)</f>
        <v>0</v>
      </c>
      <c r="AP36" s="67"/>
      <c r="AQ36" s="67"/>
      <c r="AR36" s="81">
        <f>ROUND((AP36+AQ36*2)/3,1)</f>
        <v>0</v>
      </c>
      <c r="AS36" s="81"/>
      <c r="AT36" s="81"/>
      <c r="AU36" s="81">
        <f>ROUND((MAX(AS36:AT36)*0.6+AR36*0.4),1)</f>
        <v>0</v>
      </c>
      <c r="AV36" s="67"/>
      <c r="AW36" s="67"/>
      <c r="AX36" s="81">
        <f>ROUND((AV36+AW36*2)/3,1)</f>
        <v>0</v>
      </c>
      <c r="AY36" s="67"/>
      <c r="AZ36" s="67"/>
      <c r="BA36" s="81">
        <f>ROUND((MAX(AY36:AZ36)*0.6+AX36*0.4),1)</f>
        <v>0</v>
      </c>
      <c r="BB36" s="78">
        <f>ROUND(IF(AX36=0,(MAX(AS36,AT36)*0.6+AR36*0.4),(MAX(AY36,AZ36)*0.6+AX36*0.4)),1)</f>
        <v>0</v>
      </c>
      <c r="BC36" s="67"/>
      <c r="BD36" s="67"/>
      <c r="BE36" s="81">
        <f>ROUND((BC36+BD36*2)/3,1)</f>
        <v>0</v>
      </c>
      <c r="BF36" s="67"/>
      <c r="BG36" s="67"/>
      <c r="BH36" s="81">
        <f>ROUND((MAX(BF36:BG36)*0.6+BE36*0.4),1)</f>
        <v>0</v>
      </c>
      <c r="BI36" s="67"/>
      <c r="BJ36" s="67"/>
      <c r="BK36" s="81">
        <f>ROUND((BI36+BJ36*2)/3,1)</f>
        <v>0</v>
      </c>
      <c r="BL36" s="67"/>
      <c r="BM36" s="67"/>
      <c r="BN36" s="81">
        <f>ROUND((MAX(BL36:BM36)*0.6+BK36*0.4),1)</f>
        <v>0</v>
      </c>
      <c r="BO36" s="78">
        <f>ROUND(IF(BK36=0,(MAX(BF36,BG36)*0.6+BE36*0.4),(MAX(BL36,BM36)*0.6+BK36*0.4)),1)</f>
        <v>0</v>
      </c>
      <c r="BP36" s="67"/>
      <c r="BQ36" s="67"/>
      <c r="BR36" s="81">
        <f>ROUND((BP36+BQ36*2)/3,1)</f>
        <v>0</v>
      </c>
      <c r="BS36" s="67"/>
      <c r="BT36" s="67"/>
      <c r="BU36" s="81">
        <f>ROUND((MAX(BS36:BT36)*0.6+BR36*0.4),1)</f>
        <v>0</v>
      </c>
      <c r="BV36" s="67"/>
      <c r="BW36" s="67"/>
      <c r="BX36" s="81">
        <f>ROUND((BV36+BW36*2)/3,1)</f>
        <v>0</v>
      </c>
      <c r="BY36" s="67"/>
      <c r="BZ36" s="67"/>
      <c r="CA36" s="81">
        <f>ROUND((MAX(BY36:BZ36)*0.6+BX36*0.4),1)</f>
        <v>0</v>
      </c>
      <c r="CB36" s="78">
        <f>ROUND(IF(BX36=0,(MAX(BS36,BT36)*0.6+BR36*0.4),(MAX(BY36,BZ36)*0.6+BX36*0.4)),1)</f>
        <v>0</v>
      </c>
      <c r="CC36" s="67"/>
      <c r="CD36" s="67"/>
      <c r="CE36" s="81">
        <f>ROUND((CC36+CD36*2)/3,1)</f>
        <v>0</v>
      </c>
      <c r="CF36" s="67"/>
      <c r="CG36" s="67"/>
      <c r="CH36" s="81">
        <f>ROUND((MAX(CF36:CG36)*0.6+CE36*0.4),1)</f>
        <v>0</v>
      </c>
      <c r="CI36" s="67"/>
      <c r="CJ36" s="67"/>
      <c r="CK36" s="81">
        <f>ROUND((CI36+CJ36*2)/3,1)</f>
        <v>0</v>
      </c>
      <c r="CL36" s="67"/>
      <c r="CM36" s="67"/>
      <c r="CN36" s="81">
        <f>ROUND((MAX(CL36:CM36)*0.6+CK36*0.4),1)</f>
        <v>0</v>
      </c>
      <c r="CO36" s="78">
        <f>ROUND(IF(CK36=0,(MAX(CF36,CG36)*0.6+CE36*0.4),(MAX(CL36,CM36)*0.6+CK36*0.4)),1)</f>
        <v>0</v>
      </c>
      <c r="CP36" s="67"/>
      <c r="CQ36" s="67"/>
      <c r="CR36" s="81">
        <f>ROUND((CP36+CQ36*2)/3,1)</f>
        <v>0</v>
      </c>
      <c r="CS36" s="67"/>
      <c r="CT36" s="67"/>
      <c r="CU36" s="81">
        <f>ROUND((MAX(CS36:CT36)*0.6+CR36*0.4),1)</f>
        <v>0</v>
      </c>
      <c r="CV36" s="67"/>
      <c r="CW36" s="67"/>
      <c r="CX36" s="81">
        <f>ROUND((CV36+CW36*2)/3,1)</f>
        <v>0</v>
      </c>
      <c r="CY36" s="67"/>
      <c r="CZ36" s="67"/>
      <c r="DA36" s="81">
        <f>ROUND((MAX(CY36:CZ36)*0.6+CX36*0.4),1)</f>
        <v>0</v>
      </c>
      <c r="DB36" s="78">
        <f>ROUND(IF(CX36=0,(MAX(CS36,CT36)*0.6+CR36*0.4),(MAX(CY36,CZ36)*0.6+CX36*0.4)),1)</f>
        <v>0</v>
      </c>
      <c r="DC36" s="67"/>
      <c r="DD36" s="67"/>
      <c r="DE36" s="81">
        <f>ROUND((DC36+DD36*2)/3,1)</f>
        <v>0</v>
      </c>
      <c r="DF36" s="67"/>
      <c r="DG36" s="67"/>
      <c r="DH36" s="81">
        <f>ROUND((MAX(DF36:DG36)*0.6+DE36*0.4),1)</f>
        <v>0</v>
      </c>
      <c r="DI36" s="67"/>
      <c r="DJ36" s="67"/>
      <c r="DK36" s="81">
        <f>ROUND((DI36+DJ36*2)/3,1)</f>
        <v>0</v>
      </c>
      <c r="DL36" s="67"/>
      <c r="DM36" s="67"/>
      <c r="DN36" s="81">
        <f>ROUND((MAX(DL36:DM36)*0.6+DK36*0.4),1)</f>
        <v>0</v>
      </c>
      <c r="DO36" s="78">
        <f>ROUND(IF(DK36=0,(MAX(DF36,DG36)*0.6+DE36*0.4),(MAX(DL36,DM36)*0.6+DK36*0.4)),1)</f>
        <v>0</v>
      </c>
      <c r="DP36" s="67"/>
      <c r="DQ36" s="67"/>
      <c r="DR36" s="81">
        <f>ROUND((DP36+DQ36*2)/3,1)</f>
        <v>0</v>
      </c>
      <c r="DS36" s="67"/>
      <c r="DT36" s="67"/>
      <c r="DU36" s="81">
        <f>ROUND((MAX(DS36:DT36)*0.6+DR36*0.4),1)</f>
        <v>0</v>
      </c>
      <c r="DV36" s="67"/>
      <c r="DW36" s="67"/>
      <c r="DX36" s="81">
        <f>ROUND((DV36+DW36*2)/3,1)</f>
        <v>0</v>
      </c>
      <c r="DY36" s="67"/>
      <c r="DZ36" s="67"/>
      <c r="EA36" s="81">
        <f>ROUND((MAX(DY36:DZ36)*0.6+DX36*0.4),1)</f>
        <v>0</v>
      </c>
      <c r="EB36" s="78">
        <f>ROUND(IF(DX36=0,(MAX(DS36,DT36)*0.6+DR36*0.4),(MAX(DY36,DZ36)*0.6+DX36*0.4)),1)</f>
        <v>0</v>
      </c>
      <c r="EC36" s="67"/>
      <c r="ED36" s="67"/>
      <c r="EE36" s="81">
        <f>ROUND((EC36+ED36*2)/3,1)</f>
        <v>0</v>
      </c>
      <c r="EF36" s="67"/>
      <c r="EG36" s="67"/>
      <c r="EH36" s="81">
        <f>ROUND((MAX(EF36:EG36)*0.6+EE36*0.4),1)</f>
        <v>0</v>
      </c>
      <c r="EI36" s="67"/>
      <c r="EJ36" s="67"/>
      <c r="EK36" s="81">
        <f>ROUND((EI36+EJ36*2)/3,1)</f>
        <v>0</v>
      </c>
      <c r="EL36" s="67"/>
      <c r="EM36" s="67"/>
      <c r="EN36" s="81">
        <f>ROUND((MAX(EL36:EM36)*0.6+EK36*0.4),1)</f>
        <v>0</v>
      </c>
      <c r="EO36" s="78">
        <f>ROUND(IF(EK36=0,(MAX(EF36,EG36)*0.6+EE36*0.4),(MAX(EL36,EM36)*0.6+EK36*0.4)),1)</f>
        <v>0</v>
      </c>
      <c r="EP36" s="67">
        <v>7</v>
      </c>
      <c r="EQ36" s="67">
        <v>7</v>
      </c>
      <c r="ER36" s="81">
        <f>ROUND((EP36+EQ36*2)/3,1)</f>
        <v>7</v>
      </c>
      <c r="ES36" s="67">
        <v>7.4</v>
      </c>
      <c r="ET36" s="67"/>
      <c r="EU36" s="81">
        <f>ROUND((MAX(ES36:ET36)*0.6+ER36*0.4),1)</f>
        <v>7.2</v>
      </c>
      <c r="EV36" s="67"/>
      <c r="EW36" s="67"/>
      <c r="EX36" s="81">
        <f>ROUND((EV36+EW36*2)/3,1)</f>
        <v>0</v>
      </c>
      <c r="EY36" s="67"/>
      <c r="EZ36" s="67"/>
      <c r="FA36" s="81">
        <f>ROUND((MAX(EY36:EZ36)*0.6+EX36*0.4),1)</f>
        <v>0</v>
      </c>
      <c r="FB36" s="78">
        <f>ROUND(IF(EX36=0,(MAX(ES36,ET36)*0.6+ER36*0.4),(MAX(EY36,EZ36)*0.6+EX36*0.4)),1)</f>
        <v>7.2</v>
      </c>
      <c r="FC36" s="62">
        <v>7.5</v>
      </c>
      <c r="FD36" s="62">
        <v>7.5</v>
      </c>
      <c r="FE36" s="63">
        <f>ROUND((FC36+FD36*2)/3,1)</f>
        <v>7.5</v>
      </c>
      <c r="FF36" s="62"/>
      <c r="FG36" s="62"/>
      <c r="FH36" s="63">
        <f>ROUND((MAX(FF36:FG36)*0.6+FE36*0.4),1)</f>
        <v>3</v>
      </c>
      <c r="FI36" s="62"/>
      <c r="FJ36" s="62"/>
      <c r="FK36" s="63">
        <f>ROUND((FI36+FJ36*2)/3,1)</f>
        <v>0</v>
      </c>
      <c r="FL36" s="62"/>
      <c r="FM36" s="62"/>
      <c r="FN36" s="63">
        <f>ROUND((MAX(FL36:FM36)*0.6+FK36*0.4),1)</f>
        <v>0</v>
      </c>
      <c r="FO36" s="64">
        <f>ROUND(IF(FK36=0,(MAX(FF36,FG36)*0.6+FE36*0.4),(MAX(FL36,FM36)*0.6+FK36*0.4)),1)</f>
        <v>3</v>
      </c>
      <c r="FP36" s="67">
        <v>6.5</v>
      </c>
      <c r="FQ36" s="67">
        <v>7</v>
      </c>
      <c r="FR36" s="81">
        <f>ROUND((FP36+FQ36*2)/3,1)</f>
        <v>6.8</v>
      </c>
      <c r="FS36" s="67">
        <v>7</v>
      </c>
      <c r="FT36" s="67"/>
      <c r="FU36" s="81">
        <f>ROUND((MAX(FS36:FT36)*0.6+FR36*0.4),1)</f>
        <v>6.9</v>
      </c>
      <c r="FV36" s="67"/>
      <c r="FW36" s="67"/>
      <c r="FX36" s="81">
        <f>ROUND((FV36+FW36*2)/3,1)</f>
        <v>0</v>
      </c>
      <c r="FY36" s="67"/>
      <c r="FZ36" s="67"/>
      <c r="GA36" s="81">
        <f>ROUND((MAX(FY36:FZ36)*0.6+FX36*0.4),1)</f>
        <v>0</v>
      </c>
      <c r="GB36" s="78">
        <f>ROUND(IF(FX36=0,(MAX(FS36,FT36)*0.6+FR36*0.4),(MAX(FY36,FZ36)*0.6+FX36*0.4)),1)</f>
        <v>6.9</v>
      </c>
      <c r="GC36" s="67"/>
      <c r="GD36" s="67"/>
      <c r="GE36" s="81">
        <f>ROUND((GC36+GD36*2)/3,1)</f>
        <v>0</v>
      </c>
      <c r="GF36" s="67"/>
      <c r="GG36" s="67"/>
      <c r="GH36" s="81">
        <f>ROUND((MAX(GF36:GG36)*0.6+GE36*0.4),1)</f>
        <v>0</v>
      </c>
      <c r="GI36" s="67"/>
      <c r="GJ36" s="67"/>
      <c r="GK36" s="81">
        <f>ROUND((GI36+GJ36*2)/3,1)</f>
        <v>0</v>
      </c>
      <c r="GL36" s="67"/>
      <c r="GM36" s="67"/>
      <c r="GN36" s="81">
        <f>ROUND((MAX(GL36:GM36)*0.6+GK36*0.4),1)</f>
        <v>0</v>
      </c>
      <c r="GO36" s="78">
        <f>ROUND(IF(GK36=0,(MAX(GF36,GG36)*0.6+GE36*0.4),(MAX(GL36,GM36)*0.6+GK36*0.4)),1)</f>
        <v>0</v>
      </c>
      <c r="GP36" s="67"/>
      <c r="GQ36" s="67"/>
      <c r="GR36" s="81">
        <f>ROUND((GP36+GQ36*2)/3,1)</f>
        <v>0</v>
      </c>
      <c r="GS36" s="67"/>
      <c r="GT36" s="67"/>
      <c r="GU36" s="81">
        <f>ROUND((MAX(GS36:GT36)*0.6+GR36*0.4),1)</f>
        <v>0</v>
      </c>
      <c r="GV36" s="67"/>
      <c r="GW36" s="67"/>
      <c r="GX36" s="81">
        <f>ROUND((GV36+GW36*2)/3,1)</f>
        <v>0</v>
      </c>
      <c r="GY36" s="67"/>
      <c r="GZ36" s="67"/>
      <c r="HA36" s="81">
        <f>ROUND((MAX(GY36:GZ36)*0.6+GX36*0.4),1)</f>
        <v>0</v>
      </c>
      <c r="HB36" s="78">
        <f>ROUND(IF(GX36=0,(MAX(GS36,GT36)*0.6+GR36*0.4),(MAX(GY36,GZ36)*0.6+GX36*0.4)),1)</f>
        <v>0</v>
      </c>
    </row>
    <row r="37" spans="2:210" s="10" customFormat="1" ht="21" customHeight="1" x14ac:dyDescent="0.2">
      <c r="E37" s="137" t="s">
        <v>499</v>
      </c>
      <c r="F37" s="137">
        <v>1133</v>
      </c>
      <c r="G37" s="139" t="s">
        <v>643</v>
      </c>
      <c r="H37" s="140" t="s">
        <v>488</v>
      </c>
      <c r="I37" s="141" t="s">
        <v>175</v>
      </c>
      <c r="J37" s="141" t="s">
        <v>168</v>
      </c>
      <c r="K37" s="141" t="s">
        <v>213</v>
      </c>
      <c r="L37" s="141" t="s">
        <v>140</v>
      </c>
      <c r="M37" s="141" t="s">
        <v>179</v>
      </c>
      <c r="N37" s="137" t="s">
        <v>219</v>
      </c>
      <c r="O37" s="140" t="s">
        <v>488</v>
      </c>
      <c r="P37" s="67"/>
      <c r="Q37" s="67"/>
      <c r="R37" s="81">
        <f t="shared" si="0"/>
        <v>0</v>
      </c>
      <c r="S37" s="67"/>
      <c r="T37" s="67"/>
      <c r="U37" s="81">
        <f t="shared" si="1"/>
        <v>0</v>
      </c>
      <c r="V37" s="67"/>
      <c r="W37" s="67"/>
      <c r="X37" s="81">
        <f t="shared" si="2"/>
        <v>0</v>
      </c>
      <c r="Y37" s="67"/>
      <c r="Z37" s="67"/>
      <c r="AA37" s="81">
        <f t="shared" si="3"/>
        <v>0</v>
      </c>
      <c r="AB37" s="78">
        <f t="shared" si="4"/>
        <v>0</v>
      </c>
      <c r="AC37" s="62">
        <v>8</v>
      </c>
      <c r="AD37" s="62">
        <v>7.5</v>
      </c>
      <c r="AE37" s="63">
        <f t="shared" si="5"/>
        <v>7.7</v>
      </c>
      <c r="AF37" s="62"/>
      <c r="AG37" s="62"/>
      <c r="AH37" s="63">
        <f t="shared" si="6"/>
        <v>3.1</v>
      </c>
      <c r="AI37" s="62"/>
      <c r="AJ37" s="62"/>
      <c r="AK37" s="63">
        <f t="shared" si="7"/>
        <v>0</v>
      </c>
      <c r="AL37" s="62"/>
      <c r="AM37" s="62"/>
      <c r="AN37" s="63">
        <f t="shared" si="8"/>
        <v>0</v>
      </c>
      <c r="AO37" s="64">
        <f t="shared" si="9"/>
        <v>3.1</v>
      </c>
      <c r="AP37" s="67"/>
      <c r="AQ37" s="67"/>
      <c r="AR37" s="81">
        <f t="shared" si="10"/>
        <v>0</v>
      </c>
      <c r="AS37" s="81"/>
      <c r="AT37" s="81"/>
      <c r="AU37" s="81">
        <f t="shared" si="11"/>
        <v>0</v>
      </c>
      <c r="AV37" s="67"/>
      <c r="AW37" s="67"/>
      <c r="AX37" s="81">
        <f t="shared" si="12"/>
        <v>0</v>
      </c>
      <c r="AY37" s="67"/>
      <c r="AZ37" s="67"/>
      <c r="BA37" s="81">
        <f t="shared" si="13"/>
        <v>0</v>
      </c>
      <c r="BB37" s="78">
        <f t="shared" si="14"/>
        <v>0</v>
      </c>
      <c r="BC37" s="67"/>
      <c r="BD37" s="67"/>
      <c r="BE37" s="81">
        <f t="shared" si="15"/>
        <v>0</v>
      </c>
      <c r="BF37" s="67"/>
      <c r="BG37" s="67"/>
      <c r="BH37" s="81">
        <f t="shared" si="16"/>
        <v>0</v>
      </c>
      <c r="BI37" s="67"/>
      <c r="BJ37" s="67"/>
      <c r="BK37" s="81">
        <f t="shared" si="17"/>
        <v>0</v>
      </c>
      <c r="BL37" s="67"/>
      <c r="BM37" s="67"/>
      <c r="BN37" s="81">
        <f t="shared" si="18"/>
        <v>0</v>
      </c>
      <c r="BO37" s="78">
        <f t="shared" si="19"/>
        <v>0</v>
      </c>
      <c r="BP37" s="67"/>
      <c r="BQ37" s="67"/>
      <c r="BR37" s="81">
        <f t="shared" si="20"/>
        <v>0</v>
      </c>
      <c r="BS37" s="67"/>
      <c r="BT37" s="67"/>
      <c r="BU37" s="81">
        <f t="shared" si="21"/>
        <v>0</v>
      </c>
      <c r="BV37" s="67"/>
      <c r="BW37" s="67"/>
      <c r="BX37" s="81">
        <f t="shared" si="22"/>
        <v>0</v>
      </c>
      <c r="BY37" s="67"/>
      <c r="BZ37" s="67"/>
      <c r="CA37" s="81">
        <f t="shared" si="23"/>
        <v>0</v>
      </c>
      <c r="CB37" s="78">
        <f t="shared" si="24"/>
        <v>0</v>
      </c>
      <c r="CC37" s="67"/>
      <c r="CD37" s="67"/>
      <c r="CE37" s="81">
        <f t="shared" si="25"/>
        <v>0</v>
      </c>
      <c r="CF37" s="67"/>
      <c r="CG37" s="67"/>
      <c r="CH37" s="81">
        <f t="shared" si="26"/>
        <v>0</v>
      </c>
      <c r="CI37" s="67"/>
      <c r="CJ37" s="67"/>
      <c r="CK37" s="81">
        <f t="shared" si="27"/>
        <v>0</v>
      </c>
      <c r="CL37" s="67"/>
      <c r="CM37" s="67"/>
      <c r="CN37" s="81">
        <f t="shared" si="28"/>
        <v>0</v>
      </c>
      <c r="CO37" s="78">
        <f t="shared" si="29"/>
        <v>0</v>
      </c>
      <c r="CP37" s="67"/>
      <c r="CQ37" s="67"/>
      <c r="CR37" s="81">
        <f t="shared" si="30"/>
        <v>0</v>
      </c>
      <c r="CS37" s="67"/>
      <c r="CT37" s="67"/>
      <c r="CU37" s="81">
        <f t="shared" si="31"/>
        <v>0</v>
      </c>
      <c r="CV37" s="67"/>
      <c r="CW37" s="67"/>
      <c r="CX37" s="81">
        <f t="shared" si="32"/>
        <v>0</v>
      </c>
      <c r="CY37" s="67"/>
      <c r="CZ37" s="67"/>
      <c r="DA37" s="81">
        <f t="shared" si="33"/>
        <v>0</v>
      </c>
      <c r="DB37" s="78">
        <f t="shared" si="34"/>
        <v>0</v>
      </c>
      <c r="DC37" s="67"/>
      <c r="DD37" s="67"/>
      <c r="DE37" s="81">
        <f t="shared" si="35"/>
        <v>0</v>
      </c>
      <c r="DF37" s="67"/>
      <c r="DG37" s="67"/>
      <c r="DH37" s="81">
        <f t="shared" si="36"/>
        <v>0</v>
      </c>
      <c r="DI37" s="67"/>
      <c r="DJ37" s="67"/>
      <c r="DK37" s="81">
        <f t="shared" si="37"/>
        <v>0</v>
      </c>
      <c r="DL37" s="67"/>
      <c r="DM37" s="67"/>
      <c r="DN37" s="81">
        <f t="shared" si="38"/>
        <v>0</v>
      </c>
      <c r="DO37" s="78">
        <f t="shared" si="39"/>
        <v>0</v>
      </c>
      <c r="DP37" s="67"/>
      <c r="DQ37" s="67"/>
      <c r="DR37" s="81">
        <f t="shared" si="40"/>
        <v>0</v>
      </c>
      <c r="DS37" s="67"/>
      <c r="DT37" s="67"/>
      <c r="DU37" s="81">
        <f t="shared" si="41"/>
        <v>0</v>
      </c>
      <c r="DV37" s="67"/>
      <c r="DW37" s="67"/>
      <c r="DX37" s="81">
        <f t="shared" si="42"/>
        <v>0</v>
      </c>
      <c r="DY37" s="67"/>
      <c r="DZ37" s="67"/>
      <c r="EA37" s="81">
        <f t="shared" si="43"/>
        <v>0</v>
      </c>
      <c r="EB37" s="78">
        <f t="shared" si="44"/>
        <v>0</v>
      </c>
      <c r="EC37" s="67"/>
      <c r="ED37" s="67"/>
      <c r="EE37" s="81">
        <f t="shared" si="45"/>
        <v>0</v>
      </c>
      <c r="EF37" s="67"/>
      <c r="EG37" s="67"/>
      <c r="EH37" s="81">
        <f t="shared" si="46"/>
        <v>0</v>
      </c>
      <c r="EI37" s="67"/>
      <c r="EJ37" s="67"/>
      <c r="EK37" s="81">
        <f t="shared" si="47"/>
        <v>0</v>
      </c>
      <c r="EL37" s="67"/>
      <c r="EM37" s="67"/>
      <c r="EN37" s="81">
        <f t="shared" si="48"/>
        <v>0</v>
      </c>
      <c r="EO37" s="78">
        <f t="shared" si="49"/>
        <v>0</v>
      </c>
      <c r="EP37" s="67"/>
      <c r="EQ37" s="67"/>
      <c r="ER37" s="81">
        <f t="shared" si="50"/>
        <v>0</v>
      </c>
      <c r="ES37" s="67"/>
      <c r="ET37" s="67"/>
      <c r="EU37" s="81">
        <f t="shared" si="51"/>
        <v>0</v>
      </c>
      <c r="EV37" s="67"/>
      <c r="EW37" s="67"/>
      <c r="EX37" s="81">
        <f t="shared" si="52"/>
        <v>0</v>
      </c>
      <c r="EY37" s="67"/>
      <c r="EZ37" s="67"/>
      <c r="FA37" s="81">
        <f t="shared" si="53"/>
        <v>0</v>
      </c>
      <c r="FB37" s="78">
        <f t="shared" si="54"/>
        <v>0</v>
      </c>
      <c r="FC37" s="62">
        <v>7</v>
      </c>
      <c r="FD37" s="62">
        <v>7</v>
      </c>
      <c r="FE37" s="63">
        <f t="shared" si="55"/>
        <v>7</v>
      </c>
      <c r="FF37" s="62"/>
      <c r="FG37" s="62"/>
      <c r="FH37" s="63">
        <f t="shared" si="56"/>
        <v>2.8</v>
      </c>
      <c r="FI37" s="62"/>
      <c r="FJ37" s="62"/>
      <c r="FK37" s="63">
        <f t="shared" si="57"/>
        <v>0</v>
      </c>
      <c r="FL37" s="62"/>
      <c r="FM37" s="62"/>
      <c r="FN37" s="63">
        <f t="shared" si="58"/>
        <v>0</v>
      </c>
      <c r="FO37" s="64">
        <f t="shared" si="59"/>
        <v>2.8</v>
      </c>
      <c r="FP37" s="67"/>
      <c r="FQ37" s="67"/>
      <c r="FR37" s="81">
        <f t="shared" si="60"/>
        <v>0</v>
      </c>
      <c r="FS37" s="67"/>
      <c r="FT37" s="67"/>
      <c r="FU37" s="81">
        <f t="shared" si="61"/>
        <v>0</v>
      </c>
      <c r="FV37" s="67"/>
      <c r="FW37" s="67"/>
      <c r="FX37" s="81">
        <f t="shared" si="62"/>
        <v>0</v>
      </c>
      <c r="FY37" s="67"/>
      <c r="FZ37" s="67"/>
      <c r="GA37" s="81">
        <f t="shared" si="63"/>
        <v>0</v>
      </c>
      <c r="GB37" s="78">
        <f t="shared" si="64"/>
        <v>0</v>
      </c>
      <c r="GC37" s="62">
        <v>8</v>
      </c>
      <c r="GD37" s="62">
        <v>8</v>
      </c>
      <c r="GE37" s="63">
        <f t="shared" si="65"/>
        <v>8</v>
      </c>
      <c r="GF37" s="62"/>
      <c r="GG37" s="62"/>
      <c r="GH37" s="63">
        <f t="shared" si="66"/>
        <v>3.2</v>
      </c>
      <c r="GI37" s="62"/>
      <c r="GJ37" s="62"/>
      <c r="GK37" s="63">
        <f t="shared" si="67"/>
        <v>0</v>
      </c>
      <c r="GL37" s="62"/>
      <c r="GM37" s="62"/>
      <c r="GN37" s="63">
        <f t="shared" si="68"/>
        <v>0</v>
      </c>
      <c r="GO37" s="64">
        <f t="shared" si="69"/>
        <v>3.2</v>
      </c>
      <c r="GP37" s="67"/>
      <c r="GQ37" s="67"/>
      <c r="GR37" s="81">
        <f t="shared" si="70"/>
        <v>0</v>
      </c>
      <c r="GS37" s="67"/>
      <c r="GT37" s="67"/>
      <c r="GU37" s="81">
        <f t="shared" si="71"/>
        <v>0</v>
      </c>
      <c r="GV37" s="67"/>
      <c r="GW37" s="67"/>
      <c r="GX37" s="81">
        <f t="shared" si="72"/>
        <v>0</v>
      </c>
      <c r="GY37" s="67"/>
      <c r="GZ37" s="67"/>
      <c r="HA37" s="81">
        <f t="shared" si="73"/>
        <v>0</v>
      </c>
      <c r="HB37" s="78">
        <f t="shared" si="74"/>
        <v>0</v>
      </c>
    </row>
    <row r="38" spans="2:210" s="10" customFormat="1" ht="21" customHeight="1" x14ac:dyDescent="0.2">
      <c r="E38" s="65" t="s">
        <v>499</v>
      </c>
      <c r="F38" s="65">
        <v>1145</v>
      </c>
      <c r="G38" s="143" t="s">
        <v>644</v>
      </c>
      <c r="H38" s="144" t="s">
        <v>645</v>
      </c>
      <c r="I38" s="130" t="s">
        <v>221</v>
      </c>
      <c r="J38" s="130" t="s">
        <v>139</v>
      </c>
      <c r="K38" s="130" t="s">
        <v>168</v>
      </c>
      <c r="L38" s="130" t="s">
        <v>160</v>
      </c>
      <c r="M38" s="130" t="s">
        <v>646</v>
      </c>
      <c r="N38" s="65" t="s">
        <v>647</v>
      </c>
      <c r="O38" s="144" t="s">
        <v>645</v>
      </c>
      <c r="P38" s="67"/>
      <c r="Q38" s="67"/>
      <c r="R38" s="81">
        <f t="shared" si="0"/>
        <v>0</v>
      </c>
      <c r="S38" s="67"/>
      <c r="T38" s="67"/>
      <c r="U38" s="81">
        <f t="shared" si="1"/>
        <v>0</v>
      </c>
      <c r="V38" s="67"/>
      <c r="W38" s="67"/>
      <c r="X38" s="81">
        <f t="shared" si="2"/>
        <v>0</v>
      </c>
      <c r="Y38" s="67"/>
      <c r="Z38" s="67"/>
      <c r="AA38" s="81">
        <f t="shared" si="3"/>
        <v>0</v>
      </c>
      <c r="AB38" s="78">
        <f t="shared" si="4"/>
        <v>0</v>
      </c>
      <c r="AC38" s="67"/>
      <c r="AD38" s="67"/>
      <c r="AE38" s="81">
        <f t="shared" si="5"/>
        <v>0</v>
      </c>
      <c r="AF38" s="67"/>
      <c r="AG38" s="67"/>
      <c r="AH38" s="81">
        <f t="shared" si="6"/>
        <v>0</v>
      </c>
      <c r="AI38" s="67"/>
      <c r="AJ38" s="67"/>
      <c r="AK38" s="81">
        <f t="shared" si="7"/>
        <v>0</v>
      </c>
      <c r="AL38" s="67"/>
      <c r="AM38" s="67"/>
      <c r="AN38" s="81">
        <f t="shared" si="8"/>
        <v>0</v>
      </c>
      <c r="AO38" s="78">
        <f t="shared" si="9"/>
        <v>0</v>
      </c>
      <c r="AP38" s="67"/>
      <c r="AQ38" s="67"/>
      <c r="AR38" s="81">
        <f t="shared" si="10"/>
        <v>0</v>
      </c>
      <c r="AS38" s="81"/>
      <c r="AT38" s="81"/>
      <c r="AU38" s="81">
        <f t="shared" si="11"/>
        <v>0</v>
      </c>
      <c r="AV38" s="67"/>
      <c r="AW38" s="67"/>
      <c r="AX38" s="81">
        <f t="shared" si="12"/>
        <v>0</v>
      </c>
      <c r="AY38" s="67"/>
      <c r="AZ38" s="67"/>
      <c r="BA38" s="81">
        <f t="shared" si="13"/>
        <v>0</v>
      </c>
      <c r="BB38" s="78">
        <f t="shared" si="14"/>
        <v>0</v>
      </c>
      <c r="BC38" s="67"/>
      <c r="BD38" s="67"/>
      <c r="BE38" s="81">
        <f t="shared" si="15"/>
        <v>0</v>
      </c>
      <c r="BF38" s="67"/>
      <c r="BG38" s="67"/>
      <c r="BH38" s="81">
        <f t="shared" si="16"/>
        <v>0</v>
      </c>
      <c r="BI38" s="67"/>
      <c r="BJ38" s="67"/>
      <c r="BK38" s="81">
        <f t="shared" si="17"/>
        <v>0</v>
      </c>
      <c r="BL38" s="67"/>
      <c r="BM38" s="67"/>
      <c r="BN38" s="81">
        <f t="shared" si="18"/>
        <v>0</v>
      </c>
      <c r="BO38" s="78">
        <f t="shared" si="19"/>
        <v>0</v>
      </c>
      <c r="BP38" s="67"/>
      <c r="BQ38" s="67"/>
      <c r="BR38" s="81">
        <f t="shared" si="20"/>
        <v>0</v>
      </c>
      <c r="BS38" s="67"/>
      <c r="BT38" s="67"/>
      <c r="BU38" s="81">
        <f t="shared" si="21"/>
        <v>0</v>
      </c>
      <c r="BV38" s="67"/>
      <c r="BW38" s="67"/>
      <c r="BX38" s="81">
        <f t="shared" si="22"/>
        <v>0</v>
      </c>
      <c r="BY38" s="67"/>
      <c r="BZ38" s="67"/>
      <c r="CA38" s="81">
        <f t="shared" si="23"/>
        <v>0</v>
      </c>
      <c r="CB38" s="78">
        <f t="shared" si="24"/>
        <v>0</v>
      </c>
      <c r="CC38" s="67"/>
      <c r="CD38" s="67"/>
      <c r="CE38" s="81">
        <f t="shared" si="25"/>
        <v>0</v>
      </c>
      <c r="CF38" s="67"/>
      <c r="CG38" s="67"/>
      <c r="CH38" s="81">
        <f t="shared" si="26"/>
        <v>0</v>
      </c>
      <c r="CI38" s="67"/>
      <c r="CJ38" s="67"/>
      <c r="CK38" s="81">
        <f t="shared" si="27"/>
        <v>0</v>
      </c>
      <c r="CL38" s="67"/>
      <c r="CM38" s="67"/>
      <c r="CN38" s="81">
        <f t="shared" si="28"/>
        <v>0</v>
      </c>
      <c r="CO38" s="78">
        <f t="shared" si="29"/>
        <v>0</v>
      </c>
      <c r="CP38" s="67"/>
      <c r="CQ38" s="67"/>
      <c r="CR38" s="81">
        <f t="shared" si="30"/>
        <v>0</v>
      </c>
      <c r="CS38" s="67"/>
      <c r="CT38" s="67"/>
      <c r="CU38" s="81">
        <f t="shared" si="31"/>
        <v>0</v>
      </c>
      <c r="CV38" s="67"/>
      <c r="CW38" s="67"/>
      <c r="CX38" s="81">
        <f t="shared" si="32"/>
        <v>0</v>
      </c>
      <c r="CY38" s="67"/>
      <c r="CZ38" s="67"/>
      <c r="DA38" s="81">
        <f t="shared" si="33"/>
        <v>0</v>
      </c>
      <c r="DB38" s="78">
        <f t="shared" si="34"/>
        <v>0</v>
      </c>
      <c r="DC38" s="67"/>
      <c r="DD38" s="67"/>
      <c r="DE38" s="81">
        <f t="shared" si="35"/>
        <v>0</v>
      </c>
      <c r="DF38" s="67"/>
      <c r="DG38" s="67"/>
      <c r="DH38" s="81">
        <f t="shared" si="36"/>
        <v>0</v>
      </c>
      <c r="DI38" s="67"/>
      <c r="DJ38" s="67"/>
      <c r="DK38" s="81">
        <f t="shared" si="37"/>
        <v>0</v>
      </c>
      <c r="DL38" s="67"/>
      <c r="DM38" s="67"/>
      <c r="DN38" s="81">
        <f t="shared" si="38"/>
        <v>0</v>
      </c>
      <c r="DO38" s="78">
        <f t="shared" si="39"/>
        <v>0</v>
      </c>
      <c r="DP38" s="67"/>
      <c r="DQ38" s="67"/>
      <c r="DR38" s="81">
        <f t="shared" si="40"/>
        <v>0</v>
      </c>
      <c r="DS38" s="67"/>
      <c r="DT38" s="67"/>
      <c r="DU38" s="81">
        <f t="shared" si="41"/>
        <v>0</v>
      </c>
      <c r="DV38" s="67"/>
      <c r="DW38" s="67"/>
      <c r="DX38" s="81">
        <f t="shared" si="42"/>
        <v>0</v>
      </c>
      <c r="DY38" s="67"/>
      <c r="DZ38" s="67"/>
      <c r="EA38" s="81">
        <f t="shared" si="43"/>
        <v>0</v>
      </c>
      <c r="EB38" s="78">
        <f t="shared" si="44"/>
        <v>0</v>
      </c>
      <c r="EC38" s="67"/>
      <c r="ED38" s="67"/>
      <c r="EE38" s="81">
        <f t="shared" si="45"/>
        <v>0</v>
      </c>
      <c r="EF38" s="67"/>
      <c r="EG38" s="67"/>
      <c r="EH38" s="81">
        <f t="shared" si="46"/>
        <v>0</v>
      </c>
      <c r="EI38" s="67"/>
      <c r="EJ38" s="67"/>
      <c r="EK38" s="81">
        <f t="shared" si="47"/>
        <v>0</v>
      </c>
      <c r="EL38" s="67"/>
      <c r="EM38" s="67"/>
      <c r="EN38" s="81">
        <f t="shared" si="48"/>
        <v>0</v>
      </c>
      <c r="EO38" s="78">
        <f t="shared" si="49"/>
        <v>0</v>
      </c>
      <c r="EP38" s="67"/>
      <c r="EQ38" s="67"/>
      <c r="ER38" s="81">
        <f t="shared" si="50"/>
        <v>0</v>
      </c>
      <c r="ES38" s="67"/>
      <c r="ET38" s="67"/>
      <c r="EU38" s="81">
        <f t="shared" si="51"/>
        <v>0</v>
      </c>
      <c r="EV38" s="67"/>
      <c r="EW38" s="67"/>
      <c r="EX38" s="81">
        <f t="shared" si="52"/>
        <v>0</v>
      </c>
      <c r="EY38" s="67"/>
      <c r="EZ38" s="67"/>
      <c r="FA38" s="81">
        <f t="shared" si="53"/>
        <v>0</v>
      </c>
      <c r="FB38" s="78">
        <f t="shared" si="54"/>
        <v>0</v>
      </c>
      <c r="FC38" s="67"/>
      <c r="FD38" s="67"/>
      <c r="FE38" s="81">
        <f t="shared" si="55"/>
        <v>0</v>
      </c>
      <c r="FF38" s="67"/>
      <c r="FG38" s="67"/>
      <c r="FH38" s="81">
        <f t="shared" si="56"/>
        <v>0</v>
      </c>
      <c r="FI38" s="67"/>
      <c r="FJ38" s="67"/>
      <c r="FK38" s="81">
        <f t="shared" si="57"/>
        <v>0</v>
      </c>
      <c r="FL38" s="67"/>
      <c r="FM38" s="67"/>
      <c r="FN38" s="81">
        <f t="shared" si="58"/>
        <v>0</v>
      </c>
      <c r="FO38" s="78">
        <f t="shared" si="59"/>
        <v>0</v>
      </c>
      <c r="FP38" s="67"/>
      <c r="FQ38" s="67"/>
      <c r="FR38" s="81">
        <f t="shared" si="60"/>
        <v>0</v>
      </c>
      <c r="FS38" s="67"/>
      <c r="FT38" s="67"/>
      <c r="FU38" s="81">
        <f t="shared" si="61"/>
        <v>0</v>
      </c>
      <c r="FV38" s="67"/>
      <c r="FW38" s="67"/>
      <c r="FX38" s="81">
        <f t="shared" si="62"/>
        <v>0</v>
      </c>
      <c r="FY38" s="67"/>
      <c r="FZ38" s="67"/>
      <c r="GA38" s="81">
        <f t="shared" si="63"/>
        <v>0</v>
      </c>
      <c r="GB38" s="78">
        <f t="shared" si="64"/>
        <v>0</v>
      </c>
      <c r="GC38" s="62">
        <v>7.5</v>
      </c>
      <c r="GD38" s="62">
        <v>8</v>
      </c>
      <c r="GE38" s="63">
        <f t="shared" si="65"/>
        <v>7.8</v>
      </c>
      <c r="GF38" s="62"/>
      <c r="GG38" s="62"/>
      <c r="GH38" s="63">
        <f t="shared" si="66"/>
        <v>3.1</v>
      </c>
      <c r="GI38" s="62"/>
      <c r="GJ38" s="62"/>
      <c r="GK38" s="63">
        <f t="shared" si="67"/>
        <v>0</v>
      </c>
      <c r="GL38" s="62"/>
      <c r="GM38" s="62"/>
      <c r="GN38" s="63">
        <f t="shared" si="68"/>
        <v>0</v>
      </c>
      <c r="GO38" s="64">
        <f t="shared" si="69"/>
        <v>3.1</v>
      </c>
      <c r="GP38" s="67"/>
      <c r="GQ38" s="67"/>
      <c r="GR38" s="81">
        <f t="shared" si="70"/>
        <v>0</v>
      </c>
      <c r="GS38" s="67"/>
      <c r="GT38" s="67"/>
      <c r="GU38" s="81">
        <f t="shared" si="71"/>
        <v>0</v>
      </c>
      <c r="GV38" s="67"/>
      <c r="GW38" s="67"/>
      <c r="GX38" s="81">
        <f t="shared" si="72"/>
        <v>0</v>
      </c>
      <c r="GY38" s="67"/>
      <c r="GZ38" s="67"/>
      <c r="HA38" s="81">
        <f t="shared" si="73"/>
        <v>0</v>
      </c>
      <c r="HB38" s="78">
        <f t="shared" si="74"/>
        <v>0</v>
      </c>
    </row>
    <row r="39" spans="2:210" s="10" customFormat="1" ht="21" customHeight="1" x14ac:dyDescent="0.2">
      <c r="E39" s="76" t="s">
        <v>499</v>
      </c>
      <c r="F39" s="76">
        <v>1153</v>
      </c>
      <c r="G39" s="91" t="s">
        <v>648</v>
      </c>
      <c r="H39" s="92" t="s">
        <v>649</v>
      </c>
      <c r="I39" s="77" t="s">
        <v>213</v>
      </c>
      <c r="J39" s="77" t="s">
        <v>165</v>
      </c>
      <c r="K39" s="77" t="s">
        <v>506</v>
      </c>
      <c r="L39" s="77" t="s">
        <v>162</v>
      </c>
      <c r="M39" s="77" t="s">
        <v>111</v>
      </c>
      <c r="N39" s="76" t="s">
        <v>237</v>
      </c>
      <c r="O39" s="204" t="s">
        <v>649</v>
      </c>
      <c r="P39" s="67"/>
      <c r="Q39" s="67"/>
      <c r="R39" s="81">
        <f t="shared" si="0"/>
        <v>0</v>
      </c>
      <c r="S39" s="67"/>
      <c r="T39" s="67"/>
      <c r="U39" s="81">
        <f t="shared" si="1"/>
        <v>0</v>
      </c>
      <c r="V39" s="67"/>
      <c r="W39" s="67"/>
      <c r="X39" s="81">
        <f t="shared" si="2"/>
        <v>0</v>
      </c>
      <c r="Y39" s="67"/>
      <c r="Z39" s="67"/>
      <c r="AA39" s="81">
        <f t="shared" si="3"/>
        <v>0</v>
      </c>
      <c r="AB39" s="78">
        <f t="shared" si="4"/>
        <v>0</v>
      </c>
      <c r="AC39" s="67"/>
      <c r="AD39" s="67"/>
      <c r="AE39" s="81">
        <f t="shared" si="5"/>
        <v>0</v>
      </c>
      <c r="AF39" s="67"/>
      <c r="AG39" s="67"/>
      <c r="AH39" s="81">
        <f t="shared" si="6"/>
        <v>0</v>
      </c>
      <c r="AI39" s="67"/>
      <c r="AJ39" s="67"/>
      <c r="AK39" s="81">
        <f t="shared" si="7"/>
        <v>0</v>
      </c>
      <c r="AL39" s="67"/>
      <c r="AM39" s="67"/>
      <c r="AN39" s="81">
        <f t="shared" si="8"/>
        <v>0</v>
      </c>
      <c r="AO39" s="78">
        <f t="shared" si="9"/>
        <v>0</v>
      </c>
      <c r="AP39" s="67"/>
      <c r="AQ39" s="67"/>
      <c r="AR39" s="81">
        <f t="shared" si="10"/>
        <v>0</v>
      </c>
      <c r="AS39" s="81"/>
      <c r="AT39" s="81"/>
      <c r="AU39" s="81">
        <f t="shared" si="11"/>
        <v>0</v>
      </c>
      <c r="AV39" s="67"/>
      <c r="AW39" s="67"/>
      <c r="AX39" s="81">
        <f t="shared" si="12"/>
        <v>0</v>
      </c>
      <c r="AY39" s="67"/>
      <c r="AZ39" s="67"/>
      <c r="BA39" s="81">
        <f t="shared" si="13"/>
        <v>0</v>
      </c>
      <c r="BB39" s="78">
        <f t="shared" si="14"/>
        <v>0</v>
      </c>
      <c r="BC39" s="67">
        <v>7</v>
      </c>
      <c r="BD39" s="67">
        <v>8</v>
      </c>
      <c r="BE39" s="81">
        <f t="shared" si="15"/>
        <v>7.7</v>
      </c>
      <c r="BF39" s="67">
        <v>9</v>
      </c>
      <c r="BG39" s="67"/>
      <c r="BH39" s="81">
        <f t="shared" si="16"/>
        <v>8.5</v>
      </c>
      <c r="BI39" s="67"/>
      <c r="BJ39" s="67"/>
      <c r="BK39" s="81">
        <f t="shared" si="17"/>
        <v>0</v>
      </c>
      <c r="BL39" s="67"/>
      <c r="BM39" s="67"/>
      <c r="BN39" s="81">
        <f t="shared" si="18"/>
        <v>0</v>
      </c>
      <c r="BO39" s="78">
        <f t="shared" si="19"/>
        <v>8.5</v>
      </c>
      <c r="BP39" s="67"/>
      <c r="BQ39" s="67"/>
      <c r="BR39" s="81">
        <f t="shared" si="20"/>
        <v>0</v>
      </c>
      <c r="BS39" s="67"/>
      <c r="BT39" s="67"/>
      <c r="BU39" s="81">
        <f t="shared" si="21"/>
        <v>0</v>
      </c>
      <c r="BV39" s="67"/>
      <c r="BW39" s="67"/>
      <c r="BX39" s="81">
        <f t="shared" si="22"/>
        <v>0</v>
      </c>
      <c r="BY39" s="67"/>
      <c r="BZ39" s="67"/>
      <c r="CA39" s="81">
        <f t="shared" si="23"/>
        <v>0</v>
      </c>
      <c r="CB39" s="78">
        <f t="shared" si="24"/>
        <v>0</v>
      </c>
      <c r="CC39" s="67"/>
      <c r="CD39" s="67"/>
      <c r="CE39" s="81">
        <f t="shared" si="25"/>
        <v>0</v>
      </c>
      <c r="CF39" s="67"/>
      <c r="CG39" s="67"/>
      <c r="CH39" s="81">
        <f t="shared" si="26"/>
        <v>0</v>
      </c>
      <c r="CI39" s="67"/>
      <c r="CJ39" s="67"/>
      <c r="CK39" s="81">
        <f t="shared" si="27"/>
        <v>0</v>
      </c>
      <c r="CL39" s="67"/>
      <c r="CM39" s="67"/>
      <c r="CN39" s="81">
        <f t="shared" si="28"/>
        <v>0</v>
      </c>
      <c r="CO39" s="78">
        <f t="shared" si="29"/>
        <v>0</v>
      </c>
      <c r="CP39" s="62">
        <v>7.5</v>
      </c>
      <c r="CQ39" s="62">
        <v>7.5</v>
      </c>
      <c r="CR39" s="63">
        <f t="shared" si="30"/>
        <v>7.5</v>
      </c>
      <c r="CS39" s="62"/>
      <c r="CT39" s="62"/>
      <c r="CU39" s="63">
        <f t="shared" si="31"/>
        <v>3</v>
      </c>
      <c r="CV39" s="62"/>
      <c r="CW39" s="62"/>
      <c r="CX39" s="63">
        <f t="shared" si="32"/>
        <v>0</v>
      </c>
      <c r="CY39" s="62"/>
      <c r="CZ39" s="62"/>
      <c r="DA39" s="63">
        <f t="shared" si="33"/>
        <v>0</v>
      </c>
      <c r="DB39" s="64">
        <f t="shared" si="34"/>
        <v>3</v>
      </c>
      <c r="DC39" s="62">
        <v>8</v>
      </c>
      <c r="DD39" s="62">
        <v>8.5</v>
      </c>
      <c r="DE39" s="63">
        <f t="shared" si="35"/>
        <v>8.3000000000000007</v>
      </c>
      <c r="DF39" s="62"/>
      <c r="DG39" s="62"/>
      <c r="DH39" s="63">
        <f t="shared" si="36"/>
        <v>3.3</v>
      </c>
      <c r="DI39" s="62"/>
      <c r="DJ39" s="62"/>
      <c r="DK39" s="63">
        <f t="shared" si="37"/>
        <v>0</v>
      </c>
      <c r="DL39" s="62"/>
      <c r="DM39" s="62"/>
      <c r="DN39" s="63">
        <f t="shared" si="38"/>
        <v>0</v>
      </c>
      <c r="DO39" s="64">
        <f t="shared" si="39"/>
        <v>3.3</v>
      </c>
      <c r="DP39" s="62">
        <v>7.5</v>
      </c>
      <c r="DQ39" s="62">
        <v>7.5</v>
      </c>
      <c r="DR39" s="63">
        <f t="shared" si="40"/>
        <v>7.5</v>
      </c>
      <c r="DS39" s="62"/>
      <c r="DT39" s="62"/>
      <c r="DU39" s="63">
        <f t="shared" si="41"/>
        <v>3</v>
      </c>
      <c r="DV39" s="62"/>
      <c r="DW39" s="62"/>
      <c r="DX39" s="63">
        <f t="shared" si="42"/>
        <v>0</v>
      </c>
      <c r="DY39" s="62"/>
      <c r="DZ39" s="62"/>
      <c r="EA39" s="63">
        <f t="shared" si="43"/>
        <v>0</v>
      </c>
      <c r="EB39" s="64">
        <f t="shared" si="44"/>
        <v>3</v>
      </c>
      <c r="EC39" s="67"/>
      <c r="ED39" s="67"/>
      <c r="EE39" s="81">
        <f t="shared" si="45"/>
        <v>0</v>
      </c>
      <c r="EF39" s="67"/>
      <c r="EG39" s="67"/>
      <c r="EH39" s="81">
        <f t="shared" si="46"/>
        <v>0</v>
      </c>
      <c r="EI39" s="67"/>
      <c r="EJ39" s="67"/>
      <c r="EK39" s="81">
        <f t="shared" si="47"/>
        <v>0</v>
      </c>
      <c r="EL39" s="67"/>
      <c r="EM39" s="67"/>
      <c r="EN39" s="81">
        <f t="shared" si="48"/>
        <v>0</v>
      </c>
      <c r="EO39" s="78">
        <f t="shared" si="49"/>
        <v>0</v>
      </c>
      <c r="EP39" s="67"/>
      <c r="EQ39" s="67"/>
      <c r="ER39" s="81">
        <f t="shared" si="50"/>
        <v>0</v>
      </c>
      <c r="ES39" s="67"/>
      <c r="ET39" s="67"/>
      <c r="EU39" s="81">
        <f t="shared" si="51"/>
        <v>0</v>
      </c>
      <c r="EV39" s="67"/>
      <c r="EW39" s="67"/>
      <c r="EX39" s="81">
        <f t="shared" si="52"/>
        <v>0</v>
      </c>
      <c r="EY39" s="67"/>
      <c r="EZ39" s="67"/>
      <c r="FA39" s="81">
        <f t="shared" si="53"/>
        <v>0</v>
      </c>
      <c r="FB39" s="78">
        <f t="shared" si="54"/>
        <v>0</v>
      </c>
      <c r="FC39" s="67"/>
      <c r="FD39" s="67"/>
      <c r="FE39" s="81">
        <f t="shared" si="55"/>
        <v>0</v>
      </c>
      <c r="FF39" s="67"/>
      <c r="FG39" s="67"/>
      <c r="FH39" s="81">
        <f t="shared" si="56"/>
        <v>0</v>
      </c>
      <c r="FI39" s="67"/>
      <c r="FJ39" s="67"/>
      <c r="FK39" s="81">
        <f t="shared" si="57"/>
        <v>0</v>
      </c>
      <c r="FL39" s="67"/>
      <c r="FM39" s="67"/>
      <c r="FN39" s="81">
        <f t="shared" si="58"/>
        <v>0</v>
      </c>
      <c r="FO39" s="78">
        <f t="shared" si="59"/>
        <v>0</v>
      </c>
      <c r="FP39" s="67"/>
      <c r="FQ39" s="67"/>
      <c r="FR39" s="81">
        <f t="shared" si="60"/>
        <v>0</v>
      </c>
      <c r="FS39" s="67"/>
      <c r="FT39" s="67"/>
      <c r="FU39" s="81">
        <f t="shared" si="61"/>
        <v>0</v>
      </c>
      <c r="FV39" s="67"/>
      <c r="FW39" s="67"/>
      <c r="FX39" s="81">
        <f t="shared" si="62"/>
        <v>0</v>
      </c>
      <c r="FY39" s="67"/>
      <c r="FZ39" s="67"/>
      <c r="GA39" s="81">
        <f t="shared" si="63"/>
        <v>0</v>
      </c>
      <c r="GB39" s="78">
        <f t="shared" si="64"/>
        <v>0</v>
      </c>
      <c r="GC39" s="67"/>
      <c r="GD39" s="67"/>
      <c r="GE39" s="81">
        <f t="shared" si="65"/>
        <v>0</v>
      </c>
      <c r="GF39" s="67"/>
      <c r="GG39" s="67"/>
      <c r="GH39" s="81">
        <f t="shared" si="66"/>
        <v>0</v>
      </c>
      <c r="GI39" s="67"/>
      <c r="GJ39" s="67"/>
      <c r="GK39" s="81">
        <f t="shared" si="67"/>
        <v>0</v>
      </c>
      <c r="GL39" s="67"/>
      <c r="GM39" s="67"/>
      <c r="GN39" s="81">
        <f t="shared" si="68"/>
        <v>0</v>
      </c>
      <c r="GO39" s="78">
        <f t="shared" si="69"/>
        <v>0</v>
      </c>
      <c r="GP39" s="62">
        <v>7</v>
      </c>
      <c r="GQ39" s="62">
        <v>8</v>
      </c>
      <c r="GR39" s="63">
        <f t="shared" si="70"/>
        <v>7.7</v>
      </c>
      <c r="GS39" s="62"/>
      <c r="GT39" s="62"/>
      <c r="GU39" s="63">
        <f t="shared" si="71"/>
        <v>3.1</v>
      </c>
      <c r="GV39" s="62"/>
      <c r="GW39" s="62"/>
      <c r="GX39" s="63">
        <f t="shared" si="72"/>
        <v>0</v>
      </c>
      <c r="GY39" s="62"/>
      <c r="GZ39" s="62"/>
      <c r="HA39" s="63">
        <f t="shared" si="73"/>
        <v>0</v>
      </c>
      <c r="HB39" s="64">
        <f t="shared" si="74"/>
        <v>3.1</v>
      </c>
    </row>
    <row r="40" spans="2:210" s="10" customFormat="1" ht="21" customHeight="1" x14ac:dyDescent="0.2">
      <c r="E40" s="76" t="s">
        <v>499</v>
      </c>
      <c r="F40" s="76">
        <v>1158</v>
      </c>
      <c r="G40" s="91" t="s">
        <v>687</v>
      </c>
      <c r="H40" s="128" t="s">
        <v>688</v>
      </c>
      <c r="I40" s="77" t="s">
        <v>218</v>
      </c>
      <c r="J40" s="77" t="s">
        <v>161</v>
      </c>
      <c r="K40" s="77" t="s">
        <v>263</v>
      </c>
      <c r="L40" s="77" t="s">
        <v>111</v>
      </c>
      <c r="M40" s="77" t="s">
        <v>449</v>
      </c>
      <c r="N40" s="57" t="s">
        <v>219</v>
      </c>
      <c r="O40" s="128" t="s">
        <v>688</v>
      </c>
      <c r="P40" s="67">
        <v>6</v>
      </c>
      <c r="Q40" s="67">
        <v>6</v>
      </c>
      <c r="R40" s="81">
        <f t="shared" si="0"/>
        <v>6</v>
      </c>
      <c r="S40" s="67">
        <v>7</v>
      </c>
      <c r="T40" s="67"/>
      <c r="U40" s="81">
        <f t="shared" si="1"/>
        <v>6.6</v>
      </c>
      <c r="V40" s="67"/>
      <c r="W40" s="67"/>
      <c r="X40" s="81">
        <f t="shared" si="2"/>
        <v>0</v>
      </c>
      <c r="Y40" s="67"/>
      <c r="Z40" s="67"/>
      <c r="AA40" s="81">
        <f t="shared" si="3"/>
        <v>0</v>
      </c>
      <c r="AB40" s="78">
        <f t="shared" si="4"/>
        <v>6.6</v>
      </c>
      <c r="AC40" s="67">
        <v>6</v>
      </c>
      <c r="AD40" s="67">
        <v>6</v>
      </c>
      <c r="AE40" s="81">
        <f t="shared" si="5"/>
        <v>6</v>
      </c>
      <c r="AF40" s="67">
        <v>6.4</v>
      </c>
      <c r="AG40" s="67"/>
      <c r="AH40" s="81">
        <f t="shared" si="6"/>
        <v>6.2</v>
      </c>
      <c r="AI40" s="67"/>
      <c r="AJ40" s="67"/>
      <c r="AK40" s="81">
        <f t="shared" si="7"/>
        <v>0</v>
      </c>
      <c r="AL40" s="67"/>
      <c r="AM40" s="67"/>
      <c r="AN40" s="81">
        <f t="shared" si="8"/>
        <v>0</v>
      </c>
      <c r="AO40" s="78">
        <f t="shared" si="9"/>
        <v>6.2</v>
      </c>
      <c r="AP40" s="67">
        <v>7</v>
      </c>
      <c r="AQ40" s="67">
        <v>6</v>
      </c>
      <c r="AR40" s="81">
        <f t="shared" si="10"/>
        <v>6.3</v>
      </c>
      <c r="AS40" s="81">
        <v>7</v>
      </c>
      <c r="AT40" s="81"/>
      <c r="AU40" s="81">
        <f t="shared" si="11"/>
        <v>6.7</v>
      </c>
      <c r="AV40" s="67"/>
      <c r="AW40" s="67"/>
      <c r="AX40" s="81">
        <f t="shared" si="12"/>
        <v>0</v>
      </c>
      <c r="AY40" s="67"/>
      <c r="AZ40" s="67"/>
      <c r="BA40" s="81">
        <f t="shared" si="13"/>
        <v>0</v>
      </c>
      <c r="BB40" s="78">
        <f t="shared" si="14"/>
        <v>6.7</v>
      </c>
      <c r="BC40" s="67">
        <v>8</v>
      </c>
      <c r="BD40" s="67">
        <v>8</v>
      </c>
      <c r="BE40" s="81">
        <f t="shared" si="15"/>
        <v>8</v>
      </c>
      <c r="BF40" s="67">
        <v>8</v>
      </c>
      <c r="BG40" s="67"/>
      <c r="BH40" s="81">
        <f t="shared" si="16"/>
        <v>8</v>
      </c>
      <c r="BI40" s="67"/>
      <c r="BJ40" s="67"/>
      <c r="BK40" s="81">
        <f t="shared" si="17"/>
        <v>0</v>
      </c>
      <c r="BL40" s="67"/>
      <c r="BM40" s="67"/>
      <c r="BN40" s="81">
        <f t="shared" si="18"/>
        <v>0</v>
      </c>
      <c r="BO40" s="78">
        <f t="shared" si="19"/>
        <v>8</v>
      </c>
      <c r="BP40" s="67">
        <v>7.5</v>
      </c>
      <c r="BQ40" s="67">
        <v>8.3000000000000007</v>
      </c>
      <c r="BR40" s="81">
        <f t="shared" si="20"/>
        <v>8</v>
      </c>
      <c r="BS40" s="67">
        <v>6.8</v>
      </c>
      <c r="BT40" s="67"/>
      <c r="BU40" s="81">
        <f t="shared" si="21"/>
        <v>7.3</v>
      </c>
      <c r="BV40" s="67"/>
      <c r="BW40" s="67"/>
      <c r="BX40" s="81">
        <f t="shared" si="22"/>
        <v>0</v>
      </c>
      <c r="BY40" s="67"/>
      <c r="BZ40" s="67"/>
      <c r="CA40" s="81">
        <f t="shared" si="23"/>
        <v>0</v>
      </c>
      <c r="CB40" s="78">
        <f t="shared" si="24"/>
        <v>7.3</v>
      </c>
      <c r="CC40" s="67">
        <v>8.8000000000000007</v>
      </c>
      <c r="CD40" s="67">
        <v>9.1</v>
      </c>
      <c r="CE40" s="81">
        <f t="shared" si="25"/>
        <v>9</v>
      </c>
      <c r="CF40" s="67">
        <v>5</v>
      </c>
      <c r="CG40" s="67"/>
      <c r="CH40" s="81">
        <f t="shared" si="26"/>
        <v>6.6</v>
      </c>
      <c r="CI40" s="67"/>
      <c r="CJ40" s="67"/>
      <c r="CK40" s="81">
        <f t="shared" si="27"/>
        <v>0</v>
      </c>
      <c r="CL40" s="67"/>
      <c r="CM40" s="67"/>
      <c r="CN40" s="81">
        <f t="shared" si="28"/>
        <v>0</v>
      </c>
      <c r="CO40" s="78">
        <f t="shared" si="29"/>
        <v>6.6</v>
      </c>
      <c r="CP40" s="67">
        <v>7.5</v>
      </c>
      <c r="CQ40" s="67">
        <v>7</v>
      </c>
      <c r="CR40" s="81">
        <f t="shared" si="30"/>
        <v>7.2</v>
      </c>
      <c r="CS40" s="67">
        <v>7</v>
      </c>
      <c r="CT40" s="67"/>
      <c r="CU40" s="81">
        <f t="shared" si="31"/>
        <v>7.1</v>
      </c>
      <c r="CV40" s="67"/>
      <c r="CW40" s="67"/>
      <c r="CX40" s="81">
        <f t="shared" si="32"/>
        <v>0</v>
      </c>
      <c r="CY40" s="67"/>
      <c r="CZ40" s="67"/>
      <c r="DA40" s="81">
        <f t="shared" si="33"/>
        <v>0</v>
      </c>
      <c r="DB40" s="78">
        <f t="shared" si="34"/>
        <v>7.1</v>
      </c>
      <c r="DC40" s="67">
        <v>8.5</v>
      </c>
      <c r="DD40" s="67">
        <v>8.5</v>
      </c>
      <c r="DE40" s="81">
        <f t="shared" si="35"/>
        <v>8.5</v>
      </c>
      <c r="DF40" s="67">
        <v>9</v>
      </c>
      <c r="DG40" s="67"/>
      <c r="DH40" s="81">
        <f t="shared" si="36"/>
        <v>8.8000000000000007</v>
      </c>
      <c r="DI40" s="67"/>
      <c r="DJ40" s="67"/>
      <c r="DK40" s="81">
        <f t="shared" si="37"/>
        <v>0</v>
      </c>
      <c r="DL40" s="67"/>
      <c r="DM40" s="67"/>
      <c r="DN40" s="81">
        <f t="shared" si="38"/>
        <v>0</v>
      </c>
      <c r="DO40" s="78">
        <f t="shared" si="39"/>
        <v>8.8000000000000007</v>
      </c>
      <c r="DP40" s="67"/>
      <c r="DQ40" s="67"/>
      <c r="DR40" s="81">
        <f t="shared" si="40"/>
        <v>0</v>
      </c>
      <c r="DS40" s="67"/>
      <c r="DT40" s="67"/>
      <c r="DU40" s="81">
        <f t="shared" si="41"/>
        <v>0</v>
      </c>
      <c r="DV40" s="67"/>
      <c r="DW40" s="67"/>
      <c r="DX40" s="81">
        <f t="shared" si="42"/>
        <v>0</v>
      </c>
      <c r="DY40" s="67"/>
      <c r="DZ40" s="67"/>
      <c r="EA40" s="81">
        <f t="shared" si="43"/>
        <v>0</v>
      </c>
      <c r="EB40" s="78">
        <f t="shared" si="44"/>
        <v>0</v>
      </c>
      <c r="EC40" s="67">
        <v>9</v>
      </c>
      <c r="ED40" s="67">
        <v>9</v>
      </c>
      <c r="EE40" s="81">
        <f t="shared" si="45"/>
        <v>9</v>
      </c>
      <c r="EF40" s="67">
        <v>8</v>
      </c>
      <c r="EG40" s="67"/>
      <c r="EH40" s="81">
        <f t="shared" si="46"/>
        <v>8.4</v>
      </c>
      <c r="EI40" s="67"/>
      <c r="EJ40" s="67"/>
      <c r="EK40" s="81">
        <f t="shared" si="47"/>
        <v>0</v>
      </c>
      <c r="EL40" s="67"/>
      <c r="EM40" s="67"/>
      <c r="EN40" s="81">
        <f t="shared" si="48"/>
        <v>0</v>
      </c>
      <c r="EO40" s="78">
        <f t="shared" si="49"/>
        <v>8.4</v>
      </c>
      <c r="EP40" s="67">
        <v>7</v>
      </c>
      <c r="EQ40" s="67">
        <v>8</v>
      </c>
      <c r="ER40" s="81">
        <f t="shared" si="50"/>
        <v>7.7</v>
      </c>
      <c r="ES40" s="67">
        <v>7</v>
      </c>
      <c r="ET40" s="67"/>
      <c r="EU40" s="81">
        <f t="shared" si="51"/>
        <v>7.3</v>
      </c>
      <c r="EV40" s="67"/>
      <c r="EW40" s="67"/>
      <c r="EX40" s="81">
        <f t="shared" si="52"/>
        <v>0</v>
      </c>
      <c r="EY40" s="67"/>
      <c r="EZ40" s="67"/>
      <c r="FA40" s="81">
        <f t="shared" si="53"/>
        <v>0</v>
      </c>
      <c r="FB40" s="78">
        <f t="shared" si="54"/>
        <v>7.3</v>
      </c>
      <c r="FC40" s="67">
        <v>7.5</v>
      </c>
      <c r="FD40" s="67">
        <v>8</v>
      </c>
      <c r="FE40" s="81">
        <f t="shared" si="55"/>
        <v>7.8</v>
      </c>
      <c r="FF40" s="67">
        <v>7</v>
      </c>
      <c r="FG40" s="67"/>
      <c r="FH40" s="81">
        <f t="shared" si="56"/>
        <v>7.3</v>
      </c>
      <c r="FI40" s="67"/>
      <c r="FJ40" s="67"/>
      <c r="FK40" s="81">
        <f t="shared" si="57"/>
        <v>0</v>
      </c>
      <c r="FL40" s="67"/>
      <c r="FM40" s="67"/>
      <c r="FN40" s="81">
        <f t="shared" si="58"/>
        <v>0</v>
      </c>
      <c r="FO40" s="78">
        <f t="shared" si="59"/>
        <v>7.3</v>
      </c>
      <c r="FP40" s="67"/>
      <c r="FQ40" s="67"/>
      <c r="FR40" s="81">
        <f t="shared" si="60"/>
        <v>0</v>
      </c>
      <c r="FS40" s="67"/>
      <c r="FT40" s="67"/>
      <c r="FU40" s="81">
        <f t="shared" si="61"/>
        <v>0</v>
      </c>
      <c r="FV40" s="67"/>
      <c r="FW40" s="67"/>
      <c r="FX40" s="81">
        <f t="shared" si="62"/>
        <v>0</v>
      </c>
      <c r="FY40" s="67"/>
      <c r="FZ40" s="67"/>
      <c r="GA40" s="81">
        <f t="shared" si="63"/>
        <v>0</v>
      </c>
      <c r="GB40" s="78">
        <f t="shared" si="64"/>
        <v>0</v>
      </c>
      <c r="GC40" s="67"/>
      <c r="GD40" s="67"/>
      <c r="GE40" s="81">
        <f t="shared" si="65"/>
        <v>0</v>
      </c>
      <c r="GF40" s="67"/>
      <c r="GG40" s="67"/>
      <c r="GH40" s="81">
        <f t="shared" si="66"/>
        <v>0</v>
      </c>
      <c r="GI40" s="67"/>
      <c r="GJ40" s="67"/>
      <c r="GK40" s="81">
        <f t="shared" si="67"/>
        <v>0</v>
      </c>
      <c r="GL40" s="67"/>
      <c r="GM40" s="67"/>
      <c r="GN40" s="81">
        <f t="shared" si="68"/>
        <v>0</v>
      </c>
      <c r="GO40" s="78">
        <f t="shared" si="69"/>
        <v>0</v>
      </c>
      <c r="GP40" s="67">
        <v>7</v>
      </c>
      <c r="GQ40" s="67">
        <v>8</v>
      </c>
      <c r="GR40" s="81">
        <f t="shared" si="70"/>
        <v>7.7</v>
      </c>
      <c r="GS40" s="67">
        <v>7.4</v>
      </c>
      <c r="GT40" s="67"/>
      <c r="GU40" s="81">
        <f t="shared" si="71"/>
        <v>7.5</v>
      </c>
      <c r="GV40" s="67"/>
      <c r="GW40" s="67"/>
      <c r="GX40" s="81">
        <f t="shared" si="72"/>
        <v>0</v>
      </c>
      <c r="GY40" s="67"/>
      <c r="GZ40" s="67"/>
      <c r="HA40" s="81">
        <f t="shared" si="73"/>
        <v>0</v>
      </c>
      <c r="HB40" s="78">
        <f t="shared" si="74"/>
        <v>7.5</v>
      </c>
    </row>
    <row r="41" spans="2:210" s="10" customFormat="1" ht="21" customHeight="1" x14ac:dyDescent="0.2">
      <c r="O41" s="203"/>
      <c r="P41" s="67"/>
      <c r="Q41" s="67"/>
      <c r="R41" s="81">
        <f>ROUND((P41+Q41*2)/3,1)</f>
        <v>0</v>
      </c>
      <c r="S41" s="67"/>
      <c r="T41" s="67"/>
      <c r="U41" s="81">
        <f>ROUND((MAX(S41:T41)*0.6+R41*0.4),1)</f>
        <v>0</v>
      </c>
      <c r="V41" s="67"/>
      <c r="W41" s="67"/>
      <c r="X41" s="81">
        <f>ROUND((V41+W41*2)/3,1)</f>
        <v>0</v>
      </c>
      <c r="Y41" s="67"/>
      <c r="Z41" s="67"/>
      <c r="AA41" s="81">
        <f>ROUND((MAX(Y41:Z41)*0.6+X41*0.4),1)</f>
        <v>0</v>
      </c>
      <c r="AB41" s="78">
        <f>ROUND(IF(X41=0,(MAX(S41,T41)*0.6+R41*0.4),(MAX(Y41,Z41)*0.6+X41*0.4)),1)</f>
        <v>0</v>
      </c>
      <c r="AC41" s="67"/>
      <c r="AD41" s="67"/>
      <c r="AE41" s="81">
        <f>ROUND((AC41+AD41*2)/3,1)</f>
        <v>0</v>
      </c>
      <c r="AF41" s="67"/>
      <c r="AG41" s="67"/>
      <c r="AH41" s="81">
        <f>ROUND((MAX(AF41:AG41)*0.6+AE41*0.4),1)</f>
        <v>0</v>
      </c>
      <c r="AI41" s="67"/>
      <c r="AJ41" s="67"/>
      <c r="AK41" s="81">
        <f>ROUND((AI41+AJ41*2)/3,1)</f>
        <v>0</v>
      </c>
      <c r="AL41" s="67"/>
      <c r="AM41" s="67"/>
      <c r="AN41" s="81">
        <f>ROUND((MAX(AL41:AM41)*0.6+AK41*0.4),1)</f>
        <v>0</v>
      </c>
      <c r="AO41" s="78">
        <f>ROUND(IF(AK41=0,(MAX(AF41,AG41)*0.6+AE41*0.4),(MAX(AL41,AM41)*0.6+AK41*0.4)),1)</f>
        <v>0</v>
      </c>
      <c r="AP41" s="67"/>
      <c r="AQ41" s="67"/>
      <c r="AR41" s="81">
        <f>ROUND((AP41+AQ41*2)/3,1)</f>
        <v>0</v>
      </c>
      <c r="AS41" s="81"/>
      <c r="AT41" s="81"/>
      <c r="AU41" s="81">
        <f>ROUND((MAX(AS41:AT41)*0.6+AR41*0.4),1)</f>
        <v>0</v>
      </c>
      <c r="AV41" s="67"/>
      <c r="AW41" s="67"/>
      <c r="AX41" s="81">
        <f>ROUND((AV41+AW41*2)/3,1)</f>
        <v>0</v>
      </c>
      <c r="AY41" s="67"/>
      <c r="AZ41" s="67"/>
      <c r="BA41" s="81">
        <f>ROUND((MAX(AY41:AZ41)*0.6+AX41*0.4),1)</f>
        <v>0</v>
      </c>
      <c r="BB41" s="78">
        <f>ROUND(IF(AX41=0,(MAX(AS41,AT41)*0.6+AR41*0.4),(MAX(AY41,AZ41)*0.6+AX41*0.4)),1)</f>
        <v>0</v>
      </c>
      <c r="BC41" s="67"/>
      <c r="BD41" s="67"/>
      <c r="BE41" s="81">
        <f>ROUND((BC41+BD41*2)/3,1)</f>
        <v>0</v>
      </c>
      <c r="BF41" s="67"/>
      <c r="BG41" s="67"/>
      <c r="BH41" s="81">
        <f>ROUND((MAX(BF41:BG41)*0.6+BE41*0.4),1)</f>
        <v>0</v>
      </c>
      <c r="BI41" s="67"/>
      <c r="BJ41" s="67"/>
      <c r="BK41" s="81">
        <f>ROUND((BI41+BJ41*2)/3,1)</f>
        <v>0</v>
      </c>
      <c r="BL41" s="67"/>
      <c r="BM41" s="67"/>
      <c r="BN41" s="81">
        <f>ROUND((MAX(BL41:BM41)*0.6+BK41*0.4),1)</f>
        <v>0</v>
      </c>
      <c r="BO41" s="78">
        <f>ROUND(IF(BK41=0,(MAX(BF41,BG41)*0.6+BE41*0.4),(MAX(BL41,BM41)*0.6+BK41*0.4)),1)</f>
        <v>0</v>
      </c>
      <c r="BP41" s="67"/>
      <c r="BQ41" s="67"/>
      <c r="BR41" s="81">
        <f>ROUND((BP41+BQ41*2)/3,1)</f>
        <v>0</v>
      </c>
      <c r="BS41" s="67"/>
      <c r="BT41" s="67"/>
      <c r="BU41" s="81">
        <f>ROUND((MAX(BS41:BT41)*0.6+BR41*0.4),1)</f>
        <v>0</v>
      </c>
      <c r="BV41" s="67"/>
      <c r="BW41" s="67"/>
      <c r="BX41" s="81">
        <f>ROUND((BV41+BW41*2)/3,1)</f>
        <v>0</v>
      </c>
      <c r="BY41" s="67"/>
      <c r="BZ41" s="67"/>
      <c r="CA41" s="81">
        <f>ROUND((MAX(BY41:BZ41)*0.6+BX41*0.4),1)</f>
        <v>0</v>
      </c>
      <c r="CB41" s="78">
        <f>ROUND(IF(BX41=0,(MAX(BS41,BT41)*0.6+BR41*0.4),(MAX(BY41,BZ41)*0.6+BX41*0.4)),1)</f>
        <v>0</v>
      </c>
      <c r="CC41" s="67"/>
      <c r="CD41" s="67"/>
      <c r="CE41" s="81">
        <f>ROUND((CC41+CD41*2)/3,1)</f>
        <v>0</v>
      </c>
      <c r="CF41" s="67"/>
      <c r="CG41" s="67"/>
      <c r="CH41" s="81">
        <f>ROUND((MAX(CF41:CG41)*0.6+CE41*0.4),1)</f>
        <v>0</v>
      </c>
      <c r="CI41" s="67"/>
      <c r="CJ41" s="67"/>
      <c r="CK41" s="81">
        <f>ROUND((CI41+CJ41*2)/3,1)</f>
        <v>0</v>
      </c>
      <c r="CL41" s="67"/>
      <c r="CM41" s="67"/>
      <c r="CN41" s="81">
        <f>ROUND((MAX(CL41:CM41)*0.6+CK41*0.4),1)</f>
        <v>0</v>
      </c>
      <c r="CO41" s="78">
        <f>ROUND(IF(CK41=0,(MAX(CF41,CG41)*0.6+CE41*0.4),(MAX(CL41,CM41)*0.6+CK41*0.4)),1)</f>
        <v>0</v>
      </c>
      <c r="CP41" s="67"/>
      <c r="CQ41" s="67"/>
      <c r="CR41" s="81">
        <f>ROUND((CP41+CQ41*2)/3,1)</f>
        <v>0</v>
      </c>
      <c r="CS41" s="67"/>
      <c r="CT41" s="67"/>
      <c r="CU41" s="81">
        <f>ROUND((MAX(CS41:CT41)*0.6+CR41*0.4),1)</f>
        <v>0</v>
      </c>
      <c r="CV41" s="67"/>
      <c r="CW41" s="67"/>
      <c r="CX41" s="81">
        <f>ROUND((CV41+CW41*2)/3,1)</f>
        <v>0</v>
      </c>
      <c r="CY41" s="67"/>
      <c r="CZ41" s="67"/>
      <c r="DA41" s="81">
        <f>ROUND((MAX(CY41:CZ41)*0.6+CX41*0.4),1)</f>
        <v>0</v>
      </c>
      <c r="DB41" s="78">
        <f>ROUND(IF(CX41=0,(MAX(CS41,CT41)*0.6+CR41*0.4),(MAX(CY41,CZ41)*0.6+CX41*0.4)),1)</f>
        <v>0</v>
      </c>
      <c r="DC41" s="67"/>
      <c r="DD41" s="67"/>
      <c r="DE41" s="81">
        <f>ROUND((DC41+DD41*2)/3,1)</f>
        <v>0</v>
      </c>
      <c r="DF41" s="67"/>
      <c r="DG41" s="67"/>
      <c r="DH41" s="81">
        <f>ROUND((MAX(DF41:DG41)*0.6+DE41*0.4),1)</f>
        <v>0</v>
      </c>
      <c r="DI41" s="67"/>
      <c r="DJ41" s="67"/>
      <c r="DK41" s="81">
        <f>ROUND((DI41+DJ41*2)/3,1)</f>
        <v>0</v>
      </c>
      <c r="DL41" s="67"/>
      <c r="DM41" s="67"/>
      <c r="DN41" s="81">
        <f>ROUND((MAX(DL41:DM41)*0.6+DK41*0.4),1)</f>
        <v>0</v>
      </c>
      <c r="DO41" s="78">
        <f>ROUND(IF(DK41=0,(MAX(DF41,DG41)*0.6+DE41*0.4),(MAX(DL41,DM41)*0.6+DK41*0.4)),1)</f>
        <v>0</v>
      </c>
      <c r="DP41" s="67"/>
      <c r="DQ41" s="67"/>
      <c r="DR41" s="81">
        <f>ROUND((DP41+DQ41*2)/3,1)</f>
        <v>0</v>
      </c>
      <c r="DS41" s="67"/>
      <c r="DT41" s="67"/>
      <c r="DU41" s="81">
        <f>ROUND((MAX(DS41:DT41)*0.6+DR41*0.4),1)</f>
        <v>0</v>
      </c>
      <c r="DV41" s="67"/>
      <c r="DW41" s="67"/>
      <c r="DX41" s="81">
        <f>ROUND((DV41+DW41*2)/3,1)</f>
        <v>0</v>
      </c>
      <c r="DY41" s="67"/>
      <c r="DZ41" s="67"/>
      <c r="EA41" s="81">
        <f>ROUND((MAX(DY41:DZ41)*0.6+DX41*0.4),1)</f>
        <v>0</v>
      </c>
      <c r="EB41" s="78">
        <f>ROUND(IF(DX41=0,(MAX(DS41,DT41)*0.6+DR41*0.4),(MAX(DY41,DZ41)*0.6+DX41*0.4)),1)</f>
        <v>0</v>
      </c>
      <c r="EC41" s="67"/>
      <c r="ED41" s="67"/>
      <c r="EE41" s="81">
        <f>ROUND((EC41+ED41*2)/3,1)</f>
        <v>0</v>
      </c>
      <c r="EF41" s="67"/>
      <c r="EG41" s="67"/>
      <c r="EH41" s="81">
        <f>ROUND((MAX(EF41:EG41)*0.6+EE41*0.4),1)</f>
        <v>0</v>
      </c>
      <c r="EI41" s="67"/>
      <c r="EJ41" s="67"/>
      <c r="EK41" s="81">
        <f>ROUND((EI41+EJ41*2)/3,1)</f>
        <v>0</v>
      </c>
      <c r="EL41" s="67"/>
      <c r="EM41" s="67"/>
      <c r="EN41" s="81">
        <f>ROUND((MAX(EL41:EM41)*0.6+EK41*0.4),1)</f>
        <v>0</v>
      </c>
      <c r="EO41" s="78">
        <f>ROUND(IF(EK41=0,(MAX(EF41,EG41)*0.6+EE41*0.4),(MAX(EL41,EM41)*0.6+EK41*0.4)),1)</f>
        <v>0</v>
      </c>
      <c r="EP41" s="67"/>
      <c r="EQ41" s="67"/>
      <c r="ER41" s="81">
        <f>ROUND((EP41+EQ41*2)/3,1)</f>
        <v>0</v>
      </c>
      <c r="ES41" s="67"/>
      <c r="ET41" s="67"/>
      <c r="EU41" s="81">
        <f>ROUND((MAX(ES41:ET41)*0.6+ER41*0.4),1)</f>
        <v>0</v>
      </c>
      <c r="EV41" s="67"/>
      <c r="EW41" s="67"/>
      <c r="EX41" s="81">
        <f>ROUND((EV41+EW41*2)/3,1)</f>
        <v>0</v>
      </c>
      <c r="EY41" s="67"/>
      <c r="EZ41" s="67"/>
      <c r="FA41" s="81">
        <f>ROUND((MAX(EY41:EZ41)*0.6+EX41*0.4),1)</f>
        <v>0</v>
      </c>
      <c r="FB41" s="78">
        <f>ROUND(IF(EX41=0,(MAX(ES41,ET41)*0.6+ER41*0.4),(MAX(EY41,EZ41)*0.6+EX41*0.4)),1)</f>
        <v>0</v>
      </c>
      <c r="FC41" s="67"/>
      <c r="FD41" s="67"/>
      <c r="FE41" s="81">
        <f>ROUND((FC41+FD41*2)/3,1)</f>
        <v>0</v>
      </c>
      <c r="FF41" s="67"/>
      <c r="FG41" s="67"/>
      <c r="FH41" s="81">
        <f>ROUND((MAX(FF41:FG41)*0.6+FE41*0.4),1)</f>
        <v>0</v>
      </c>
      <c r="FI41" s="67"/>
      <c r="FJ41" s="67"/>
      <c r="FK41" s="81">
        <f>ROUND((FI41+FJ41*2)/3,1)</f>
        <v>0</v>
      </c>
      <c r="FL41" s="67"/>
      <c r="FM41" s="67"/>
      <c r="FN41" s="81">
        <f>ROUND((MAX(FL41:FM41)*0.6+FK41*0.4),1)</f>
        <v>0</v>
      </c>
      <c r="FO41" s="78">
        <f>ROUND(IF(FK41=0,(MAX(FF41,FG41)*0.6+FE41*0.4),(MAX(FL41,FM41)*0.6+FK41*0.4)),1)</f>
        <v>0</v>
      </c>
      <c r="FP41" s="67"/>
      <c r="FQ41" s="67"/>
      <c r="FR41" s="81">
        <f>ROUND((FP41+FQ41*2)/3,1)</f>
        <v>0</v>
      </c>
      <c r="FS41" s="67"/>
      <c r="FT41" s="67"/>
      <c r="FU41" s="81">
        <f>ROUND((MAX(FS41:FT41)*0.6+FR41*0.4),1)</f>
        <v>0</v>
      </c>
      <c r="FV41" s="67"/>
      <c r="FW41" s="67"/>
      <c r="FX41" s="81">
        <f>ROUND((FV41+FW41*2)/3,1)</f>
        <v>0</v>
      </c>
      <c r="FY41" s="67"/>
      <c r="FZ41" s="67"/>
      <c r="GA41" s="81">
        <f>ROUND((MAX(FY41:FZ41)*0.6+FX41*0.4),1)</f>
        <v>0</v>
      </c>
      <c r="GB41" s="78">
        <f>ROUND(IF(FX41=0,(MAX(FS41,FT41)*0.6+FR41*0.4),(MAX(FY41,FZ41)*0.6+FX41*0.4)),1)</f>
        <v>0</v>
      </c>
      <c r="GC41" s="67"/>
      <c r="GD41" s="67"/>
      <c r="GE41" s="81">
        <f>ROUND((GC41+GD41*2)/3,1)</f>
        <v>0</v>
      </c>
      <c r="GF41" s="67"/>
      <c r="GG41" s="67"/>
      <c r="GH41" s="81">
        <f>ROUND((MAX(GF41:GG41)*0.6+GE41*0.4),1)</f>
        <v>0</v>
      </c>
      <c r="GI41" s="67"/>
      <c r="GJ41" s="67"/>
      <c r="GK41" s="81">
        <f>ROUND((GI41+GJ41*2)/3,1)</f>
        <v>0</v>
      </c>
      <c r="GL41" s="67"/>
      <c r="GM41" s="67"/>
      <c r="GN41" s="81">
        <f>ROUND((MAX(GL41:GM41)*0.6+GK41*0.4),1)</f>
        <v>0</v>
      </c>
      <c r="GO41" s="78">
        <f>ROUND(IF(GK41=0,(MAX(GF41,GG41)*0.6+GE41*0.4),(MAX(GL41,GM41)*0.6+GK41*0.4)),1)</f>
        <v>0</v>
      </c>
      <c r="GP41" s="67"/>
      <c r="GQ41" s="67"/>
      <c r="GR41" s="81">
        <f>ROUND((GP41+GQ41*2)/3,1)</f>
        <v>0</v>
      </c>
      <c r="GS41" s="67"/>
      <c r="GT41" s="67"/>
      <c r="GU41" s="81">
        <f>ROUND((MAX(GS41:GT41)*0.6+GR41*0.4),1)</f>
        <v>0</v>
      </c>
      <c r="GV41" s="67"/>
      <c r="GW41" s="67"/>
      <c r="GX41" s="81">
        <f>ROUND((GV41+GW41*2)/3,1)</f>
        <v>0</v>
      </c>
      <c r="GY41" s="67"/>
      <c r="GZ41" s="67"/>
      <c r="HA41" s="81">
        <f>ROUND((MAX(GY41:GZ41)*0.6+GX41*0.4),1)</f>
        <v>0</v>
      </c>
      <c r="HB41" s="78">
        <f>ROUND(IF(GX41=0,(MAX(GS41,GT41)*0.6+GR41*0.4),(MAX(GY41,GZ41)*0.6+GX41*0.4)),1)</f>
        <v>0</v>
      </c>
    </row>
    <row r="42" spans="2:210" s="10" customFormat="1" ht="21" customHeight="1" x14ac:dyDescent="0.2">
      <c r="B42" s="208" t="s">
        <v>112</v>
      </c>
      <c r="C42" s="208">
        <v>187</v>
      </c>
      <c r="D42" s="219"/>
      <c r="E42" s="208" t="s">
        <v>260</v>
      </c>
      <c r="F42" s="208">
        <v>1106</v>
      </c>
      <c r="G42" s="225" t="s">
        <v>261</v>
      </c>
      <c r="H42" s="227" t="s">
        <v>262</v>
      </c>
      <c r="I42" s="229" t="s">
        <v>168</v>
      </c>
      <c r="J42" s="229" t="s">
        <v>162</v>
      </c>
      <c r="K42" s="229" t="s">
        <v>263</v>
      </c>
      <c r="L42" s="229" t="s">
        <v>163</v>
      </c>
      <c r="M42" s="229" t="s">
        <v>264</v>
      </c>
      <c r="N42" s="76" t="s">
        <v>219</v>
      </c>
      <c r="O42" s="75" t="s">
        <v>262</v>
      </c>
      <c r="P42" s="67">
        <v>7</v>
      </c>
      <c r="Q42" s="67">
        <v>7.5</v>
      </c>
      <c r="R42" s="81">
        <f t="shared" si="0"/>
        <v>7.3</v>
      </c>
      <c r="S42" s="67">
        <v>5</v>
      </c>
      <c r="T42" s="67"/>
      <c r="U42" s="81">
        <f t="shared" si="1"/>
        <v>5.9</v>
      </c>
      <c r="V42" s="67"/>
      <c r="W42" s="67"/>
      <c r="X42" s="81">
        <f t="shared" si="2"/>
        <v>0</v>
      </c>
      <c r="Y42" s="67"/>
      <c r="Z42" s="67"/>
      <c r="AA42" s="81">
        <f t="shared" si="3"/>
        <v>0</v>
      </c>
      <c r="AB42" s="78">
        <f t="shared" si="4"/>
        <v>5.9</v>
      </c>
      <c r="AC42" s="67">
        <v>7.5</v>
      </c>
      <c r="AD42" s="67">
        <v>7</v>
      </c>
      <c r="AE42" s="81">
        <f t="shared" si="5"/>
        <v>7.2</v>
      </c>
      <c r="AF42" s="67">
        <v>7.3</v>
      </c>
      <c r="AG42" s="67"/>
      <c r="AH42" s="81">
        <f t="shared" si="6"/>
        <v>7.3</v>
      </c>
      <c r="AI42" s="67"/>
      <c r="AJ42" s="67"/>
      <c r="AK42" s="81">
        <f t="shared" si="7"/>
        <v>0</v>
      </c>
      <c r="AL42" s="67"/>
      <c r="AM42" s="67"/>
      <c r="AN42" s="81">
        <f t="shared" si="8"/>
        <v>0</v>
      </c>
      <c r="AO42" s="78">
        <f t="shared" si="9"/>
        <v>7.3</v>
      </c>
      <c r="AP42" s="67">
        <v>8</v>
      </c>
      <c r="AQ42" s="67">
        <v>8</v>
      </c>
      <c r="AR42" s="81">
        <f t="shared" si="10"/>
        <v>8</v>
      </c>
      <c r="AS42" s="81">
        <v>7</v>
      </c>
      <c r="AT42" s="81"/>
      <c r="AU42" s="81">
        <f t="shared" si="11"/>
        <v>7.4</v>
      </c>
      <c r="AV42" s="67"/>
      <c r="AW42" s="67"/>
      <c r="AX42" s="81">
        <f t="shared" si="12"/>
        <v>0</v>
      </c>
      <c r="AY42" s="67"/>
      <c r="AZ42" s="67"/>
      <c r="BA42" s="81">
        <f t="shared" si="13"/>
        <v>0</v>
      </c>
      <c r="BB42" s="78">
        <f t="shared" si="14"/>
        <v>7.4</v>
      </c>
      <c r="BC42" s="67">
        <v>7</v>
      </c>
      <c r="BD42" s="67">
        <v>8</v>
      </c>
      <c r="BE42" s="81">
        <f t="shared" si="15"/>
        <v>7.7</v>
      </c>
      <c r="BF42" s="67">
        <v>6</v>
      </c>
      <c r="BG42" s="67"/>
      <c r="BH42" s="81">
        <f t="shared" si="16"/>
        <v>6.7</v>
      </c>
      <c r="BI42" s="67"/>
      <c r="BJ42" s="67"/>
      <c r="BK42" s="81">
        <f t="shared" si="17"/>
        <v>0</v>
      </c>
      <c r="BL42" s="67"/>
      <c r="BM42" s="67"/>
      <c r="BN42" s="81">
        <f t="shared" si="18"/>
        <v>0</v>
      </c>
      <c r="BO42" s="78">
        <f t="shared" si="19"/>
        <v>6.7</v>
      </c>
      <c r="BP42" s="67">
        <v>7.5</v>
      </c>
      <c r="BQ42" s="67">
        <v>6.3</v>
      </c>
      <c r="BR42" s="81">
        <f t="shared" si="20"/>
        <v>6.7</v>
      </c>
      <c r="BS42" s="67">
        <v>6.8</v>
      </c>
      <c r="BT42" s="67"/>
      <c r="BU42" s="81">
        <f t="shared" si="21"/>
        <v>6.8</v>
      </c>
      <c r="BV42" s="67"/>
      <c r="BW42" s="67"/>
      <c r="BX42" s="81">
        <f t="shared" si="22"/>
        <v>0</v>
      </c>
      <c r="BY42" s="67"/>
      <c r="BZ42" s="67"/>
      <c r="CA42" s="81">
        <f t="shared" si="23"/>
        <v>0</v>
      </c>
      <c r="CB42" s="78">
        <f t="shared" si="24"/>
        <v>6.8</v>
      </c>
      <c r="CC42" s="67">
        <v>7.2</v>
      </c>
      <c r="CD42" s="67">
        <v>7.8</v>
      </c>
      <c r="CE42" s="81">
        <f t="shared" si="25"/>
        <v>7.6</v>
      </c>
      <c r="CF42" s="67">
        <v>8.6</v>
      </c>
      <c r="CG42" s="67"/>
      <c r="CH42" s="81">
        <f t="shared" si="26"/>
        <v>8.1999999999999993</v>
      </c>
      <c r="CI42" s="67"/>
      <c r="CJ42" s="67"/>
      <c r="CK42" s="81">
        <f t="shared" si="27"/>
        <v>0</v>
      </c>
      <c r="CL42" s="67"/>
      <c r="CM42" s="67"/>
      <c r="CN42" s="81">
        <f t="shared" si="28"/>
        <v>0</v>
      </c>
      <c r="CO42" s="78">
        <f t="shared" si="29"/>
        <v>8.1999999999999993</v>
      </c>
      <c r="CP42" s="67">
        <v>7</v>
      </c>
      <c r="CQ42" s="67">
        <v>7</v>
      </c>
      <c r="CR42" s="81">
        <f t="shared" si="30"/>
        <v>7</v>
      </c>
      <c r="CS42" s="67">
        <v>7</v>
      </c>
      <c r="CT42" s="67"/>
      <c r="CU42" s="81">
        <f t="shared" si="31"/>
        <v>7</v>
      </c>
      <c r="CV42" s="67"/>
      <c r="CW42" s="67"/>
      <c r="CX42" s="81">
        <f t="shared" si="32"/>
        <v>0</v>
      </c>
      <c r="CY42" s="67"/>
      <c r="CZ42" s="67"/>
      <c r="DA42" s="81">
        <f t="shared" si="33"/>
        <v>0</v>
      </c>
      <c r="DB42" s="78">
        <f t="shared" si="34"/>
        <v>7</v>
      </c>
      <c r="DC42" s="67">
        <v>8.5</v>
      </c>
      <c r="DD42" s="67">
        <v>8.5</v>
      </c>
      <c r="DE42" s="81">
        <f t="shared" si="35"/>
        <v>8.5</v>
      </c>
      <c r="DF42" s="67">
        <v>9</v>
      </c>
      <c r="DG42" s="67"/>
      <c r="DH42" s="81">
        <f t="shared" si="36"/>
        <v>8.8000000000000007</v>
      </c>
      <c r="DI42" s="67"/>
      <c r="DJ42" s="67"/>
      <c r="DK42" s="81">
        <f t="shared" si="37"/>
        <v>0</v>
      </c>
      <c r="DL42" s="67"/>
      <c r="DM42" s="67"/>
      <c r="DN42" s="81">
        <f t="shared" si="38"/>
        <v>0</v>
      </c>
      <c r="DO42" s="78">
        <f t="shared" si="39"/>
        <v>8.8000000000000007</v>
      </c>
      <c r="DP42" s="67">
        <v>8.5</v>
      </c>
      <c r="DQ42" s="67">
        <v>8.5</v>
      </c>
      <c r="DR42" s="81">
        <f t="shared" si="40"/>
        <v>8.5</v>
      </c>
      <c r="DS42" s="67">
        <v>8</v>
      </c>
      <c r="DT42" s="67"/>
      <c r="DU42" s="81">
        <f t="shared" si="41"/>
        <v>8.1999999999999993</v>
      </c>
      <c r="DV42" s="67"/>
      <c r="DW42" s="67"/>
      <c r="DX42" s="81">
        <f t="shared" si="42"/>
        <v>0</v>
      </c>
      <c r="DY42" s="67"/>
      <c r="DZ42" s="67"/>
      <c r="EA42" s="81">
        <f t="shared" si="43"/>
        <v>0</v>
      </c>
      <c r="EB42" s="78">
        <f t="shared" si="44"/>
        <v>8.1999999999999993</v>
      </c>
      <c r="EC42" s="67">
        <v>8</v>
      </c>
      <c r="ED42" s="67">
        <v>8.5</v>
      </c>
      <c r="EE42" s="81">
        <f t="shared" si="45"/>
        <v>8.3000000000000007</v>
      </c>
      <c r="EF42" s="67">
        <v>8</v>
      </c>
      <c r="EG42" s="67"/>
      <c r="EH42" s="81">
        <f t="shared" si="46"/>
        <v>8.1</v>
      </c>
      <c r="EI42" s="67"/>
      <c r="EJ42" s="67"/>
      <c r="EK42" s="81">
        <f t="shared" si="47"/>
        <v>0</v>
      </c>
      <c r="EL42" s="67"/>
      <c r="EM42" s="67"/>
      <c r="EN42" s="81">
        <f t="shared" si="48"/>
        <v>0</v>
      </c>
      <c r="EO42" s="78">
        <f t="shared" si="49"/>
        <v>8.1</v>
      </c>
      <c r="EP42" s="67">
        <v>8</v>
      </c>
      <c r="EQ42" s="67">
        <v>7</v>
      </c>
      <c r="ER42" s="81">
        <f t="shared" si="50"/>
        <v>7.3</v>
      </c>
      <c r="ES42" s="67">
        <v>9.1999999999999993</v>
      </c>
      <c r="ET42" s="67"/>
      <c r="EU42" s="81">
        <f t="shared" si="51"/>
        <v>8.4</v>
      </c>
      <c r="EV42" s="67"/>
      <c r="EW42" s="67"/>
      <c r="EX42" s="81">
        <f t="shared" si="52"/>
        <v>0</v>
      </c>
      <c r="EY42" s="67"/>
      <c r="EZ42" s="67"/>
      <c r="FA42" s="81">
        <f t="shared" si="53"/>
        <v>0</v>
      </c>
      <c r="FB42" s="78">
        <f t="shared" si="54"/>
        <v>8.4</v>
      </c>
      <c r="FC42" s="67">
        <v>7.5</v>
      </c>
      <c r="FD42" s="67">
        <v>7</v>
      </c>
      <c r="FE42" s="81">
        <f t="shared" si="55"/>
        <v>7.2</v>
      </c>
      <c r="FF42" s="67">
        <v>7</v>
      </c>
      <c r="FG42" s="67"/>
      <c r="FH42" s="81">
        <f t="shared" si="56"/>
        <v>7.1</v>
      </c>
      <c r="FI42" s="67"/>
      <c r="FJ42" s="67"/>
      <c r="FK42" s="81">
        <f t="shared" si="57"/>
        <v>0</v>
      </c>
      <c r="FL42" s="67"/>
      <c r="FM42" s="67"/>
      <c r="FN42" s="81">
        <f t="shared" si="58"/>
        <v>0</v>
      </c>
      <c r="FO42" s="78">
        <f t="shared" si="59"/>
        <v>7.1</v>
      </c>
      <c r="FP42" s="67">
        <v>8</v>
      </c>
      <c r="FQ42" s="67">
        <v>9</v>
      </c>
      <c r="FR42" s="81">
        <f t="shared" si="60"/>
        <v>8.6999999999999993</v>
      </c>
      <c r="FS42" s="67">
        <v>8</v>
      </c>
      <c r="FT42" s="67"/>
      <c r="FU42" s="81">
        <f t="shared" si="61"/>
        <v>8.3000000000000007</v>
      </c>
      <c r="FV42" s="67"/>
      <c r="FW42" s="67"/>
      <c r="FX42" s="81">
        <f t="shared" si="62"/>
        <v>0</v>
      </c>
      <c r="FY42" s="67"/>
      <c r="FZ42" s="67"/>
      <c r="GA42" s="81">
        <f t="shared" si="63"/>
        <v>0</v>
      </c>
      <c r="GB42" s="78">
        <f t="shared" si="64"/>
        <v>8.3000000000000007</v>
      </c>
      <c r="GC42" s="67">
        <v>7</v>
      </c>
      <c r="GD42" s="67">
        <v>8</v>
      </c>
      <c r="GE42" s="81">
        <f t="shared" si="65"/>
        <v>7.7</v>
      </c>
      <c r="GF42" s="67">
        <v>7</v>
      </c>
      <c r="GG42" s="67"/>
      <c r="GH42" s="81">
        <f t="shared" si="66"/>
        <v>7.3</v>
      </c>
      <c r="GI42" s="67"/>
      <c r="GJ42" s="67"/>
      <c r="GK42" s="81">
        <f t="shared" si="67"/>
        <v>0</v>
      </c>
      <c r="GL42" s="67"/>
      <c r="GM42" s="67"/>
      <c r="GN42" s="81">
        <f t="shared" si="68"/>
        <v>0</v>
      </c>
      <c r="GO42" s="78">
        <f t="shared" si="69"/>
        <v>7.3</v>
      </c>
      <c r="GP42" s="67">
        <v>6</v>
      </c>
      <c r="GQ42" s="67">
        <v>7</v>
      </c>
      <c r="GR42" s="81">
        <f t="shared" si="70"/>
        <v>6.7</v>
      </c>
      <c r="GS42" s="67">
        <v>9.1999999999999993</v>
      </c>
      <c r="GT42" s="67"/>
      <c r="GU42" s="81">
        <f t="shared" si="71"/>
        <v>8.1999999999999993</v>
      </c>
      <c r="GV42" s="67"/>
      <c r="GW42" s="67"/>
      <c r="GX42" s="81">
        <f t="shared" si="72"/>
        <v>0</v>
      </c>
      <c r="GY42" s="67"/>
      <c r="GZ42" s="67"/>
      <c r="HA42" s="81">
        <f t="shared" si="73"/>
        <v>0</v>
      </c>
      <c r="HB42" s="78">
        <f t="shared" si="74"/>
        <v>8.1999999999999993</v>
      </c>
    </row>
    <row r="43" spans="2:210" s="10" customFormat="1" ht="21" customHeight="1" x14ac:dyDescent="0.2">
      <c r="B43" s="208" t="s">
        <v>112</v>
      </c>
      <c r="C43" s="208">
        <v>187</v>
      </c>
      <c r="D43" s="219"/>
      <c r="E43" s="208" t="s">
        <v>260</v>
      </c>
      <c r="F43" s="208">
        <v>1108</v>
      </c>
      <c r="G43" s="225" t="s">
        <v>265</v>
      </c>
      <c r="H43" s="227" t="s">
        <v>266</v>
      </c>
      <c r="I43" s="229" t="s">
        <v>177</v>
      </c>
      <c r="J43" s="229" t="s">
        <v>162</v>
      </c>
      <c r="K43" s="229" t="s">
        <v>169</v>
      </c>
      <c r="L43" s="229" t="s">
        <v>160</v>
      </c>
      <c r="M43" s="229" t="s">
        <v>239</v>
      </c>
      <c r="N43" s="76" t="s">
        <v>237</v>
      </c>
      <c r="O43" s="75" t="s">
        <v>266</v>
      </c>
      <c r="P43" s="67">
        <v>7</v>
      </c>
      <c r="Q43" s="67">
        <v>7.5</v>
      </c>
      <c r="R43" s="81">
        <f t="shared" si="0"/>
        <v>7.3</v>
      </c>
      <c r="S43" s="67">
        <v>5</v>
      </c>
      <c r="T43" s="67"/>
      <c r="U43" s="81">
        <f t="shared" si="1"/>
        <v>5.9</v>
      </c>
      <c r="V43" s="67"/>
      <c r="W43" s="67"/>
      <c r="X43" s="81">
        <f t="shared" si="2"/>
        <v>0</v>
      </c>
      <c r="Y43" s="67"/>
      <c r="Z43" s="67"/>
      <c r="AA43" s="81">
        <f t="shared" si="3"/>
        <v>0</v>
      </c>
      <c r="AB43" s="78">
        <f t="shared" si="4"/>
        <v>5.9</v>
      </c>
      <c r="AC43" s="67">
        <v>8.5</v>
      </c>
      <c r="AD43" s="67">
        <v>8.6999999999999993</v>
      </c>
      <c r="AE43" s="81">
        <f t="shared" si="5"/>
        <v>8.6</v>
      </c>
      <c r="AF43" s="67">
        <v>5</v>
      </c>
      <c r="AG43" s="67"/>
      <c r="AH43" s="81">
        <f t="shared" si="6"/>
        <v>6.4</v>
      </c>
      <c r="AI43" s="67"/>
      <c r="AJ43" s="67"/>
      <c r="AK43" s="81">
        <f t="shared" si="7"/>
        <v>0</v>
      </c>
      <c r="AL43" s="67"/>
      <c r="AM43" s="67"/>
      <c r="AN43" s="81">
        <f t="shared" si="8"/>
        <v>0</v>
      </c>
      <c r="AO43" s="78">
        <f t="shared" si="9"/>
        <v>6.4</v>
      </c>
      <c r="AP43" s="67">
        <v>8</v>
      </c>
      <c r="AQ43" s="67">
        <v>8</v>
      </c>
      <c r="AR43" s="81">
        <f t="shared" si="10"/>
        <v>8</v>
      </c>
      <c r="AS43" s="81">
        <v>6</v>
      </c>
      <c r="AT43" s="81"/>
      <c r="AU43" s="81">
        <f t="shared" si="11"/>
        <v>6.8</v>
      </c>
      <c r="AV43" s="67"/>
      <c r="AW43" s="67"/>
      <c r="AX43" s="81">
        <f t="shared" si="12"/>
        <v>0</v>
      </c>
      <c r="AY43" s="67"/>
      <c r="AZ43" s="67"/>
      <c r="BA43" s="81">
        <f t="shared" si="13"/>
        <v>0</v>
      </c>
      <c r="BB43" s="78">
        <f t="shared" si="14"/>
        <v>6.8</v>
      </c>
      <c r="BC43" s="67">
        <v>6</v>
      </c>
      <c r="BD43" s="67">
        <v>7</v>
      </c>
      <c r="BE43" s="81">
        <f t="shared" si="15"/>
        <v>6.7</v>
      </c>
      <c r="BF43" s="67">
        <v>9</v>
      </c>
      <c r="BG43" s="67"/>
      <c r="BH43" s="81">
        <f t="shared" si="16"/>
        <v>8.1</v>
      </c>
      <c r="BI43" s="67"/>
      <c r="BJ43" s="67"/>
      <c r="BK43" s="81">
        <f t="shared" si="17"/>
        <v>0</v>
      </c>
      <c r="BL43" s="67"/>
      <c r="BM43" s="67"/>
      <c r="BN43" s="81">
        <f t="shared" si="18"/>
        <v>0</v>
      </c>
      <c r="BO43" s="78">
        <f t="shared" si="19"/>
        <v>8.1</v>
      </c>
      <c r="BP43" s="67">
        <v>7</v>
      </c>
      <c r="BQ43" s="67">
        <v>5</v>
      </c>
      <c r="BR43" s="81">
        <f t="shared" si="20"/>
        <v>5.7</v>
      </c>
      <c r="BS43" s="67">
        <v>5.8</v>
      </c>
      <c r="BT43" s="67"/>
      <c r="BU43" s="81">
        <f t="shared" si="21"/>
        <v>5.8</v>
      </c>
      <c r="BV43" s="67"/>
      <c r="BW43" s="67"/>
      <c r="BX43" s="81">
        <f t="shared" si="22"/>
        <v>0</v>
      </c>
      <c r="BY43" s="67"/>
      <c r="BZ43" s="67"/>
      <c r="CA43" s="81">
        <f t="shared" si="23"/>
        <v>0</v>
      </c>
      <c r="CB43" s="78">
        <f t="shared" si="24"/>
        <v>5.8</v>
      </c>
      <c r="CC43" s="67">
        <v>9</v>
      </c>
      <c r="CD43" s="67">
        <v>8.6</v>
      </c>
      <c r="CE43" s="81">
        <f t="shared" si="25"/>
        <v>8.6999999999999993</v>
      </c>
      <c r="CF43" s="67">
        <v>8.1999999999999993</v>
      </c>
      <c r="CG43" s="67"/>
      <c r="CH43" s="81">
        <f t="shared" si="26"/>
        <v>8.4</v>
      </c>
      <c r="CI43" s="67"/>
      <c r="CJ43" s="67"/>
      <c r="CK43" s="81">
        <f t="shared" si="27"/>
        <v>0</v>
      </c>
      <c r="CL43" s="67"/>
      <c r="CM43" s="67"/>
      <c r="CN43" s="81">
        <f t="shared" si="28"/>
        <v>0</v>
      </c>
      <c r="CO43" s="78">
        <f t="shared" si="29"/>
        <v>8.4</v>
      </c>
      <c r="CP43" s="67">
        <v>7.5</v>
      </c>
      <c r="CQ43" s="67">
        <v>7.5</v>
      </c>
      <c r="CR43" s="81">
        <f t="shared" si="30"/>
        <v>7.5</v>
      </c>
      <c r="CS43" s="67">
        <v>7</v>
      </c>
      <c r="CT43" s="67"/>
      <c r="CU43" s="81">
        <f t="shared" si="31"/>
        <v>7.2</v>
      </c>
      <c r="CV43" s="67"/>
      <c r="CW43" s="67"/>
      <c r="CX43" s="81">
        <f t="shared" si="32"/>
        <v>0</v>
      </c>
      <c r="CY43" s="67"/>
      <c r="CZ43" s="67"/>
      <c r="DA43" s="81">
        <f t="shared" si="33"/>
        <v>0</v>
      </c>
      <c r="DB43" s="78">
        <f t="shared" si="34"/>
        <v>7.2</v>
      </c>
      <c r="DC43" s="67">
        <v>8</v>
      </c>
      <c r="DD43" s="67">
        <v>8.5</v>
      </c>
      <c r="DE43" s="81">
        <f t="shared" si="35"/>
        <v>8.3000000000000007</v>
      </c>
      <c r="DF43" s="67">
        <v>8</v>
      </c>
      <c r="DG43" s="67"/>
      <c r="DH43" s="81">
        <f t="shared" si="36"/>
        <v>8.1</v>
      </c>
      <c r="DI43" s="67"/>
      <c r="DJ43" s="67"/>
      <c r="DK43" s="81">
        <f t="shared" si="37"/>
        <v>0</v>
      </c>
      <c r="DL43" s="67"/>
      <c r="DM43" s="67"/>
      <c r="DN43" s="81">
        <f t="shared" si="38"/>
        <v>0</v>
      </c>
      <c r="DO43" s="78">
        <f t="shared" si="39"/>
        <v>8.1</v>
      </c>
      <c r="DP43" s="67">
        <v>9</v>
      </c>
      <c r="DQ43" s="67">
        <v>9</v>
      </c>
      <c r="DR43" s="81">
        <f t="shared" si="40"/>
        <v>9</v>
      </c>
      <c r="DS43" s="67">
        <v>8</v>
      </c>
      <c r="DT43" s="67"/>
      <c r="DU43" s="81">
        <f t="shared" si="41"/>
        <v>8.4</v>
      </c>
      <c r="DV43" s="67"/>
      <c r="DW43" s="67"/>
      <c r="DX43" s="81">
        <f t="shared" si="42"/>
        <v>0</v>
      </c>
      <c r="DY43" s="67"/>
      <c r="DZ43" s="67"/>
      <c r="EA43" s="81">
        <f t="shared" si="43"/>
        <v>0</v>
      </c>
      <c r="EB43" s="78">
        <f t="shared" si="44"/>
        <v>8.4</v>
      </c>
      <c r="EC43" s="67">
        <v>9</v>
      </c>
      <c r="ED43" s="67">
        <v>9.5</v>
      </c>
      <c r="EE43" s="81">
        <f t="shared" si="45"/>
        <v>9.3000000000000007</v>
      </c>
      <c r="EF43" s="67">
        <v>8</v>
      </c>
      <c r="EG43" s="67"/>
      <c r="EH43" s="81">
        <f t="shared" si="46"/>
        <v>8.5</v>
      </c>
      <c r="EI43" s="67"/>
      <c r="EJ43" s="67"/>
      <c r="EK43" s="81">
        <f t="shared" si="47"/>
        <v>0</v>
      </c>
      <c r="EL43" s="67"/>
      <c r="EM43" s="67"/>
      <c r="EN43" s="81">
        <f t="shared" si="48"/>
        <v>0</v>
      </c>
      <c r="EO43" s="78">
        <f t="shared" si="49"/>
        <v>8.5</v>
      </c>
      <c r="EP43" s="67">
        <v>8</v>
      </c>
      <c r="EQ43" s="67">
        <v>7</v>
      </c>
      <c r="ER43" s="81">
        <f t="shared" si="50"/>
        <v>7.3</v>
      </c>
      <c r="ES43" s="67">
        <v>8.8000000000000007</v>
      </c>
      <c r="ET43" s="67"/>
      <c r="EU43" s="81">
        <f t="shared" si="51"/>
        <v>8.1999999999999993</v>
      </c>
      <c r="EV43" s="67"/>
      <c r="EW43" s="67"/>
      <c r="EX43" s="81">
        <f t="shared" si="52"/>
        <v>0</v>
      </c>
      <c r="EY43" s="67"/>
      <c r="EZ43" s="67"/>
      <c r="FA43" s="81">
        <f t="shared" si="53"/>
        <v>0</v>
      </c>
      <c r="FB43" s="78">
        <f t="shared" si="54"/>
        <v>8.1999999999999993</v>
      </c>
      <c r="FC43" s="67">
        <v>8</v>
      </c>
      <c r="FD43" s="67">
        <v>8</v>
      </c>
      <c r="FE43" s="81">
        <f t="shared" si="55"/>
        <v>8</v>
      </c>
      <c r="FF43" s="67">
        <v>8</v>
      </c>
      <c r="FG43" s="67"/>
      <c r="FH43" s="81">
        <f t="shared" si="56"/>
        <v>8</v>
      </c>
      <c r="FI43" s="67"/>
      <c r="FJ43" s="67"/>
      <c r="FK43" s="81">
        <f t="shared" si="57"/>
        <v>0</v>
      </c>
      <c r="FL43" s="67"/>
      <c r="FM43" s="67"/>
      <c r="FN43" s="81">
        <f t="shared" si="58"/>
        <v>0</v>
      </c>
      <c r="FO43" s="78">
        <f t="shared" si="59"/>
        <v>8</v>
      </c>
      <c r="FP43" s="67">
        <v>7</v>
      </c>
      <c r="FQ43" s="67">
        <v>7</v>
      </c>
      <c r="FR43" s="81">
        <f t="shared" si="60"/>
        <v>7</v>
      </c>
      <c r="FS43" s="67">
        <v>8.5</v>
      </c>
      <c r="FT43" s="67"/>
      <c r="FU43" s="81">
        <f t="shared" si="61"/>
        <v>7.9</v>
      </c>
      <c r="FV43" s="67"/>
      <c r="FW43" s="67"/>
      <c r="FX43" s="81">
        <f t="shared" si="62"/>
        <v>0</v>
      </c>
      <c r="FY43" s="67"/>
      <c r="FZ43" s="67"/>
      <c r="GA43" s="81">
        <f t="shared" si="63"/>
        <v>0</v>
      </c>
      <c r="GB43" s="78">
        <f t="shared" si="64"/>
        <v>7.9</v>
      </c>
      <c r="GC43" s="67">
        <v>8</v>
      </c>
      <c r="GD43" s="67">
        <v>9</v>
      </c>
      <c r="GE43" s="81">
        <f t="shared" si="65"/>
        <v>8.6999999999999993</v>
      </c>
      <c r="GF43" s="67">
        <v>8</v>
      </c>
      <c r="GG43" s="67"/>
      <c r="GH43" s="81">
        <f t="shared" si="66"/>
        <v>8.3000000000000007</v>
      </c>
      <c r="GI43" s="67"/>
      <c r="GJ43" s="67"/>
      <c r="GK43" s="81">
        <f t="shared" si="67"/>
        <v>0</v>
      </c>
      <c r="GL43" s="67"/>
      <c r="GM43" s="67"/>
      <c r="GN43" s="81">
        <f t="shared" si="68"/>
        <v>0</v>
      </c>
      <c r="GO43" s="78">
        <f t="shared" si="69"/>
        <v>8.3000000000000007</v>
      </c>
      <c r="GP43" s="67">
        <v>8</v>
      </c>
      <c r="GQ43" s="67">
        <v>8</v>
      </c>
      <c r="GR43" s="81">
        <f t="shared" si="70"/>
        <v>8</v>
      </c>
      <c r="GS43" s="67">
        <v>5.8</v>
      </c>
      <c r="GT43" s="67"/>
      <c r="GU43" s="81">
        <f t="shared" si="71"/>
        <v>6.7</v>
      </c>
      <c r="GV43" s="67"/>
      <c r="GW43" s="67"/>
      <c r="GX43" s="81">
        <f t="shared" si="72"/>
        <v>0</v>
      </c>
      <c r="GY43" s="67"/>
      <c r="GZ43" s="67"/>
      <c r="HA43" s="81">
        <f t="shared" si="73"/>
        <v>0</v>
      </c>
      <c r="HB43" s="78">
        <f t="shared" si="74"/>
        <v>6.7</v>
      </c>
    </row>
    <row r="44" spans="2:210" s="10" customFormat="1" ht="21" customHeight="1" x14ac:dyDescent="0.2">
      <c r="B44" s="76" t="s">
        <v>112</v>
      </c>
      <c r="C44" s="76">
        <v>187</v>
      </c>
      <c r="E44" s="57" t="s">
        <v>260</v>
      </c>
      <c r="F44" s="57">
        <v>1112</v>
      </c>
      <c r="G44" s="59" t="s">
        <v>505</v>
      </c>
      <c r="H44" s="129" t="s">
        <v>418</v>
      </c>
      <c r="I44" s="58" t="s">
        <v>168</v>
      </c>
      <c r="J44" s="58" t="s">
        <v>160</v>
      </c>
      <c r="K44" s="58" t="s">
        <v>506</v>
      </c>
      <c r="L44" s="58" t="s">
        <v>161</v>
      </c>
      <c r="M44" s="58" t="s">
        <v>170</v>
      </c>
      <c r="N44" s="57" t="s">
        <v>237</v>
      </c>
      <c r="O44" s="129" t="s">
        <v>418</v>
      </c>
      <c r="P44" s="67"/>
      <c r="Q44" s="67"/>
      <c r="R44" s="81">
        <f t="shared" si="0"/>
        <v>0</v>
      </c>
      <c r="S44" s="67"/>
      <c r="T44" s="67"/>
      <c r="U44" s="81">
        <f t="shared" si="1"/>
        <v>0</v>
      </c>
      <c r="V44" s="67"/>
      <c r="W44" s="67"/>
      <c r="X44" s="81">
        <f t="shared" si="2"/>
        <v>0</v>
      </c>
      <c r="Y44" s="67"/>
      <c r="Z44" s="67"/>
      <c r="AA44" s="81">
        <f t="shared" si="3"/>
        <v>0</v>
      </c>
      <c r="AB44" s="78">
        <f t="shared" si="4"/>
        <v>0</v>
      </c>
      <c r="AC44" s="67"/>
      <c r="AD44" s="67"/>
      <c r="AE44" s="81">
        <f t="shared" si="5"/>
        <v>0</v>
      </c>
      <c r="AF44" s="67"/>
      <c r="AG44" s="67"/>
      <c r="AH44" s="81">
        <f t="shared" si="6"/>
        <v>0</v>
      </c>
      <c r="AI44" s="67"/>
      <c r="AJ44" s="67"/>
      <c r="AK44" s="81">
        <f t="shared" si="7"/>
        <v>0</v>
      </c>
      <c r="AL44" s="67"/>
      <c r="AM44" s="67"/>
      <c r="AN44" s="81">
        <f t="shared" si="8"/>
        <v>0</v>
      </c>
      <c r="AO44" s="78">
        <f t="shared" si="9"/>
        <v>0</v>
      </c>
      <c r="AP44" s="67"/>
      <c r="AQ44" s="67"/>
      <c r="AR44" s="81">
        <f t="shared" si="10"/>
        <v>0</v>
      </c>
      <c r="AS44" s="81"/>
      <c r="AT44" s="81"/>
      <c r="AU44" s="81">
        <f t="shared" si="11"/>
        <v>0</v>
      </c>
      <c r="AV44" s="67"/>
      <c r="AW44" s="67"/>
      <c r="AX44" s="81">
        <f t="shared" si="12"/>
        <v>0</v>
      </c>
      <c r="AY44" s="67"/>
      <c r="AZ44" s="67"/>
      <c r="BA44" s="81">
        <f t="shared" si="13"/>
        <v>0</v>
      </c>
      <c r="BB44" s="78">
        <f t="shared" si="14"/>
        <v>0</v>
      </c>
      <c r="BC44" s="67">
        <v>7</v>
      </c>
      <c r="BD44" s="67">
        <v>8.5</v>
      </c>
      <c r="BE44" s="81">
        <f t="shared" si="15"/>
        <v>8</v>
      </c>
      <c r="BF44" s="67">
        <v>9</v>
      </c>
      <c r="BG44" s="67"/>
      <c r="BH44" s="81">
        <f t="shared" si="16"/>
        <v>8.6</v>
      </c>
      <c r="BI44" s="67"/>
      <c r="BJ44" s="67"/>
      <c r="BK44" s="81">
        <f t="shared" si="17"/>
        <v>0</v>
      </c>
      <c r="BL44" s="67"/>
      <c r="BM44" s="67"/>
      <c r="BN44" s="81">
        <f t="shared" si="18"/>
        <v>0</v>
      </c>
      <c r="BO44" s="78">
        <f t="shared" si="19"/>
        <v>8.6</v>
      </c>
      <c r="BP44" s="67"/>
      <c r="BQ44" s="67"/>
      <c r="BR44" s="81">
        <f t="shared" si="20"/>
        <v>0</v>
      </c>
      <c r="BS44" s="67"/>
      <c r="BT44" s="67"/>
      <c r="BU44" s="81">
        <f t="shared" si="21"/>
        <v>0</v>
      </c>
      <c r="BV44" s="67"/>
      <c r="BW44" s="67"/>
      <c r="BX44" s="81">
        <f t="shared" si="22"/>
        <v>0</v>
      </c>
      <c r="BY44" s="67"/>
      <c r="BZ44" s="67"/>
      <c r="CA44" s="81">
        <f t="shared" si="23"/>
        <v>0</v>
      </c>
      <c r="CB44" s="78">
        <f t="shared" si="24"/>
        <v>0</v>
      </c>
      <c r="CC44" s="67">
        <v>6.6</v>
      </c>
      <c r="CD44" s="67">
        <v>7.5</v>
      </c>
      <c r="CE44" s="81">
        <f t="shared" si="25"/>
        <v>7.2</v>
      </c>
      <c r="CF44" s="67">
        <v>9.4</v>
      </c>
      <c r="CG44" s="67"/>
      <c r="CH44" s="81">
        <f t="shared" si="26"/>
        <v>8.5</v>
      </c>
      <c r="CI44" s="67"/>
      <c r="CJ44" s="67"/>
      <c r="CK44" s="81">
        <f t="shared" si="27"/>
        <v>0</v>
      </c>
      <c r="CL44" s="67"/>
      <c r="CM44" s="67"/>
      <c r="CN44" s="81">
        <f t="shared" si="28"/>
        <v>0</v>
      </c>
      <c r="CO44" s="78">
        <f t="shared" si="29"/>
        <v>8.5</v>
      </c>
      <c r="CP44" s="67">
        <v>7.5</v>
      </c>
      <c r="CQ44" s="67">
        <v>7</v>
      </c>
      <c r="CR44" s="81">
        <f t="shared" si="30"/>
        <v>7.2</v>
      </c>
      <c r="CS44" s="67">
        <v>6.5</v>
      </c>
      <c r="CT44" s="67"/>
      <c r="CU44" s="81">
        <f t="shared" si="31"/>
        <v>6.8</v>
      </c>
      <c r="CV44" s="67"/>
      <c r="CW44" s="67"/>
      <c r="CX44" s="81">
        <f t="shared" si="32"/>
        <v>0</v>
      </c>
      <c r="CY44" s="67"/>
      <c r="CZ44" s="67"/>
      <c r="DA44" s="81">
        <f t="shared" si="33"/>
        <v>0</v>
      </c>
      <c r="DB44" s="78">
        <f t="shared" si="34"/>
        <v>6.8</v>
      </c>
      <c r="DC44" s="67">
        <v>8.5</v>
      </c>
      <c r="DD44" s="67">
        <v>9</v>
      </c>
      <c r="DE44" s="81">
        <f t="shared" si="35"/>
        <v>8.8000000000000007</v>
      </c>
      <c r="DF44" s="67">
        <v>10</v>
      </c>
      <c r="DG44" s="67"/>
      <c r="DH44" s="81">
        <f t="shared" si="36"/>
        <v>9.5</v>
      </c>
      <c r="DI44" s="67"/>
      <c r="DJ44" s="67"/>
      <c r="DK44" s="81">
        <f t="shared" si="37"/>
        <v>0</v>
      </c>
      <c r="DL44" s="67"/>
      <c r="DM44" s="67"/>
      <c r="DN44" s="81">
        <f t="shared" si="38"/>
        <v>0</v>
      </c>
      <c r="DO44" s="78">
        <f t="shared" si="39"/>
        <v>9.5</v>
      </c>
      <c r="DP44" s="67">
        <v>7.5</v>
      </c>
      <c r="DQ44" s="67">
        <v>7.5</v>
      </c>
      <c r="DR44" s="81">
        <f t="shared" si="40"/>
        <v>7.5</v>
      </c>
      <c r="DS44" s="67">
        <v>8</v>
      </c>
      <c r="DT44" s="67"/>
      <c r="DU44" s="81">
        <f t="shared" si="41"/>
        <v>7.8</v>
      </c>
      <c r="DV44" s="67"/>
      <c r="DW44" s="67"/>
      <c r="DX44" s="81">
        <f t="shared" si="42"/>
        <v>0</v>
      </c>
      <c r="DY44" s="67"/>
      <c r="DZ44" s="67"/>
      <c r="EA44" s="81">
        <f t="shared" si="43"/>
        <v>0</v>
      </c>
      <c r="EB44" s="78">
        <f t="shared" si="44"/>
        <v>7.8</v>
      </c>
      <c r="EC44" s="67">
        <v>7</v>
      </c>
      <c r="ED44" s="67">
        <v>7.5</v>
      </c>
      <c r="EE44" s="81">
        <f t="shared" si="45"/>
        <v>7.3</v>
      </c>
      <c r="EF44" s="67">
        <v>8</v>
      </c>
      <c r="EG44" s="67"/>
      <c r="EH44" s="81">
        <f t="shared" si="46"/>
        <v>7.7</v>
      </c>
      <c r="EI44" s="67"/>
      <c r="EJ44" s="67"/>
      <c r="EK44" s="81">
        <f t="shared" si="47"/>
        <v>0</v>
      </c>
      <c r="EL44" s="67"/>
      <c r="EM44" s="67"/>
      <c r="EN44" s="81">
        <f t="shared" si="48"/>
        <v>0</v>
      </c>
      <c r="EO44" s="78">
        <f t="shared" si="49"/>
        <v>7.7</v>
      </c>
      <c r="EP44" s="67">
        <v>7</v>
      </c>
      <c r="EQ44" s="67">
        <v>7</v>
      </c>
      <c r="ER44" s="81">
        <f t="shared" si="50"/>
        <v>7</v>
      </c>
      <c r="ES44" s="67">
        <v>7.5</v>
      </c>
      <c r="ET44" s="67"/>
      <c r="EU44" s="81">
        <f t="shared" si="51"/>
        <v>7.3</v>
      </c>
      <c r="EV44" s="67"/>
      <c r="EW44" s="67"/>
      <c r="EX44" s="81">
        <f t="shared" si="52"/>
        <v>0</v>
      </c>
      <c r="EY44" s="67"/>
      <c r="EZ44" s="67"/>
      <c r="FA44" s="81">
        <f t="shared" si="53"/>
        <v>0</v>
      </c>
      <c r="FB44" s="78">
        <f t="shared" si="54"/>
        <v>7.3</v>
      </c>
      <c r="FC44" s="67">
        <v>7</v>
      </c>
      <c r="FD44" s="67">
        <v>7</v>
      </c>
      <c r="FE44" s="81">
        <f t="shared" si="55"/>
        <v>7</v>
      </c>
      <c r="FF44" s="67">
        <v>7</v>
      </c>
      <c r="FG44" s="67"/>
      <c r="FH44" s="81">
        <f t="shared" si="56"/>
        <v>7</v>
      </c>
      <c r="FI44" s="67"/>
      <c r="FJ44" s="67"/>
      <c r="FK44" s="81">
        <f t="shared" si="57"/>
        <v>0</v>
      </c>
      <c r="FL44" s="67"/>
      <c r="FM44" s="67"/>
      <c r="FN44" s="81">
        <f t="shared" si="58"/>
        <v>0</v>
      </c>
      <c r="FO44" s="78">
        <f t="shared" si="59"/>
        <v>7</v>
      </c>
      <c r="FP44" s="67"/>
      <c r="FQ44" s="67"/>
      <c r="FR44" s="81">
        <f t="shared" si="60"/>
        <v>0</v>
      </c>
      <c r="FS44" s="67"/>
      <c r="FT44" s="67"/>
      <c r="FU44" s="81">
        <f t="shared" si="61"/>
        <v>0</v>
      </c>
      <c r="FV44" s="67"/>
      <c r="FW44" s="67"/>
      <c r="FX44" s="81">
        <f t="shared" si="62"/>
        <v>0</v>
      </c>
      <c r="FY44" s="67"/>
      <c r="FZ44" s="67"/>
      <c r="GA44" s="81">
        <f t="shared" si="63"/>
        <v>0</v>
      </c>
      <c r="GB44" s="78">
        <f t="shared" si="64"/>
        <v>0</v>
      </c>
      <c r="GC44" s="67">
        <v>7.5</v>
      </c>
      <c r="GD44" s="67">
        <v>7.5</v>
      </c>
      <c r="GE44" s="81">
        <f t="shared" si="65"/>
        <v>7.5</v>
      </c>
      <c r="GF44" s="67">
        <v>7</v>
      </c>
      <c r="GG44" s="67"/>
      <c r="GH44" s="81">
        <f t="shared" si="66"/>
        <v>7.2</v>
      </c>
      <c r="GI44" s="67"/>
      <c r="GJ44" s="67"/>
      <c r="GK44" s="81">
        <f t="shared" si="67"/>
        <v>0</v>
      </c>
      <c r="GL44" s="67"/>
      <c r="GM44" s="67"/>
      <c r="GN44" s="81">
        <f t="shared" si="68"/>
        <v>0</v>
      </c>
      <c r="GO44" s="78">
        <f t="shared" si="69"/>
        <v>7.2</v>
      </c>
      <c r="GP44" s="67">
        <v>7</v>
      </c>
      <c r="GQ44" s="67">
        <v>7</v>
      </c>
      <c r="GR44" s="81">
        <f t="shared" si="70"/>
        <v>7</v>
      </c>
      <c r="GS44" s="67">
        <v>9.1999999999999993</v>
      </c>
      <c r="GT44" s="67"/>
      <c r="GU44" s="81">
        <f t="shared" si="71"/>
        <v>8.3000000000000007</v>
      </c>
      <c r="GV44" s="67"/>
      <c r="GW44" s="67"/>
      <c r="GX44" s="81">
        <f t="shared" si="72"/>
        <v>0</v>
      </c>
      <c r="GY44" s="67"/>
      <c r="GZ44" s="67"/>
      <c r="HA44" s="81">
        <f t="shared" si="73"/>
        <v>0</v>
      </c>
      <c r="HB44" s="78">
        <f t="shared" si="74"/>
        <v>8.3000000000000007</v>
      </c>
    </row>
    <row r="45" spans="2:210" s="10" customFormat="1" ht="21" customHeight="1" x14ac:dyDescent="0.2">
      <c r="B45" s="208" t="s">
        <v>112</v>
      </c>
      <c r="C45" s="208">
        <v>187</v>
      </c>
      <c r="D45" s="208"/>
      <c r="E45" s="208" t="s">
        <v>260</v>
      </c>
      <c r="F45" s="208">
        <v>1116</v>
      </c>
      <c r="G45" s="225" t="s">
        <v>347</v>
      </c>
      <c r="H45" s="227" t="s">
        <v>348</v>
      </c>
      <c r="I45" s="229" t="s">
        <v>176</v>
      </c>
      <c r="J45" s="229" t="s">
        <v>160</v>
      </c>
      <c r="K45" s="229" t="s">
        <v>349</v>
      </c>
      <c r="L45" s="229" t="s">
        <v>350</v>
      </c>
      <c r="M45" s="229" t="s">
        <v>322</v>
      </c>
      <c r="N45" s="76" t="s">
        <v>219</v>
      </c>
      <c r="O45" s="92" t="s">
        <v>348</v>
      </c>
      <c r="P45" s="67">
        <v>8</v>
      </c>
      <c r="Q45" s="67">
        <v>8</v>
      </c>
      <c r="R45" s="81">
        <f t="shared" si="0"/>
        <v>8</v>
      </c>
      <c r="S45" s="67">
        <v>7.5</v>
      </c>
      <c r="T45" s="67"/>
      <c r="U45" s="81">
        <f t="shared" si="1"/>
        <v>7.7</v>
      </c>
      <c r="V45" s="67"/>
      <c r="W45" s="67"/>
      <c r="X45" s="81">
        <f t="shared" si="2"/>
        <v>0</v>
      </c>
      <c r="Y45" s="67"/>
      <c r="Z45" s="67"/>
      <c r="AA45" s="81">
        <f t="shared" si="3"/>
        <v>0</v>
      </c>
      <c r="AB45" s="78">
        <f t="shared" si="4"/>
        <v>7.7</v>
      </c>
      <c r="AC45" s="67">
        <v>8.5</v>
      </c>
      <c r="AD45" s="67">
        <v>7</v>
      </c>
      <c r="AE45" s="81">
        <f t="shared" si="5"/>
        <v>7.5</v>
      </c>
      <c r="AF45" s="67">
        <v>7</v>
      </c>
      <c r="AG45" s="67"/>
      <c r="AH45" s="81">
        <f t="shared" si="6"/>
        <v>7.2</v>
      </c>
      <c r="AI45" s="67"/>
      <c r="AJ45" s="67"/>
      <c r="AK45" s="81">
        <f t="shared" si="7"/>
        <v>0</v>
      </c>
      <c r="AL45" s="67"/>
      <c r="AM45" s="67"/>
      <c r="AN45" s="81">
        <f t="shared" si="8"/>
        <v>0</v>
      </c>
      <c r="AO45" s="78">
        <f t="shared" si="9"/>
        <v>7.2</v>
      </c>
      <c r="AP45" s="67">
        <v>7</v>
      </c>
      <c r="AQ45" s="67">
        <v>8</v>
      </c>
      <c r="AR45" s="81">
        <f t="shared" si="10"/>
        <v>7.7</v>
      </c>
      <c r="AS45" s="81">
        <v>7</v>
      </c>
      <c r="AT45" s="81"/>
      <c r="AU45" s="81">
        <f t="shared" si="11"/>
        <v>7.3</v>
      </c>
      <c r="AV45" s="67"/>
      <c r="AW45" s="67"/>
      <c r="AX45" s="81">
        <f t="shared" si="12"/>
        <v>0</v>
      </c>
      <c r="AY45" s="67"/>
      <c r="AZ45" s="67"/>
      <c r="BA45" s="81">
        <f t="shared" si="13"/>
        <v>0</v>
      </c>
      <c r="BB45" s="78">
        <f t="shared" si="14"/>
        <v>7.3</v>
      </c>
      <c r="BC45" s="67">
        <v>6</v>
      </c>
      <c r="BD45" s="67">
        <v>8</v>
      </c>
      <c r="BE45" s="81">
        <f t="shared" si="15"/>
        <v>7.3</v>
      </c>
      <c r="BF45" s="67">
        <v>9</v>
      </c>
      <c r="BG45" s="67"/>
      <c r="BH45" s="81">
        <f t="shared" si="16"/>
        <v>8.3000000000000007</v>
      </c>
      <c r="BI45" s="67"/>
      <c r="BJ45" s="67"/>
      <c r="BK45" s="81">
        <f t="shared" si="17"/>
        <v>0</v>
      </c>
      <c r="BL45" s="67"/>
      <c r="BM45" s="67"/>
      <c r="BN45" s="81">
        <f t="shared" si="18"/>
        <v>0</v>
      </c>
      <c r="BO45" s="78">
        <f t="shared" si="19"/>
        <v>8.3000000000000007</v>
      </c>
      <c r="BP45" s="67">
        <v>9.5</v>
      </c>
      <c r="BQ45" s="67">
        <v>9.3000000000000007</v>
      </c>
      <c r="BR45" s="81">
        <f t="shared" si="20"/>
        <v>9.4</v>
      </c>
      <c r="BS45" s="67">
        <v>8.3000000000000007</v>
      </c>
      <c r="BT45" s="67"/>
      <c r="BU45" s="81">
        <f t="shared" si="21"/>
        <v>8.6999999999999993</v>
      </c>
      <c r="BV45" s="67"/>
      <c r="BW45" s="67"/>
      <c r="BX45" s="81">
        <f t="shared" si="22"/>
        <v>0</v>
      </c>
      <c r="BY45" s="67"/>
      <c r="BZ45" s="67"/>
      <c r="CA45" s="81">
        <f t="shared" si="23"/>
        <v>0</v>
      </c>
      <c r="CB45" s="78">
        <f t="shared" si="24"/>
        <v>8.6999999999999993</v>
      </c>
      <c r="CC45" s="67">
        <v>9.4</v>
      </c>
      <c r="CD45" s="67">
        <v>9.6</v>
      </c>
      <c r="CE45" s="81">
        <f t="shared" si="25"/>
        <v>9.5</v>
      </c>
      <c r="CF45" s="67">
        <v>9.6</v>
      </c>
      <c r="CG45" s="67"/>
      <c r="CH45" s="81">
        <f t="shared" si="26"/>
        <v>9.6</v>
      </c>
      <c r="CI45" s="67"/>
      <c r="CJ45" s="67"/>
      <c r="CK45" s="81">
        <f t="shared" si="27"/>
        <v>0</v>
      </c>
      <c r="CL45" s="67"/>
      <c r="CM45" s="67"/>
      <c r="CN45" s="81">
        <f t="shared" si="28"/>
        <v>0</v>
      </c>
      <c r="CO45" s="78">
        <f t="shared" si="29"/>
        <v>9.6</v>
      </c>
      <c r="CP45" s="67">
        <v>7.5</v>
      </c>
      <c r="CQ45" s="67">
        <v>7</v>
      </c>
      <c r="CR45" s="81">
        <f t="shared" si="30"/>
        <v>7.2</v>
      </c>
      <c r="CS45" s="67">
        <v>7</v>
      </c>
      <c r="CT45" s="67"/>
      <c r="CU45" s="81">
        <f t="shared" si="31"/>
        <v>7.1</v>
      </c>
      <c r="CV45" s="67"/>
      <c r="CW45" s="67"/>
      <c r="CX45" s="81">
        <f t="shared" si="32"/>
        <v>0</v>
      </c>
      <c r="CY45" s="67"/>
      <c r="CZ45" s="67"/>
      <c r="DA45" s="81">
        <f t="shared" si="33"/>
        <v>0</v>
      </c>
      <c r="DB45" s="78">
        <f t="shared" si="34"/>
        <v>7.1</v>
      </c>
      <c r="DC45" s="67">
        <v>8</v>
      </c>
      <c r="DD45" s="67">
        <v>7.5</v>
      </c>
      <c r="DE45" s="81">
        <f t="shared" si="35"/>
        <v>7.7</v>
      </c>
      <c r="DF45" s="67">
        <v>9</v>
      </c>
      <c r="DG45" s="67"/>
      <c r="DH45" s="81">
        <f t="shared" si="36"/>
        <v>8.5</v>
      </c>
      <c r="DI45" s="67"/>
      <c r="DJ45" s="67"/>
      <c r="DK45" s="81">
        <f t="shared" si="37"/>
        <v>0</v>
      </c>
      <c r="DL45" s="67"/>
      <c r="DM45" s="67"/>
      <c r="DN45" s="81">
        <f t="shared" si="38"/>
        <v>0</v>
      </c>
      <c r="DO45" s="78">
        <f t="shared" si="39"/>
        <v>8.5</v>
      </c>
      <c r="DP45" s="67">
        <v>9</v>
      </c>
      <c r="DQ45" s="67">
        <v>9.5</v>
      </c>
      <c r="DR45" s="81">
        <f t="shared" si="40"/>
        <v>9.3000000000000007</v>
      </c>
      <c r="DS45" s="67">
        <v>8.5</v>
      </c>
      <c r="DT45" s="67"/>
      <c r="DU45" s="81">
        <f t="shared" si="41"/>
        <v>8.8000000000000007</v>
      </c>
      <c r="DV45" s="67"/>
      <c r="DW45" s="67"/>
      <c r="DX45" s="81">
        <f t="shared" si="42"/>
        <v>0</v>
      </c>
      <c r="DY45" s="67"/>
      <c r="DZ45" s="67"/>
      <c r="EA45" s="81">
        <f t="shared" si="43"/>
        <v>0</v>
      </c>
      <c r="EB45" s="78">
        <f t="shared" si="44"/>
        <v>8.8000000000000007</v>
      </c>
      <c r="EC45" s="67">
        <v>9</v>
      </c>
      <c r="ED45" s="67">
        <v>9</v>
      </c>
      <c r="EE45" s="81">
        <f t="shared" si="45"/>
        <v>9</v>
      </c>
      <c r="EF45" s="67">
        <v>8.5</v>
      </c>
      <c r="EG45" s="67"/>
      <c r="EH45" s="81">
        <f t="shared" si="46"/>
        <v>8.6999999999999993</v>
      </c>
      <c r="EI45" s="67"/>
      <c r="EJ45" s="67"/>
      <c r="EK45" s="81">
        <f t="shared" si="47"/>
        <v>0</v>
      </c>
      <c r="EL45" s="67"/>
      <c r="EM45" s="67"/>
      <c r="EN45" s="81">
        <f t="shared" si="48"/>
        <v>0</v>
      </c>
      <c r="EO45" s="78">
        <f t="shared" si="49"/>
        <v>8.6999999999999993</v>
      </c>
      <c r="EP45" s="67">
        <v>8</v>
      </c>
      <c r="EQ45" s="67">
        <v>8</v>
      </c>
      <c r="ER45" s="81">
        <f t="shared" si="50"/>
        <v>8</v>
      </c>
      <c r="ES45" s="67">
        <v>8.8000000000000007</v>
      </c>
      <c r="ET45" s="67"/>
      <c r="EU45" s="81">
        <f t="shared" si="51"/>
        <v>8.5</v>
      </c>
      <c r="EV45" s="67"/>
      <c r="EW45" s="67"/>
      <c r="EX45" s="81">
        <f t="shared" si="52"/>
        <v>0</v>
      </c>
      <c r="EY45" s="67"/>
      <c r="EZ45" s="67"/>
      <c r="FA45" s="81">
        <f t="shared" si="53"/>
        <v>0</v>
      </c>
      <c r="FB45" s="78">
        <f t="shared" si="54"/>
        <v>8.5</v>
      </c>
      <c r="FC45" s="67">
        <v>7</v>
      </c>
      <c r="FD45" s="67">
        <v>7</v>
      </c>
      <c r="FE45" s="81">
        <f t="shared" si="55"/>
        <v>7</v>
      </c>
      <c r="FF45" s="67">
        <v>9</v>
      </c>
      <c r="FG45" s="67"/>
      <c r="FH45" s="81">
        <f t="shared" si="56"/>
        <v>8.1999999999999993</v>
      </c>
      <c r="FI45" s="67"/>
      <c r="FJ45" s="67"/>
      <c r="FK45" s="81">
        <f t="shared" si="57"/>
        <v>0</v>
      </c>
      <c r="FL45" s="67"/>
      <c r="FM45" s="67"/>
      <c r="FN45" s="81">
        <f t="shared" si="58"/>
        <v>0</v>
      </c>
      <c r="FO45" s="78">
        <f t="shared" si="59"/>
        <v>8.1999999999999993</v>
      </c>
      <c r="FP45" s="67">
        <v>7</v>
      </c>
      <c r="FQ45" s="67">
        <v>7</v>
      </c>
      <c r="FR45" s="81">
        <f t="shared" si="60"/>
        <v>7</v>
      </c>
      <c r="FS45" s="67">
        <v>8</v>
      </c>
      <c r="FT45" s="67"/>
      <c r="FU45" s="81">
        <f t="shared" si="61"/>
        <v>7.6</v>
      </c>
      <c r="FV45" s="67"/>
      <c r="FW45" s="67"/>
      <c r="FX45" s="81">
        <f t="shared" si="62"/>
        <v>0</v>
      </c>
      <c r="FY45" s="67"/>
      <c r="FZ45" s="67"/>
      <c r="GA45" s="81">
        <f t="shared" si="63"/>
        <v>0</v>
      </c>
      <c r="GB45" s="78">
        <f t="shared" si="64"/>
        <v>7.6</v>
      </c>
      <c r="GC45" s="67">
        <v>7.5</v>
      </c>
      <c r="GD45" s="67">
        <v>7.5</v>
      </c>
      <c r="GE45" s="81">
        <f t="shared" si="65"/>
        <v>7.5</v>
      </c>
      <c r="GF45" s="67">
        <v>8</v>
      </c>
      <c r="GG45" s="67"/>
      <c r="GH45" s="81">
        <f t="shared" si="66"/>
        <v>7.8</v>
      </c>
      <c r="GI45" s="67"/>
      <c r="GJ45" s="67"/>
      <c r="GK45" s="81">
        <f t="shared" si="67"/>
        <v>0</v>
      </c>
      <c r="GL45" s="67"/>
      <c r="GM45" s="67"/>
      <c r="GN45" s="81">
        <f t="shared" si="68"/>
        <v>0</v>
      </c>
      <c r="GO45" s="78">
        <f t="shared" si="69"/>
        <v>7.8</v>
      </c>
      <c r="GP45" s="67">
        <v>7</v>
      </c>
      <c r="GQ45" s="67">
        <v>8</v>
      </c>
      <c r="GR45" s="81">
        <f t="shared" si="70"/>
        <v>7.7</v>
      </c>
      <c r="GS45" s="67">
        <v>9.1999999999999993</v>
      </c>
      <c r="GT45" s="67"/>
      <c r="GU45" s="81">
        <f t="shared" si="71"/>
        <v>8.6</v>
      </c>
      <c r="GV45" s="67"/>
      <c r="GW45" s="67"/>
      <c r="GX45" s="81">
        <f t="shared" si="72"/>
        <v>0</v>
      </c>
      <c r="GY45" s="67"/>
      <c r="GZ45" s="67"/>
      <c r="HA45" s="81">
        <f t="shared" si="73"/>
        <v>0</v>
      </c>
      <c r="HB45" s="78">
        <f t="shared" si="74"/>
        <v>8.6</v>
      </c>
    </row>
    <row r="46" spans="2:210" s="10" customFormat="1" ht="21" customHeight="1" x14ac:dyDescent="0.2">
      <c r="B46" s="76" t="s">
        <v>112</v>
      </c>
      <c r="C46" s="76">
        <v>187</v>
      </c>
      <c r="D46" s="76"/>
      <c r="E46" s="76" t="s">
        <v>260</v>
      </c>
      <c r="F46" s="76">
        <v>1117</v>
      </c>
      <c r="G46" s="91" t="s">
        <v>353</v>
      </c>
      <c r="H46" s="92" t="s">
        <v>354</v>
      </c>
      <c r="I46" s="77" t="s">
        <v>159</v>
      </c>
      <c r="J46" s="77" t="s">
        <v>159</v>
      </c>
      <c r="K46" s="77" t="s">
        <v>355</v>
      </c>
      <c r="L46" s="77" t="s">
        <v>169</v>
      </c>
      <c r="M46" s="77" t="s">
        <v>229</v>
      </c>
      <c r="N46" s="76" t="s">
        <v>237</v>
      </c>
      <c r="O46" s="92" t="s">
        <v>354</v>
      </c>
      <c r="P46" s="67"/>
      <c r="Q46" s="67"/>
      <c r="R46" s="81">
        <f t="shared" si="0"/>
        <v>0</v>
      </c>
      <c r="S46" s="67"/>
      <c r="T46" s="67"/>
      <c r="U46" s="81">
        <f t="shared" si="1"/>
        <v>0</v>
      </c>
      <c r="V46" s="67"/>
      <c r="W46" s="67"/>
      <c r="X46" s="81">
        <f t="shared" si="2"/>
        <v>0</v>
      </c>
      <c r="Y46" s="67"/>
      <c r="Z46" s="67"/>
      <c r="AA46" s="81">
        <f t="shared" si="3"/>
        <v>0</v>
      </c>
      <c r="AB46" s="78">
        <f t="shared" si="4"/>
        <v>0</v>
      </c>
      <c r="AC46" s="67"/>
      <c r="AD46" s="67"/>
      <c r="AE46" s="81">
        <f t="shared" si="5"/>
        <v>0</v>
      </c>
      <c r="AF46" s="67"/>
      <c r="AG46" s="67"/>
      <c r="AH46" s="81">
        <f t="shared" si="6"/>
        <v>0</v>
      </c>
      <c r="AI46" s="67"/>
      <c r="AJ46" s="67"/>
      <c r="AK46" s="81">
        <f t="shared" si="7"/>
        <v>0</v>
      </c>
      <c r="AL46" s="67"/>
      <c r="AM46" s="67"/>
      <c r="AN46" s="81">
        <f t="shared" si="8"/>
        <v>0</v>
      </c>
      <c r="AO46" s="78">
        <f t="shared" si="9"/>
        <v>0</v>
      </c>
      <c r="AP46" s="67"/>
      <c r="AQ46" s="67"/>
      <c r="AR46" s="81">
        <f t="shared" si="10"/>
        <v>0</v>
      </c>
      <c r="AS46" s="81"/>
      <c r="AT46" s="81"/>
      <c r="AU46" s="81">
        <f t="shared" si="11"/>
        <v>0</v>
      </c>
      <c r="AV46" s="67"/>
      <c r="AW46" s="67"/>
      <c r="AX46" s="81">
        <f t="shared" si="12"/>
        <v>0</v>
      </c>
      <c r="AY46" s="67"/>
      <c r="AZ46" s="67"/>
      <c r="BA46" s="81">
        <f t="shared" si="13"/>
        <v>0</v>
      </c>
      <c r="BB46" s="78">
        <f t="shared" si="14"/>
        <v>0</v>
      </c>
      <c r="BC46" s="67"/>
      <c r="BD46" s="67"/>
      <c r="BE46" s="81">
        <f t="shared" si="15"/>
        <v>0</v>
      </c>
      <c r="BF46" s="67"/>
      <c r="BG46" s="67"/>
      <c r="BH46" s="81">
        <f t="shared" si="16"/>
        <v>0</v>
      </c>
      <c r="BI46" s="67"/>
      <c r="BJ46" s="67"/>
      <c r="BK46" s="81">
        <f t="shared" si="17"/>
        <v>0</v>
      </c>
      <c r="BL46" s="67"/>
      <c r="BM46" s="67"/>
      <c r="BN46" s="81">
        <f t="shared" si="18"/>
        <v>0</v>
      </c>
      <c r="BO46" s="78">
        <f t="shared" si="19"/>
        <v>0</v>
      </c>
      <c r="BP46" s="67"/>
      <c r="BQ46" s="67"/>
      <c r="BR46" s="81">
        <f t="shared" si="20"/>
        <v>0</v>
      </c>
      <c r="BS46" s="67"/>
      <c r="BT46" s="67"/>
      <c r="BU46" s="81">
        <f t="shared" si="21"/>
        <v>0</v>
      </c>
      <c r="BV46" s="67"/>
      <c r="BW46" s="67"/>
      <c r="BX46" s="81">
        <f t="shared" si="22"/>
        <v>0</v>
      </c>
      <c r="BY46" s="67"/>
      <c r="BZ46" s="67"/>
      <c r="CA46" s="81">
        <f t="shared" si="23"/>
        <v>0</v>
      </c>
      <c r="CB46" s="78">
        <f t="shared" si="24"/>
        <v>0</v>
      </c>
      <c r="CC46" s="67"/>
      <c r="CD46" s="67"/>
      <c r="CE46" s="81">
        <f t="shared" si="25"/>
        <v>0</v>
      </c>
      <c r="CF46" s="67"/>
      <c r="CG46" s="67"/>
      <c r="CH46" s="81">
        <f t="shared" si="26"/>
        <v>0</v>
      </c>
      <c r="CI46" s="67"/>
      <c r="CJ46" s="67"/>
      <c r="CK46" s="81">
        <f t="shared" si="27"/>
        <v>0</v>
      </c>
      <c r="CL46" s="67"/>
      <c r="CM46" s="67"/>
      <c r="CN46" s="81">
        <f t="shared" si="28"/>
        <v>0</v>
      </c>
      <c r="CO46" s="78">
        <f t="shared" si="29"/>
        <v>0</v>
      </c>
      <c r="CP46" s="67"/>
      <c r="CQ46" s="67"/>
      <c r="CR46" s="81">
        <f t="shared" si="30"/>
        <v>0</v>
      </c>
      <c r="CS46" s="67"/>
      <c r="CT46" s="67"/>
      <c r="CU46" s="81">
        <f t="shared" si="31"/>
        <v>0</v>
      </c>
      <c r="CV46" s="67"/>
      <c r="CW46" s="67"/>
      <c r="CX46" s="81">
        <f t="shared" si="32"/>
        <v>0</v>
      </c>
      <c r="CY46" s="67"/>
      <c r="CZ46" s="67"/>
      <c r="DA46" s="81">
        <f t="shared" si="33"/>
        <v>0</v>
      </c>
      <c r="DB46" s="78">
        <f t="shared" si="34"/>
        <v>0</v>
      </c>
      <c r="DC46" s="67"/>
      <c r="DD46" s="67"/>
      <c r="DE46" s="81">
        <f t="shared" si="35"/>
        <v>0</v>
      </c>
      <c r="DF46" s="67"/>
      <c r="DG46" s="67"/>
      <c r="DH46" s="81">
        <f t="shared" si="36"/>
        <v>0</v>
      </c>
      <c r="DI46" s="67"/>
      <c r="DJ46" s="67"/>
      <c r="DK46" s="81">
        <f t="shared" si="37"/>
        <v>0</v>
      </c>
      <c r="DL46" s="67"/>
      <c r="DM46" s="67"/>
      <c r="DN46" s="81">
        <f t="shared" si="38"/>
        <v>0</v>
      </c>
      <c r="DO46" s="78">
        <f t="shared" si="39"/>
        <v>0</v>
      </c>
      <c r="DP46" s="67"/>
      <c r="DQ46" s="67"/>
      <c r="DR46" s="81">
        <f t="shared" si="40"/>
        <v>0</v>
      </c>
      <c r="DS46" s="67"/>
      <c r="DT46" s="67"/>
      <c r="DU46" s="81">
        <f t="shared" si="41"/>
        <v>0</v>
      </c>
      <c r="DV46" s="67"/>
      <c r="DW46" s="67"/>
      <c r="DX46" s="81">
        <f t="shared" si="42"/>
        <v>0</v>
      </c>
      <c r="DY46" s="67"/>
      <c r="DZ46" s="67"/>
      <c r="EA46" s="81">
        <f t="shared" si="43"/>
        <v>0</v>
      </c>
      <c r="EB46" s="78">
        <f t="shared" si="44"/>
        <v>0</v>
      </c>
      <c r="EC46" s="67"/>
      <c r="ED46" s="67"/>
      <c r="EE46" s="81">
        <f t="shared" si="45"/>
        <v>0</v>
      </c>
      <c r="EF46" s="67"/>
      <c r="EG46" s="67"/>
      <c r="EH46" s="81">
        <f t="shared" si="46"/>
        <v>0</v>
      </c>
      <c r="EI46" s="67"/>
      <c r="EJ46" s="67"/>
      <c r="EK46" s="81">
        <f t="shared" si="47"/>
        <v>0</v>
      </c>
      <c r="EL46" s="67"/>
      <c r="EM46" s="67"/>
      <c r="EN46" s="81">
        <f t="shared" si="48"/>
        <v>0</v>
      </c>
      <c r="EO46" s="78">
        <f t="shared" si="49"/>
        <v>0</v>
      </c>
      <c r="EP46" s="67">
        <v>8</v>
      </c>
      <c r="EQ46" s="67">
        <v>8</v>
      </c>
      <c r="ER46" s="81">
        <f t="shared" si="50"/>
        <v>8</v>
      </c>
      <c r="ES46" s="67">
        <v>8.6</v>
      </c>
      <c r="ET46" s="67"/>
      <c r="EU46" s="81">
        <f t="shared" si="51"/>
        <v>8.4</v>
      </c>
      <c r="EV46" s="67"/>
      <c r="EW46" s="67"/>
      <c r="EX46" s="81">
        <f t="shared" si="52"/>
        <v>0</v>
      </c>
      <c r="EY46" s="67"/>
      <c r="EZ46" s="67"/>
      <c r="FA46" s="81">
        <f t="shared" si="53"/>
        <v>0</v>
      </c>
      <c r="FB46" s="78">
        <f t="shared" si="54"/>
        <v>8.4</v>
      </c>
      <c r="FC46" s="62">
        <v>7</v>
      </c>
      <c r="FD46" s="62">
        <v>7</v>
      </c>
      <c r="FE46" s="63">
        <f t="shared" si="55"/>
        <v>7</v>
      </c>
      <c r="FF46" s="62"/>
      <c r="FG46" s="62"/>
      <c r="FH46" s="63">
        <f t="shared" si="56"/>
        <v>2.8</v>
      </c>
      <c r="FI46" s="62"/>
      <c r="FJ46" s="62"/>
      <c r="FK46" s="63">
        <f t="shared" si="57"/>
        <v>0</v>
      </c>
      <c r="FL46" s="62"/>
      <c r="FM46" s="62"/>
      <c r="FN46" s="63">
        <f t="shared" si="58"/>
        <v>0</v>
      </c>
      <c r="FO46" s="64">
        <f t="shared" si="59"/>
        <v>2.8</v>
      </c>
      <c r="FP46" s="67"/>
      <c r="FQ46" s="67"/>
      <c r="FR46" s="81">
        <f t="shared" si="60"/>
        <v>0</v>
      </c>
      <c r="FS46" s="67"/>
      <c r="FT46" s="67"/>
      <c r="FU46" s="81">
        <f t="shared" si="61"/>
        <v>0</v>
      </c>
      <c r="FV46" s="67"/>
      <c r="FW46" s="67"/>
      <c r="FX46" s="81">
        <f t="shared" si="62"/>
        <v>0</v>
      </c>
      <c r="FY46" s="67"/>
      <c r="FZ46" s="67"/>
      <c r="GA46" s="81">
        <f t="shared" si="63"/>
        <v>0</v>
      </c>
      <c r="GB46" s="78">
        <f t="shared" si="64"/>
        <v>0</v>
      </c>
      <c r="GC46" s="67"/>
      <c r="GD46" s="67"/>
      <c r="GE46" s="81">
        <f t="shared" si="65"/>
        <v>0</v>
      </c>
      <c r="GF46" s="67"/>
      <c r="GG46" s="67"/>
      <c r="GH46" s="81">
        <f t="shared" si="66"/>
        <v>0</v>
      </c>
      <c r="GI46" s="67"/>
      <c r="GJ46" s="67"/>
      <c r="GK46" s="81">
        <f t="shared" si="67"/>
        <v>0</v>
      </c>
      <c r="GL46" s="67"/>
      <c r="GM46" s="67"/>
      <c r="GN46" s="81">
        <f t="shared" si="68"/>
        <v>0</v>
      </c>
      <c r="GO46" s="78">
        <f t="shared" si="69"/>
        <v>0</v>
      </c>
      <c r="GP46" s="67"/>
      <c r="GQ46" s="67"/>
      <c r="GR46" s="81">
        <f t="shared" si="70"/>
        <v>0</v>
      </c>
      <c r="GS46" s="67"/>
      <c r="GT46" s="67"/>
      <c r="GU46" s="81">
        <f t="shared" si="71"/>
        <v>0</v>
      </c>
      <c r="GV46" s="67"/>
      <c r="GW46" s="67"/>
      <c r="GX46" s="81">
        <f t="shared" si="72"/>
        <v>0</v>
      </c>
      <c r="GY46" s="67"/>
      <c r="GZ46" s="67"/>
      <c r="HA46" s="81">
        <f t="shared" si="73"/>
        <v>0</v>
      </c>
      <c r="HB46" s="78">
        <f t="shared" si="74"/>
        <v>0</v>
      </c>
    </row>
    <row r="64" spans="2:210" s="10" customFormat="1" ht="21" customHeight="1" x14ac:dyDescent="0.2">
      <c r="B64" s="93" t="s">
        <v>157</v>
      </c>
      <c r="C64" s="93">
        <v>182</v>
      </c>
      <c r="D64" s="76"/>
      <c r="E64" s="67" t="s">
        <v>402</v>
      </c>
      <c r="F64" s="69">
        <v>615</v>
      </c>
      <c r="G64" s="68" t="s">
        <v>405</v>
      </c>
      <c r="H64" s="66" t="s">
        <v>406</v>
      </c>
      <c r="I64" s="52">
        <v>16</v>
      </c>
      <c r="J64" s="51">
        <v>5</v>
      </c>
      <c r="K64" s="95">
        <v>1</v>
      </c>
      <c r="L64" s="51">
        <v>6</v>
      </c>
      <c r="M64" s="94">
        <v>93</v>
      </c>
      <c r="N64" s="67" t="s">
        <v>237</v>
      </c>
      <c r="O64" s="67"/>
      <c r="P64" s="67">
        <v>10</v>
      </c>
      <c r="Q64" s="67">
        <v>9</v>
      </c>
      <c r="R64" s="81">
        <f>ROUND((P64+Q64*2)/3,1)</f>
        <v>9.3000000000000007</v>
      </c>
      <c r="S64" s="67">
        <v>5</v>
      </c>
      <c r="T64" s="67"/>
      <c r="U64" s="81">
        <f>ROUND((MAX(S64:T64)*0.6+R64*0.4),1)</f>
        <v>6.7</v>
      </c>
      <c r="V64" s="67"/>
      <c r="W64" s="67"/>
      <c r="X64" s="81">
        <f>ROUND((V64+W64*2)/3,1)</f>
        <v>0</v>
      </c>
      <c r="Y64" s="67"/>
      <c r="Z64" s="67"/>
      <c r="AA64" s="81">
        <f>ROUND((MAX(Y64:Z64)*0.6+X64*0.4),1)</f>
        <v>0</v>
      </c>
      <c r="AB64" s="78">
        <f>ROUND(IF(X64=0,(MAX(S64,T64)*0.6+R64*0.4),(MAX(Y64,Z64)*0.6+X64*0.4)),1)</f>
        <v>6.7</v>
      </c>
      <c r="AC64" s="67"/>
      <c r="AD64" s="67"/>
      <c r="AE64" s="81">
        <f>ROUND((AC64+AD64*2)/3,1)</f>
        <v>0</v>
      </c>
      <c r="AF64" s="67"/>
      <c r="AG64" s="67"/>
      <c r="AH64" s="81">
        <f>ROUND((MAX(AF64:AG64)*0.6+AE64*0.4),1)</f>
        <v>0</v>
      </c>
      <c r="AI64" s="67"/>
      <c r="AJ64" s="67"/>
      <c r="AK64" s="81">
        <f>ROUND((AI64+AJ64*2)/3,1)</f>
        <v>0</v>
      </c>
      <c r="AL64" s="67"/>
      <c r="AM64" s="67"/>
      <c r="AN64" s="81">
        <f>ROUND((MAX(AL64:AM64)*0.6+AK64*0.4),1)</f>
        <v>0</v>
      </c>
      <c r="AO64" s="78">
        <f>ROUND(IF(AK64=0,(MAX(AF64,AG64)*0.6+AE64*0.4),(MAX(AL64,AM64)*0.6+AK64*0.4)),1)</f>
        <v>0</v>
      </c>
      <c r="AP64" s="67">
        <v>9</v>
      </c>
      <c r="AQ64" s="67">
        <v>7</v>
      </c>
      <c r="AR64" s="81">
        <f>ROUND((AP64+AQ64*2)/3,1)</f>
        <v>7.7</v>
      </c>
      <c r="AS64" s="81">
        <v>6.5</v>
      </c>
      <c r="AT64" s="81"/>
      <c r="AU64" s="81">
        <f>ROUND((MAX(AS64:AT64)*0.6+AR64*0.4),1)</f>
        <v>7</v>
      </c>
      <c r="AV64" s="67"/>
      <c r="AW64" s="67"/>
      <c r="AX64" s="81">
        <f>ROUND((AV64+AW64*2)/3,1)</f>
        <v>0</v>
      </c>
      <c r="AY64" s="67"/>
      <c r="AZ64" s="67"/>
      <c r="BA64" s="81">
        <f>ROUND((MAX(AY64:AZ64)*0.6+AX64*0.4),1)</f>
        <v>0</v>
      </c>
      <c r="BB64" s="78">
        <f>ROUND(IF(AX64=0,(MAX(AS64,AT64)*0.6+AR64*0.4),(MAX(AY64,AZ64)*0.6+AX64*0.4)),1)</f>
        <v>7</v>
      </c>
      <c r="BC64" s="67">
        <v>8</v>
      </c>
      <c r="BD64" s="67">
        <v>8</v>
      </c>
      <c r="BE64" s="81">
        <f>ROUND((BC64+BD64*2)/3,1)</f>
        <v>8</v>
      </c>
      <c r="BF64" s="67">
        <v>8</v>
      </c>
      <c r="BG64" s="67"/>
      <c r="BH64" s="81">
        <f>ROUND((MAX(BF64:BG64)*0.6+BE64*0.4),1)</f>
        <v>8</v>
      </c>
      <c r="BI64" s="67"/>
      <c r="BJ64" s="67"/>
      <c r="BK64" s="81">
        <f>ROUND((BI64+BJ64*2)/3,1)</f>
        <v>0</v>
      </c>
      <c r="BL64" s="67"/>
      <c r="BM64" s="67"/>
      <c r="BN64" s="81">
        <f>ROUND((MAX(BL64:BM64)*0.6+BK64*0.4),1)</f>
        <v>0</v>
      </c>
      <c r="BO64" s="78">
        <f>ROUND(IF(BK64=0,(MAX(BF64,BG64)*0.6+BE64*0.4),(MAX(BL64,BM64)*0.6+BK64*0.4)),1)</f>
        <v>8</v>
      </c>
      <c r="BP64" s="67"/>
      <c r="BQ64" s="67"/>
      <c r="BR64" s="81">
        <f>ROUND((BP64+BQ64*2)/3,1)</f>
        <v>0</v>
      </c>
      <c r="BS64" s="67"/>
      <c r="BT64" s="67"/>
      <c r="BU64" s="81">
        <f>ROUND((MAX(BS64:BT64)*0.6+BR64*0.4),1)</f>
        <v>0</v>
      </c>
      <c r="BV64" s="67"/>
      <c r="BW64" s="67"/>
      <c r="BX64" s="81">
        <f>ROUND((BV64+BW64*2)/3,1)</f>
        <v>0</v>
      </c>
      <c r="BY64" s="67"/>
      <c r="BZ64" s="67"/>
      <c r="CA64" s="81">
        <f>ROUND((MAX(BY64:BZ64)*0.6+BX64*0.4),1)</f>
        <v>0</v>
      </c>
      <c r="CB64" s="78">
        <f>ROUND(IF(BX64=0,(MAX(BS64,BT64)*0.6+BR64*0.4),(MAX(BY64,BZ64)*0.6+BX64*0.4)),1)</f>
        <v>0</v>
      </c>
      <c r="CC64" s="67">
        <v>8.1999999999999993</v>
      </c>
      <c r="CD64" s="67">
        <v>7.5</v>
      </c>
      <c r="CE64" s="81">
        <f>ROUND((CC64+CD64*2)/3,1)</f>
        <v>7.7</v>
      </c>
      <c r="CF64" s="67">
        <v>9.4</v>
      </c>
      <c r="CG64" s="67"/>
      <c r="CH64" s="81">
        <f>ROUND((MAX(CF64:CG64)*0.6+CE64*0.4),1)</f>
        <v>8.6999999999999993</v>
      </c>
      <c r="CI64" s="67"/>
      <c r="CJ64" s="67"/>
      <c r="CK64" s="81">
        <f>ROUND((CI64+CJ64*2)/3,1)</f>
        <v>0</v>
      </c>
      <c r="CL64" s="67"/>
      <c r="CM64" s="67"/>
      <c r="CN64" s="81">
        <f>ROUND((MAX(CL64:CM64)*0.6+CK64*0.4),1)</f>
        <v>0</v>
      </c>
      <c r="CO64" s="78">
        <f>ROUND(IF(CK64=0,(MAX(CF64,CG64)*0.6+CE64*0.4),(MAX(CL64,CM64)*0.6+CK64*0.4)),1)</f>
        <v>8.6999999999999993</v>
      </c>
      <c r="CP64" s="67"/>
      <c r="CQ64" s="67"/>
      <c r="CR64" s="81">
        <f>ROUND((CP64+CQ64*2)/3,1)</f>
        <v>0</v>
      </c>
      <c r="CS64" s="67"/>
      <c r="CT64" s="67"/>
      <c r="CU64" s="81">
        <f>ROUND((MAX(CS64:CT64)*0.6+CR64*0.4),1)</f>
        <v>0</v>
      </c>
      <c r="CV64" s="67"/>
      <c r="CW64" s="67"/>
      <c r="CX64" s="81">
        <f>ROUND((CV64+CW64*2)/3,1)</f>
        <v>0</v>
      </c>
      <c r="CY64" s="67"/>
      <c r="CZ64" s="67"/>
      <c r="DA64" s="81">
        <f>ROUND((MAX(CY64:CZ64)*0.6+CX64*0.4),1)</f>
        <v>0</v>
      </c>
      <c r="DB64" s="78">
        <f>ROUND(IF(CX64=0,(MAX(CS64,CT64)*0.6+CR64*0.4),(MAX(CY64,CZ64)*0.6+CX64*0.4)),1)</f>
        <v>0</v>
      </c>
      <c r="DC64" s="67"/>
      <c r="DD64" s="67"/>
      <c r="DE64" s="81">
        <f>ROUND((DC64+DD64*2)/3,1)</f>
        <v>0</v>
      </c>
      <c r="DF64" s="67"/>
      <c r="DG64" s="67"/>
      <c r="DH64" s="81">
        <f>ROUND((MAX(DF64:DG64)*0.6+DE64*0.4),1)</f>
        <v>0</v>
      </c>
      <c r="DI64" s="67"/>
      <c r="DJ64" s="67"/>
      <c r="DK64" s="81">
        <f>ROUND((DI64+DJ64*2)/3,1)</f>
        <v>0</v>
      </c>
      <c r="DL64" s="67"/>
      <c r="DM64" s="67"/>
      <c r="DN64" s="81">
        <f>ROUND((MAX(DL64:DM64)*0.6+DK64*0.4),1)</f>
        <v>0</v>
      </c>
      <c r="DO64" s="78">
        <f>ROUND(IF(DK64=0,(MAX(DF64,DG64)*0.6+DE64*0.4),(MAX(DL64,DM64)*0.6+DK64*0.4)),1)</f>
        <v>0</v>
      </c>
      <c r="DP64" s="67"/>
      <c r="DQ64" s="67"/>
      <c r="DR64" s="81">
        <f>ROUND((DP64+DQ64*2)/3,1)</f>
        <v>0</v>
      </c>
      <c r="DS64" s="67"/>
      <c r="DT64" s="67"/>
      <c r="DU64" s="81">
        <f>ROUND((MAX(DS64:DT64)*0.6+DR64*0.4),1)</f>
        <v>0</v>
      </c>
      <c r="DV64" s="67"/>
      <c r="DW64" s="67"/>
      <c r="DX64" s="81">
        <f>ROUND((DV64+DW64*2)/3,1)</f>
        <v>0</v>
      </c>
      <c r="DY64" s="67"/>
      <c r="DZ64" s="67"/>
      <c r="EA64" s="81">
        <f>ROUND((MAX(DY64:DZ64)*0.6+DX64*0.4),1)</f>
        <v>0</v>
      </c>
      <c r="EB64" s="78">
        <f>ROUND(IF(DX64=0,(MAX(DS64,DT64)*0.6+DR64*0.4),(MAX(DY64,DZ64)*0.6+DX64*0.4)),1)</f>
        <v>0</v>
      </c>
      <c r="EC64" s="67"/>
      <c r="ED64" s="67"/>
      <c r="EE64" s="81">
        <f>ROUND((EC64+ED64*2)/3,1)</f>
        <v>0</v>
      </c>
      <c r="EF64" s="67"/>
      <c r="EG64" s="67"/>
      <c r="EH64" s="81">
        <f>ROUND((MAX(EF64:EG64)*0.6+EE64*0.4),1)</f>
        <v>0</v>
      </c>
      <c r="EI64" s="67"/>
      <c r="EJ64" s="67"/>
      <c r="EK64" s="81">
        <f>ROUND((EI64+EJ64*2)/3,1)</f>
        <v>0</v>
      </c>
      <c r="EL64" s="67"/>
      <c r="EM64" s="67"/>
      <c r="EN64" s="81">
        <f>ROUND((MAX(EL64:EM64)*0.6+EK64*0.4),1)</f>
        <v>0</v>
      </c>
      <c r="EO64" s="78">
        <f>ROUND(IF(EK64=0,(MAX(EF64,EG64)*0.6+EE64*0.4),(MAX(EL64,EM64)*0.6+EK64*0.4)),1)</f>
        <v>0</v>
      </c>
      <c r="EP64" s="67"/>
      <c r="EQ64" s="67"/>
      <c r="ER64" s="81">
        <f>ROUND((EP64+EQ64*2)/3,1)</f>
        <v>0</v>
      </c>
      <c r="ES64" s="67"/>
      <c r="ET64" s="67"/>
      <c r="EU64" s="81">
        <f>ROUND((MAX(ES64:ET64)*0.6+ER64*0.4),1)</f>
        <v>0</v>
      </c>
      <c r="EV64" s="67"/>
      <c r="EW64" s="67"/>
      <c r="EX64" s="81">
        <f>ROUND((EV64+EW64*2)/3,1)</f>
        <v>0</v>
      </c>
      <c r="EY64" s="67"/>
      <c r="EZ64" s="67"/>
      <c r="FA64" s="81">
        <f>ROUND((MAX(EY64:EZ64)*0.6+EX64*0.4),1)</f>
        <v>0</v>
      </c>
      <c r="FB64" s="78">
        <f>ROUND(IF(EX64=0,(MAX(ES64,ET64)*0.6+ER64*0.4),(MAX(EY64,EZ64)*0.6+EX64*0.4)),1)</f>
        <v>0</v>
      </c>
      <c r="FC64" s="67">
        <v>8</v>
      </c>
      <c r="FD64" s="67">
        <v>8</v>
      </c>
      <c r="FE64" s="81">
        <f>ROUND((FC64+FD64*2)/3,1)</f>
        <v>8</v>
      </c>
      <c r="FF64" s="67">
        <v>10</v>
      </c>
      <c r="FG64" s="67"/>
      <c r="FH64" s="81">
        <f>ROUND((MAX(FF64:FG64)*0.6+FE64*0.4),1)</f>
        <v>9.1999999999999993</v>
      </c>
      <c r="FI64" s="67"/>
      <c r="FJ64" s="67"/>
      <c r="FK64" s="81">
        <f>ROUND((FI64+FJ64*2)/3,1)</f>
        <v>0</v>
      </c>
      <c r="FL64" s="67"/>
      <c r="FM64" s="67"/>
      <c r="FN64" s="81">
        <f>ROUND((MAX(FL64:FM64)*0.6+FK64*0.4),1)</f>
        <v>0</v>
      </c>
      <c r="FO64" s="78">
        <f>ROUND(IF(FK64=0,(MAX(FF64,FG64)*0.6+FE64*0.4),(MAX(FL64,FM64)*0.6+FK64*0.4)),1)</f>
        <v>9.1999999999999993</v>
      </c>
      <c r="FP64" s="67"/>
      <c r="FQ64" s="67"/>
      <c r="FR64" s="81">
        <f>ROUND((FP64+FQ64*2)/3,1)</f>
        <v>0</v>
      </c>
      <c r="FS64" s="67"/>
      <c r="FT64" s="67"/>
      <c r="FU64" s="81">
        <f>ROUND((MAX(FS64:FT64)*0.6+FR64*0.4),1)</f>
        <v>0</v>
      </c>
      <c r="FV64" s="67"/>
      <c r="FW64" s="67"/>
      <c r="FX64" s="81">
        <f>ROUND((FV64+FW64*2)/3,1)</f>
        <v>0</v>
      </c>
      <c r="FY64" s="67"/>
      <c r="FZ64" s="67"/>
      <c r="GA64" s="81">
        <f>ROUND((MAX(FY64:FZ64)*0.6+FX64*0.4),1)</f>
        <v>0</v>
      </c>
      <c r="GB64" s="78">
        <f>ROUND(IF(FX64=0,(MAX(FS64,FT64)*0.6+FR64*0.4),(MAX(FY64,FZ64)*0.6+FX64*0.4)),1)</f>
        <v>0</v>
      </c>
      <c r="GC64" s="67"/>
      <c r="GD64" s="67"/>
      <c r="GE64" s="81">
        <f>ROUND((GC64+GD64*2)/3,1)</f>
        <v>0</v>
      </c>
      <c r="GF64" s="67"/>
      <c r="GG64" s="67"/>
      <c r="GH64" s="81">
        <f>ROUND((MAX(GF64:GG64)*0.6+GE64*0.4),1)</f>
        <v>0</v>
      </c>
      <c r="GI64" s="67"/>
      <c r="GJ64" s="67"/>
      <c r="GK64" s="81">
        <f>ROUND((GI64+GJ64*2)/3,1)</f>
        <v>0</v>
      </c>
      <c r="GL64" s="67"/>
      <c r="GM64" s="67"/>
      <c r="GN64" s="81">
        <f>ROUND((MAX(GL64:GM64)*0.6+GK64*0.4),1)</f>
        <v>0</v>
      </c>
      <c r="GO64" s="78">
        <f>ROUND(IF(GK64=0,(MAX(GF64,GG64)*0.6+GE64*0.4),(MAX(GL64,GM64)*0.6+GK64*0.4)),1)</f>
        <v>0</v>
      </c>
      <c r="GP64" s="67"/>
      <c r="GQ64" s="67"/>
      <c r="GR64" s="81">
        <f>ROUND((GP64+GQ64*2)/3,1)</f>
        <v>0</v>
      </c>
      <c r="GS64" s="67"/>
      <c r="GT64" s="67"/>
      <c r="GU64" s="81">
        <f>ROUND((MAX(GS64:GT64)*0.6+GR64*0.4),1)</f>
        <v>0</v>
      </c>
      <c r="GV64" s="67"/>
      <c r="GW64" s="67"/>
      <c r="GX64" s="81">
        <f>ROUND((GV64+GW64*2)/3,1)</f>
        <v>0</v>
      </c>
      <c r="GY64" s="67"/>
      <c r="GZ64" s="67"/>
      <c r="HA64" s="81">
        <f>ROUND((MAX(GY64:GZ64)*0.6+GX64*0.4),1)</f>
        <v>0</v>
      </c>
      <c r="HB64" s="78">
        <f>ROUND(IF(GX64=0,(MAX(GS64,GT64)*0.6+GR64*0.4),(MAX(GY64,GZ64)*0.6+GX64*0.4)),1)</f>
        <v>0</v>
      </c>
    </row>
    <row r="65" spans="2:210" s="10" customFormat="1" ht="21" customHeight="1" x14ac:dyDescent="0.2">
      <c r="B65" s="93" t="s">
        <v>112</v>
      </c>
      <c r="C65" s="93">
        <v>182</v>
      </c>
      <c r="D65" s="76"/>
      <c r="E65" s="57" t="s">
        <v>420</v>
      </c>
      <c r="F65" s="70">
        <v>614</v>
      </c>
      <c r="G65" s="59" t="s">
        <v>421</v>
      </c>
      <c r="H65" s="66" t="s">
        <v>422</v>
      </c>
      <c r="I65" s="52">
        <v>16</v>
      </c>
      <c r="J65" s="51">
        <v>5</v>
      </c>
      <c r="K65" s="52">
        <v>3</v>
      </c>
      <c r="L65" s="51">
        <v>11</v>
      </c>
      <c r="M65" s="94">
        <v>94</v>
      </c>
      <c r="N65" s="67" t="s">
        <v>237</v>
      </c>
      <c r="O65" s="67"/>
      <c r="P65" s="67">
        <v>10</v>
      </c>
      <c r="Q65" s="67">
        <v>8.8000000000000007</v>
      </c>
      <c r="R65" s="81">
        <f>ROUND((P65+Q65*2)/3,1)</f>
        <v>9.1999999999999993</v>
      </c>
      <c r="S65" s="67">
        <v>4</v>
      </c>
      <c r="T65" s="67"/>
      <c r="U65" s="81">
        <f>ROUND((MAX(S65:T65)*0.6+R65*0.4),1)</f>
        <v>6.1</v>
      </c>
      <c r="V65" s="67"/>
      <c r="W65" s="67"/>
      <c r="X65" s="81">
        <f>ROUND((V65+W65*2)/3,1)</f>
        <v>0</v>
      </c>
      <c r="Y65" s="67"/>
      <c r="Z65" s="67"/>
      <c r="AA65" s="81">
        <f>ROUND((MAX(Y65:Z65)*0.6+X65*0.4),1)</f>
        <v>0</v>
      </c>
      <c r="AB65" s="78">
        <f>ROUND(IF(X65=0,(MAX(S65,T65)*0.6+R65*0.4),(MAX(Y65,Z65)*0.6+X65*0.4)),1)</f>
        <v>6.1</v>
      </c>
      <c r="AC65" s="67"/>
      <c r="AD65" s="67"/>
      <c r="AE65" s="81">
        <f>ROUND((AC65+AD65*2)/3,1)</f>
        <v>0</v>
      </c>
      <c r="AF65" s="67"/>
      <c r="AG65" s="67"/>
      <c r="AH65" s="81">
        <f>ROUND((MAX(AF65:AG65)*0.6+AE65*0.4),1)</f>
        <v>0</v>
      </c>
      <c r="AI65" s="67"/>
      <c r="AJ65" s="67"/>
      <c r="AK65" s="81">
        <f>ROUND((AI65+AJ65*2)/3,1)</f>
        <v>0</v>
      </c>
      <c r="AL65" s="67"/>
      <c r="AM65" s="67"/>
      <c r="AN65" s="81">
        <f>ROUND((MAX(AL65:AM65)*0.6+AK65*0.4),1)</f>
        <v>0</v>
      </c>
      <c r="AO65" s="78">
        <f>ROUND(IF(AK65=0,(MAX(AF65,AG65)*0.6+AE65*0.4),(MAX(AL65,AM65)*0.6+AK65*0.4)),1)</f>
        <v>0</v>
      </c>
      <c r="AP65" s="67">
        <v>9.5</v>
      </c>
      <c r="AQ65" s="67">
        <v>7</v>
      </c>
      <c r="AR65" s="81">
        <f>ROUND((AP65+AQ65*2)/3,1)</f>
        <v>7.8</v>
      </c>
      <c r="AS65" s="81">
        <v>7</v>
      </c>
      <c r="AT65" s="81"/>
      <c r="AU65" s="81">
        <f>ROUND((MAX(AS65:AT65)*0.6+AR65*0.4),1)</f>
        <v>7.3</v>
      </c>
      <c r="AV65" s="67"/>
      <c r="AW65" s="67"/>
      <c r="AX65" s="81">
        <f>ROUND((AV65+AW65*2)/3,1)</f>
        <v>0</v>
      </c>
      <c r="AY65" s="67"/>
      <c r="AZ65" s="67"/>
      <c r="BA65" s="81">
        <f>ROUND((MAX(AY65:AZ65)*0.6+AX65*0.4),1)</f>
        <v>0</v>
      </c>
      <c r="BB65" s="78">
        <f>ROUND(IF(AX65=0,(MAX(AS65,AT65)*0.6+AR65*0.4),(MAX(AY65,AZ65)*0.6+AX65*0.4)),1)</f>
        <v>7.3</v>
      </c>
      <c r="BC65" s="67">
        <v>10</v>
      </c>
      <c r="BD65" s="67">
        <v>10</v>
      </c>
      <c r="BE65" s="81">
        <f>ROUND((BC65+BD65*2)/3,1)</f>
        <v>10</v>
      </c>
      <c r="BF65" s="67">
        <v>10</v>
      </c>
      <c r="BG65" s="67"/>
      <c r="BH65" s="81">
        <f>ROUND((MAX(BF65:BG65)*0.6+BE65*0.4),1)</f>
        <v>10</v>
      </c>
      <c r="BI65" s="67"/>
      <c r="BJ65" s="67"/>
      <c r="BK65" s="81">
        <f>ROUND((BI65+BJ65*2)/3,1)</f>
        <v>0</v>
      </c>
      <c r="BL65" s="67"/>
      <c r="BM65" s="67"/>
      <c r="BN65" s="81">
        <f>ROUND((MAX(BL65:BM65)*0.6+BK65*0.4),1)</f>
        <v>0</v>
      </c>
      <c r="BO65" s="78">
        <f>ROUND(IF(BK65=0,(MAX(BF65,BG65)*0.6+BE65*0.4),(MAX(BL65,BM65)*0.6+BK65*0.4)),1)</f>
        <v>10</v>
      </c>
      <c r="BP65" s="67"/>
      <c r="BQ65" s="67"/>
      <c r="BR65" s="81">
        <f>ROUND((BP65+BQ65*2)/3,1)</f>
        <v>0</v>
      </c>
      <c r="BS65" s="67"/>
      <c r="BT65" s="67"/>
      <c r="BU65" s="81">
        <f>ROUND((MAX(BS65:BT65)*0.6+BR65*0.4),1)</f>
        <v>0</v>
      </c>
      <c r="BV65" s="67"/>
      <c r="BW65" s="67"/>
      <c r="BX65" s="81">
        <f>ROUND((BV65+BW65*2)/3,1)</f>
        <v>0</v>
      </c>
      <c r="BY65" s="67"/>
      <c r="BZ65" s="67"/>
      <c r="CA65" s="81">
        <f>ROUND((MAX(BY65:BZ65)*0.6+BX65*0.4),1)</f>
        <v>0</v>
      </c>
      <c r="CB65" s="78">
        <f>ROUND(IF(BX65=0,(MAX(BS65,BT65)*0.6+BR65*0.4),(MAX(BY65,BZ65)*0.6+BX65*0.4)),1)</f>
        <v>0</v>
      </c>
      <c r="CC65" s="67">
        <v>9.1999999999999993</v>
      </c>
      <c r="CD65" s="67">
        <v>8.8000000000000007</v>
      </c>
      <c r="CE65" s="81">
        <f>ROUND((CC65+CD65*2)/3,1)</f>
        <v>8.9</v>
      </c>
      <c r="CF65" s="67">
        <v>9.4</v>
      </c>
      <c r="CG65" s="67"/>
      <c r="CH65" s="81">
        <f>ROUND((MAX(CF65:CG65)*0.6+CE65*0.4),1)</f>
        <v>9.1999999999999993</v>
      </c>
      <c r="CI65" s="67"/>
      <c r="CJ65" s="67"/>
      <c r="CK65" s="81">
        <f>ROUND((CI65+CJ65*2)/3,1)</f>
        <v>0</v>
      </c>
      <c r="CL65" s="67"/>
      <c r="CM65" s="67"/>
      <c r="CN65" s="81">
        <f>ROUND((MAX(CL65:CM65)*0.6+CK65*0.4),1)</f>
        <v>0</v>
      </c>
      <c r="CO65" s="78">
        <f>ROUND(IF(CK65=0,(MAX(CF65,CG65)*0.6+CE65*0.4),(MAX(CL65,CM65)*0.6+CK65*0.4)),1)</f>
        <v>9.1999999999999993</v>
      </c>
      <c r="CP65" s="67"/>
      <c r="CQ65" s="67"/>
      <c r="CR65" s="81">
        <f>ROUND((CP65+CQ65*2)/3,1)</f>
        <v>0</v>
      </c>
      <c r="CS65" s="67"/>
      <c r="CT65" s="67"/>
      <c r="CU65" s="81">
        <f>ROUND((MAX(CS65:CT65)*0.6+CR65*0.4),1)</f>
        <v>0</v>
      </c>
      <c r="CV65" s="67"/>
      <c r="CW65" s="67"/>
      <c r="CX65" s="81">
        <f>ROUND((CV65+CW65*2)/3,1)</f>
        <v>0</v>
      </c>
      <c r="CY65" s="67"/>
      <c r="CZ65" s="67"/>
      <c r="DA65" s="81">
        <f>ROUND((MAX(CY65:CZ65)*0.6+CX65*0.4),1)</f>
        <v>0</v>
      </c>
      <c r="DB65" s="78">
        <f>ROUND(IF(CX65=0,(MAX(CS65,CT65)*0.6+CR65*0.4),(MAX(CY65,CZ65)*0.6+CX65*0.4)),1)</f>
        <v>0</v>
      </c>
      <c r="DC65" s="67"/>
      <c r="DD65" s="67"/>
      <c r="DE65" s="81">
        <f>ROUND((DC65+DD65*2)/3,1)</f>
        <v>0</v>
      </c>
      <c r="DF65" s="67"/>
      <c r="DG65" s="67"/>
      <c r="DH65" s="81">
        <f>ROUND((MAX(DF65:DG65)*0.6+DE65*0.4),1)</f>
        <v>0</v>
      </c>
      <c r="DI65" s="67"/>
      <c r="DJ65" s="67"/>
      <c r="DK65" s="81">
        <f>ROUND((DI65+DJ65*2)/3,1)</f>
        <v>0</v>
      </c>
      <c r="DL65" s="67"/>
      <c r="DM65" s="67"/>
      <c r="DN65" s="81">
        <f>ROUND((MAX(DL65:DM65)*0.6+DK65*0.4),1)</f>
        <v>0</v>
      </c>
      <c r="DO65" s="78">
        <f>ROUND(IF(DK65=0,(MAX(DF65,DG65)*0.6+DE65*0.4),(MAX(DL65,DM65)*0.6+DK65*0.4)),1)</f>
        <v>0</v>
      </c>
      <c r="DP65" s="67"/>
      <c r="DQ65" s="67"/>
      <c r="DR65" s="81">
        <f>ROUND((DP65+DQ65*2)/3,1)</f>
        <v>0</v>
      </c>
      <c r="DS65" s="67"/>
      <c r="DT65" s="67"/>
      <c r="DU65" s="81">
        <f>ROUND((MAX(DS65:DT65)*0.6+DR65*0.4),1)</f>
        <v>0</v>
      </c>
      <c r="DV65" s="67"/>
      <c r="DW65" s="67"/>
      <c r="DX65" s="81">
        <f>ROUND((DV65+DW65*2)/3,1)</f>
        <v>0</v>
      </c>
      <c r="DY65" s="67"/>
      <c r="DZ65" s="67"/>
      <c r="EA65" s="81">
        <f>ROUND((MAX(DY65:DZ65)*0.6+DX65*0.4),1)</f>
        <v>0</v>
      </c>
      <c r="EB65" s="78">
        <f>ROUND(IF(DX65=0,(MAX(DS65,DT65)*0.6+DR65*0.4),(MAX(DY65,DZ65)*0.6+DX65*0.4)),1)</f>
        <v>0</v>
      </c>
      <c r="EC65" s="67"/>
      <c r="ED65" s="67"/>
      <c r="EE65" s="81">
        <f>ROUND((EC65+ED65*2)/3,1)</f>
        <v>0</v>
      </c>
      <c r="EF65" s="67"/>
      <c r="EG65" s="67"/>
      <c r="EH65" s="81">
        <f>ROUND((MAX(EF65:EG65)*0.6+EE65*0.4),1)</f>
        <v>0</v>
      </c>
      <c r="EI65" s="67"/>
      <c r="EJ65" s="67"/>
      <c r="EK65" s="81">
        <f>ROUND((EI65+EJ65*2)/3,1)</f>
        <v>0</v>
      </c>
      <c r="EL65" s="67"/>
      <c r="EM65" s="67"/>
      <c r="EN65" s="81">
        <f>ROUND((MAX(EL65:EM65)*0.6+EK65*0.4),1)</f>
        <v>0</v>
      </c>
      <c r="EO65" s="78">
        <f>ROUND(IF(EK65=0,(MAX(EF65,EG65)*0.6+EE65*0.4),(MAX(EL65,EM65)*0.6+EK65*0.4)),1)</f>
        <v>0</v>
      </c>
      <c r="EP65" s="67"/>
      <c r="EQ65" s="67"/>
      <c r="ER65" s="81">
        <f>ROUND((EP65+EQ65*2)/3,1)</f>
        <v>0</v>
      </c>
      <c r="ES65" s="67"/>
      <c r="ET65" s="67"/>
      <c r="EU65" s="81">
        <f>ROUND((MAX(ES65:ET65)*0.6+ER65*0.4),1)</f>
        <v>0</v>
      </c>
      <c r="EV65" s="67"/>
      <c r="EW65" s="67"/>
      <c r="EX65" s="81">
        <f>ROUND((EV65+EW65*2)/3,1)</f>
        <v>0</v>
      </c>
      <c r="EY65" s="67"/>
      <c r="EZ65" s="67"/>
      <c r="FA65" s="81">
        <f>ROUND((MAX(EY65:EZ65)*0.6+EX65*0.4),1)</f>
        <v>0</v>
      </c>
      <c r="FB65" s="78">
        <f>ROUND(IF(EX65=0,(MAX(ES65,ET65)*0.6+ER65*0.4),(MAX(EY65,EZ65)*0.6+EX65*0.4)),1)</f>
        <v>0</v>
      </c>
      <c r="FC65" s="67">
        <v>8</v>
      </c>
      <c r="FD65" s="67">
        <v>8.3000000000000007</v>
      </c>
      <c r="FE65" s="81">
        <f>ROUND((FC65+FD65*2)/3,1)</f>
        <v>8.1999999999999993</v>
      </c>
      <c r="FF65" s="67">
        <v>10</v>
      </c>
      <c r="FG65" s="67"/>
      <c r="FH65" s="81">
        <f>ROUND((MAX(FF65:FG65)*0.6+FE65*0.4),1)</f>
        <v>9.3000000000000007</v>
      </c>
      <c r="FI65" s="67"/>
      <c r="FJ65" s="67"/>
      <c r="FK65" s="81">
        <f>ROUND((FI65+FJ65*2)/3,1)</f>
        <v>0</v>
      </c>
      <c r="FL65" s="67"/>
      <c r="FM65" s="67"/>
      <c r="FN65" s="81">
        <f>ROUND((MAX(FL65:FM65)*0.6+FK65*0.4),1)</f>
        <v>0</v>
      </c>
      <c r="FO65" s="78">
        <f>ROUND(IF(FK65=0,(MAX(FF65,FG65)*0.6+FE65*0.4),(MAX(FL65,FM65)*0.6+FK65*0.4)),1)</f>
        <v>9.3000000000000007</v>
      </c>
      <c r="FP65" s="67"/>
      <c r="FQ65" s="67"/>
      <c r="FR65" s="81">
        <f>ROUND((FP65+FQ65*2)/3,1)</f>
        <v>0</v>
      </c>
      <c r="FS65" s="67"/>
      <c r="FT65" s="67"/>
      <c r="FU65" s="81">
        <f>ROUND((MAX(FS65:FT65)*0.6+FR65*0.4),1)</f>
        <v>0</v>
      </c>
      <c r="FV65" s="67"/>
      <c r="FW65" s="67"/>
      <c r="FX65" s="81">
        <f>ROUND((FV65+FW65*2)/3,1)</f>
        <v>0</v>
      </c>
      <c r="FY65" s="67"/>
      <c r="FZ65" s="67"/>
      <c r="GA65" s="81">
        <f>ROUND((MAX(FY65:FZ65)*0.6+FX65*0.4),1)</f>
        <v>0</v>
      </c>
      <c r="GB65" s="78">
        <f>ROUND(IF(FX65=0,(MAX(FS65,FT65)*0.6+FR65*0.4),(MAX(FY65,FZ65)*0.6+FX65*0.4)),1)</f>
        <v>0</v>
      </c>
      <c r="GC65" s="67"/>
      <c r="GD65" s="67"/>
      <c r="GE65" s="81">
        <f>ROUND((GC65+GD65*2)/3,1)</f>
        <v>0</v>
      </c>
      <c r="GF65" s="67"/>
      <c r="GG65" s="67"/>
      <c r="GH65" s="81">
        <f>ROUND((MAX(GF65:GG65)*0.6+GE65*0.4),1)</f>
        <v>0</v>
      </c>
      <c r="GI65" s="67"/>
      <c r="GJ65" s="67"/>
      <c r="GK65" s="81">
        <f>ROUND((GI65+GJ65*2)/3,1)</f>
        <v>0</v>
      </c>
      <c r="GL65" s="67"/>
      <c r="GM65" s="67"/>
      <c r="GN65" s="81">
        <f>ROUND((MAX(GL65:GM65)*0.6+GK65*0.4),1)</f>
        <v>0</v>
      </c>
      <c r="GO65" s="78">
        <f>ROUND(IF(GK65=0,(MAX(GF65,GG65)*0.6+GE65*0.4),(MAX(GL65,GM65)*0.6+GK65*0.4)),1)</f>
        <v>0</v>
      </c>
      <c r="GP65" s="67"/>
      <c r="GQ65" s="67"/>
      <c r="GR65" s="81">
        <f>ROUND((GP65+GQ65*2)/3,1)</f>
        <v>0</v>
      </c>
      <c r="GS65" s="67"/>
      <c r="GT65" s="67"/>
      <c r="GU65" s="81">
        <f>ROUND((MAX(GS65:GT65)*0.6+GR65*0.4),1)</f>
        <v>0</v>
      </c>
      <c r="GV65" s="67"/>
      <c r="GW65" s="67"/>
      <c r="GX65" s="81">
        <f>ROUND((GV65+GW65*2)/3,1)</f>
        <v>0</v>
      </c>
      <c r="GY65" s="67"/>
      <c r="GZ65" s="67"/>
      <c r="HA65" s="81">
        <f>ROUND((MAX(GY65:GZ65)*0.6+GX65*0.4),1)</f>
        <v>0</v>
      </c>
      <c r="HB65" s="78">
        <f>ROUND(IF(GX65=0,(MAX(GS65,GT65)*0.6+GR65*0.4),(MAX(GY65,GZ65)*0.6+GX65*0.4)),1)</f>
        <v>0</v>
      </c>
    </row>
  </sheetData>
  <mergeCells count="68">
    <mergeCell ref="HB10:HB11"/>
    <mergeCell ref="GO10:GO11"/>
    <mergeCell ref="GP9:HA9"/>
    <mergeCell ref="GP10:GU10"/>
    <mergeCell ref="GV10:HA10"/>
    <mergeCell ref="GC9:GN9"/>
    <mergeCell ref="GC10:GH10"/>
    <mergeCell ref="GI10:GN10"/>
    <mergeCell ref="EO10:EO11"/>
    <mergeCell ref="FC9:FN9"/>
    <mergeCell ref="FC10:FH10"/>
    <mergeCell ref="FI10:FN10"/>
    <mergeCell ref="EP9:FA9"/>
    <mergeCell ref="EP10:EU10"/>
    <mergeCell ref="EV10:FA10"/>
    <mergeCell ref="FO10:FO11"/>
    <mergeCell ref="FP9:GA9"/>
    <mergeCell ref="FP10:FU10"/>
    <mergeCell ref="FV10:GA10"/>
    <mergeCell ref="GB10:GB11"/>
    <mergeCell ref="FB10:FB11"/>
    <mergeCell ref="EC9:EN9"/>
    <mergeCell ref="EC10:EH10"/>
    <mergeCell ref="EI10:EN10"/>
    <mergeCell ref="CP9:DA9"/>
    <mergeCell ref="CP10:CU10"/>
    <mergeCell ref="CV10:DA10"/>
    <mergeCell ref="DB10:DB11"/>
    <mergeCell ref="DC9:DN9"/>
    <mergeCell ref="DC10:DH10"/>
    <mergeCell ref="DI10:DN10"/>
    <mergeCell ref="DO10:DO11"/>
    <mergeCell ref="DP9:EA9"/>
    <mergeCell ref="DP10:DU10"/>
    <mergeCell ref="DV10:EA10"/>
    <mergeCell ref="EB10:EB11"/>
    <mergeCell ref="H9:H11"/>
    <mergeCell ref="P10:U10"/>
    <mergeCell ref="I9:J10"/>
    <mergeCell ref="K9:M10"/>
    <mergeCell ref="BB10:BB11"/>
    <mergeCell ref="AP9:BA9"/>
    <mergeCell ref="V10:AA10"/>
    <mergeCell ref="AB10:AB11"/>
    <mergeCell ref="AC10:AH10"/>
    <mergeCell ref="P9:AA9"/>
    <mergeCell ref="AC9:AN9"/>
    <mergeCell ref="A9:A11"/>
    <mergeCell ref="B9:B11"/>
    <mergeCell ref="D9:D11"/>
    <mergeCell ref="E9:F10"/>
    <mergeCell ref="G9:G11"/>
    <mergeCell ref="CC9:CN9"/>
    <mergeCell ref="BP9:CA9"/>
    <mergeCell ref="BC9:BN9"/>
    <mergeCell ref="CO10:CO11"/>
    <mergeCell ref="AI10:AN10"/>
    <mergeCell ref="AO10:AO11"/>
    <mergeCell ref="AP10:AU10"/>
    <mergeCell ref="CC10:CH10"/>
    <mergeCell ref="CB10:CB11"/>
    <mergeCell ref="BP10:BU10"/>
    <mergeCell ref="BC10:BH10"/>
    <mergeCell ref="BI10:BN10"/>
    <mergeCell ref="BO10:BO11"/>
    <mergeCell ref="BV10:CA10"/>
    <mergeCell ref="AV10:BA10"/>
    <mergeCell ref="CI10:CN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EF640-8A1D-46C6-AB97-194B4BAAF425}">
  <sheetPr>
    <tabColor rgb="FFFFC000"/>
  </sheetPr>
  <dimension ref="A1:HO53"/>
  <sheetViews>
    <sheetView topLeftCell="A6" zoomScaleNormal="90" workbookViewId="0">
      <pane xSplit="13" ySplit="5" topLeftCell="CC23" activePane="bottomRight" state="frozen"/>
      <selection activeCell="A6" sqref="A6"/>
      <selection pane="topRight" activeCell="N6" sqref="N6"/>
      <selection pane="bottomLeft" activeCell="A11" sqref="A11"/>
      <selection pane="bottomRight" activeCell="CL28" sqref="CL28"/>
    </sheetView>
  </sheetViews>
  <sheetFormatPr defaultColWidth="4.28515625" defaultRowHeight="12.75" x14ac:dyDescent="0.2"/>
  <cols>
    <col min="1" max="1" width="4.140625" style="2" customWidth="1"/>
    <col min="2" max="2" width="4" style="2" customWidth="1"/>
    <col min="3" max="3" width="5.42578125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4" width="5.42578125" style="2" customWidth="1"/>
    <col min="15" max="15" width="8.7109375" style="2" customWidth="1"/>
    <col min="16" max="16" width="5.42578125" style="2" customWidth="1"/>
    <col min="17" max="43" width="4.28515625" style="2" customWidth="1"/>
    <col min="44" max="47" width="4.5703125" style="2" customWidth="1"/>
    <col min="48" max="170" width="4.28515625" style="2" customWidth="1"/>
    <col min="171" max="171" width="4" style="2" customWidth="1"/>
    <col min="172" max="223" width="4.28515625" style="2" customWidth="1"/>
    <col min="224" max="16384" width="4.28515625" style="2"/>
  </cols>
  <sheetData>
    <row r="1" spans="1:223" x14ac:dyDescent="0.2">
      <c r="A1" s="2" t="s">
        <v>0</v>
      </c>
    </row>
    <row r="2" spans="1:223" x14ac:dyDescent="0.2">
      <c r="A2" s="2" t="s">
        <v>1</v>
      </c>
    </row>
    <row r="4" spans="1:223" x14ac:dyDescent="0.2">
      <c r="A4" s="15" t="s">
        <v>2</v>
      </c>
    </row>
    <row r="6" spans="1:223" x14ac:dyDescent="0.2">
      <c r="A6" s="2" t="s">
        <v>3</v>
      </c>
      <c r="B6" s="2" t="s">
        <v>4</v>
      </c>
      <c r="D6" s="2" t="s">
        <v>5</v>
      </c>
      <c r="E6" s="2" t="s">
        <v>6</v>
      </c>
      <c r="L6" s="2" t="s">
        <v>7</v>
      </c>
      <c r="M6" s="2" t="s">
        <v>8</v>
      </c>
    </row>
    <row r="8" spans="1:223" ht="20.25" customHeight="1" x14ac:dyDescent="0.2">
      <c r="A8" s="277" t="s">
        <v>9</v>
      </c>
      <c r="B8" s="277" t="s">
        <v>10</v>
      </c>
      <c r="C8" s="16"/>
      <c r="D8" s="277" t="s">
        <v>11</v>
      </c>
      <c r="E8" s="277" t="s">
        <v>12</v>
      </c>
      <c r="F8" s="277"/>
      <c r="G8" s="281" t="s">
        <v>13</v>
      </c>
      <c r="H8" s="278" t="s">
        <v>14</v>
      </c>
      <c r="I8" s="281" t="s">
        <v>15</v>
      </c>
      <c r="J8" s="278"/>
      <c r="K8" s="286" t="s">
        <v>16</v>
      </c>
      <c r="L8" s="287"/>
      <c r="M8" s="288"/>
      <c r="N8" s="24"/>
      <c r="O8" s="292" t="s">
        <v>17</v>
      </c>
      <c r="P8" s="263" t="s">
        <v>20</v>
      </c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5"/>
      <c r="AB8" s="29">
        <v>2</v>
      </c>
      <c r="AC8" s="263" t="s">
        <v>30</v>
      </c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5"/>
      <c r="AO8" s="29">
        <v>2</v>
      </c>
      <c r="AP8" s="263" t="s">
        <v>95</v>
      </c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5"/>
      <c r="BB8" s="29">
        <v>2</v>
      </c>
      <c r="BC8" s="263" t="s">
        <v>40</v>
      </c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5"/>
      <c r="BO8" s="29">
        <v>2</v>
      </c>
      <c r="BP8" s="263" t="s">
        <v>31</v>
      </c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5"/>
      <c r="CB8" s="29">
        <v>2</v>
      </c>
      <c r="CC8" s="260" t="s">
        <v>182</v>
      </c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2"/>
      <c r="CO8" s="29">
        <v>3</v>
      </c>
      <c r="CP8" s="263" t="s">
        <v>84</v>
      </c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5"/>
      <c r="DB8" s="29">
        <v>3</v>
      </c>
      <c r="DC8" s="263" t="s">
        <v>85</v>
      </c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5"/>
      <c r="DO8" s="29">
        <v>2</v>
      </c>
      <c r="DP8" s="263" t="s">
        <v>86</v>
      </c>
      <c r="DQ8" s="264"/>
      <c r="DR8" s="264"/>
      <c r="DS8" s="264"/>
      <c r="DT8" s="264"/>
      <c r="DU8" s="264"/>
      <c r="DV8" s="264"/>
      <c r="DW8" s="264"/>
      <c r="DX8" s="264"/>
      <c r="DY8" s="264"/>
      <c r="DZ8" s="264"/>
      <c r="EA8" s="265"/>
      <c r="EB8" s="29">
        <v>2</v>
      </c>
      <c r="EC8" s="263" t="s">
        <v>49</v>
      </c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5"/>
      <c r="EO8" s="29">
        <v>3</v>
      </c>
      <c r="EP8" s="263" t="s">
        <v>87</v>
      </c>
      <c r="EQ8" s="264"/>
      <c r="ER8" s="264"/>
      <c r="ES8" s="264"/>
      <c r="ET8" s="264"/>
      <c r="EU8" s="264"/>
      <c r="EV8" s="264"/>
      <c r="EW8" s="264"/>
      <c r="EX8" s="264"/>
      <c r="EY8" s="264"/>
      <c r="EZ8" s="264"/>
      <c r="FA8" s="265"/>
      <c r="FB8" s="29">
        <v>2</v>
      </c>
      <c r="FC8" s="263" t="s">
        <v>88</v>
      </c>
      <c r="FD8" s="264"/>
      <c r="FE8" s="264"/>
      <c r="FF8" s="264"/>
      <c r="FG8" s="264"/>
      <c r="FH8" s="264"/>
      <c r="FI8" s="264"/>
      <c r="FJ8" s="264"/>
      <c r="FK8" s="264"/>
      <c r="FL8" s="264"/>
      <c r="FM8" s="264"/>
      <c r="FN8" s="265"/>
      <c r="FO8" s="29">
        <v>2</v>
      </c>
      <c r="FP8" s="263" t="s">
        <v>89</v>
      </c>
      <c r="FQ8" s="264"/>
      <c r="FR8" s="264"/>
      <c r="FS8" s="264"/>
      <c r="FT8" s="264"/>
      <c r="FU8" s="264"/>
      <c r="FV8" s="264"/>
      <c r="FW8" s="264"/>
      <c r="FX8" s="264"/>
      <c r="FY8" s="264"/>
      <c r="FZ8" s="264"/>
      <c r="GA8" s="265"/>
      <c r="GB8" s="29">
        <v>3</v>
      </c>
      <c r="GC8" s="263" t="s">
        <v>90</v>
      </c>
      <c r="GD8" s="264"/>
      <c r="GE8" s="264"/>
      <c r="GF8" s="264"/>
      <c r="GG8" s="264"/>
      <c r="GH8" s="264"/>
      <c r="GI8" s="264"/>
      <c r="GJ8" s="264"/>
      <c r="GK8" s="264"/>
      <c r="GL8" s="264"/>
      <c r="GM8" s="264"/>
      <c r="GN8" s="265"/>
      <c r="GO8" s="29">
        <v>3</v>
      </c>
      <c r="GP8" s="263" t="s">
        <v>108</v>
      </c>
      <c r="GQ8" s="264"/>
      <c r="GR8" s="264"/>
      <c r="GS8" s="264"/>
      <c r="GT8" s="264"/>
      <c r="GU8" s="264"/>
      <c r="GV8" s="264"/>
      <c r="GW8" s="264"/>
      <c r="GX8" s="264"/>
      <c r="GY8" s="264"/>
      <c r="GZ8" s="264"/>
      <c r="HA8" s="265"/>
      <c r="HB8" s="29">
        <v>3</v>
      </c>
      <c r="HC8" s="263" t="s">
        <v>107</v>
      </c>
      <c r="HD8" s="264"/>
      <c r="HE8" s="264"/>
      <c r="HF8" s="264"/>
      <c r="HG8" s="264"/>
      <c r="HH8" s="264"/>
      <c r="HI8" s="264"/>
      <c r="HJ8" s="264"/>
      <c r="HK8" s="264"/>
      <c r="HL8" s="264"/>
      <c r="HM8" s="264"/>
      <c r="HN8" s="265"/>
      <c r="HO8" s="29">
        <v>3</v>
      </c>
    </row>
    <row r="9" spans="1:223" ht="20.25" customHeight="1" x14ac:dyDescent="0.2">
      <c r="A9" s="277"/>
      <c r="B9" s="277"/>
      <c r="C9" s="16"/>
      <c r="D9" s="277"/>
      <c r="E9" s="277"/>
      <c r="F9" s="277"/>
      <c r="G9" s="282"/>
      <c r="H9" s="279"/>
      <c r="I9" s="282"/>
      <c r="J9" s="279"/>
      <c r="K9" s="289"/>
      <c r="L9" s="290"/>
      <c r="M9" s="291"/>
      <c r="N9" s="19"/>
      <c r="O9" s="293"/>
      <c r="P9" s="259" t="s">
        <v>28</v>
      </c>
      <c r="Q9" s="259"/>
      <c r="R9" s="259"/>
      <c r="S9" s="259"/>
      <c r="T9" s="259"/>
      <c r="U9" s="259"/>
      <c r="V9" s="263" t="s">
        <v>29</v>
      </c>
      <c r="W9" s="264"/>
      <c r="X9" s="264"/>
      <c r="Y9" s="264"/>
      <c r="Z9" s="264"/>
      <c r="AA9" s="265"/>
      <c r="AB9" s="259" t="s">
        <v>26</v>
      </c>
      <c r="AC9" s="259" t="s">
        <v>28</v>
      </c>
      <c r="AD9" s="259"/>
      <c r="AE9" s="259"/>
      <c r="AF9" s="259"/>
      <c r="AG9" s="259"/>
      <c r="AH9" s="259"/>
      <c r="AI9" s="263" t="s">
        <v>29</v>
      </c>
      <c r="AJ9" s="264"/>
      <c r="AK9" s="264"/>
      <c r="AL9" s="264"/>
      <c r="AM9" s="264"/>
      <c r="AN9" s="265"/>
      <c r="AO9" s="259" t="s">
        <v>26</v>
      </c>
      <c r="AP9" s="259" t="s">
        <v>28</v>
      </c>
      <c r="AQ9" s="259"/>
      <c r="AR9" s="259"/>
      <c r="AS9" s="259"/>
      <c r="AT9" s="259"/>
      <c r="AU9" s="259"/>
      <c r="AV9" s="263" t="s">
        <v>29</v>
      </c>
      <c r="AW9" s="264"/>
      <c r="AX9" s="264"/>
      <c r="AY9" s="264"/>
      <c r="AZ9" s="264"/>
      <c r="BA9" s="265"/>
      <c r="BB9" s="259" t="s">
        <v>26</v>
      </c>
      <c r="BC9" s="259" t="s">
        <v>28</v>
      </c>
      <c r="BD9" s="259"/>
      <c r="BE9" s="259"/>
      <c r="BF9" s="259"/>
      <c r="BG9" s="259"/>
      <c r="BH9" s="259"/>
      <c r="BI9" s="263" t="s">
        <v>29</v>
      </c>
      <c r="BJ9" s="264"/>
      <c r="BK9" s="264"/>
      <c r="BL9" s="264"/>
      <c r="BM9" s="264"/>
      <c r="BN9" s="265"/>
      <c r="BO9" s="259" t="s">
        <v>26</v>
      </c>
      <c r="BP9" s="259" t="s">
        <v>28</v>
      </c>
      <c r="BQ9" s="259"/>
      <c r="BR9" s="259"/>
      <c r="BS9" s="259"/>
      <c r="BT9" s="259"/>
      <c r="BU9" s="259"/>
      <c r="BV9" s="263" t="s">
        <v>29</v>
      </c>
      <c r="BW9" s="264"/>
      <c r="BX9" s="264"/>
      <c r="BY9" s="264"/>
      <c r="BZ9" s="264"/>
      <c r="CA9" s="265"/>
      <c r="CB9" s="259" t="s">
        <v>26</v>
      </c>
      <c r="CC9" s="259" t="s">
        <v>28</v>
      </c>
      <c r="CD9" s="259"/>
      <c r="CE9" s="259"/>
      <c r="CF9" s="259"/>
      <c r="CG9" s="259"/>
      <c r="CH9" s="259"/>
      <c r="CI9" s="263" t="s">
        <v>29</v>
      </c>
      <c r="CJ9" s="264"/>
      <c r="CK9" s="264"/>
      <c r="CL9" s="264"/>
      <c r="CM9" s="264"/>
      <c r="CN9" s="265"/>
      <c r="CO9" s="259" t="s">
        <v>26</v>
      </c>
      <c r="CP9" s="259" t="s">
        <v>28</v>
      </c>
      <c r="CQ9" s="259"/>
      <c r="CR9" s="259"/>
      <c r="CS9" s="259"/>
      <c r="CT9" s="259"/>
      <c r="CU9" s="259"/>
      <c r="CV9" s="263" t="s">
        <v>29</v>
      </c>
      <c r="CW9" s="264"/>
      <c r="CX9" s="264"/>
      <c r="CY9" s="264"/>
      <c r="CZ9" s="264"/>
      <c r="DA9" s="265"/>
      <c r="DB9" s="259" t="s">
        <v>26</v>
      </c>
      <c r="DC9" s="259" t="s">
        <v>28</v>
      </c>
      <c r="DD9" s="259"/>
      <c r="DE9" s="259"/>
      <c r="DF9" s="259"/>
      <c r="DG9" s="259"/>
      <c r="DH9" s="259"/>
      <c r="DI9" s="263" t="s">
        <v>29</v>
      </c>
      <c r="DJ9" s="264"/>
      <c r="DK9" s="264"/>
      <c r="DL9" s="264"/>
      <c r="DM9" s="264"/>
      <c r="DN9" s="265"/>
      <c r="DO9" s="259" t="s">
        <v>26</v>
      </c>
      <c r="DP9" s="259" t="s">
        <v>28</v>
      </c>
      <c r="DQ9" s="259"/>
      <c r="DR9" s="259"/>
      <c r="DS9" s="259"/>
      <c r="DT9" s="259"/>
      <c r="DU9" s="259"/>
      <c r="DV9" s="263" t="s">
        <v>29</v>
      </c>
      <c r="DW9" s="264"/>
      <c r="DX9" s="264"/>
      <c r="DY9" s="264"/>
      <c r="DZ9" s="264"/>
      <c r="EA9" s="265"/>
      <c r="EB9" s="259" t="s">
        <v>26</v>
      </c>
      <c r="EC9" s="259" t="s">
        <v>28</v>
      </c>
      <c r="ED9" s="259"/>
      <c r="EE9" s="259"/>
      <c r="EF9" s="259"/>
      <c r="EG9" s="259"/>
      <c r="EH9" s="259"/>
      <c r="EI9" s="263" t="s">
        <v>29</v>
      </c>
      <c r="EJ9" s="264"/>
      <c r="EK9" s="264"/>
      <c r="EL9" s="264"/>
      <c r="EM9" s="264"/>
      <c r="EN9" s="265"/>
      <c r="EO9" s="259" t="s">
        <v>26</v>
      </c>
      <c r="EP9" s="259" t="s">
        <v>28</v>
      </c>
      <c r="EQ9" s="259"/>
      <c r="ER9" s="259"/>
      <c r="ES9" s="259"/>
      <c r="ET9" s="259"/>
      <c r="EU9" s="259"/>
      <c r="EV9" s="263" t="s">
        <v>29</v>
      </c>
      <c r="EW9" s="264"/>
      <c r="EX9" s="264"/>
      <c r="EY9" s="264"/>
      <c r="EZ9" s="264"/>
      <c r="FA9" s="265"/>
      <c r="FB9" s="259" t="s">
        <v>26</v>
      </c>
      <c r="FC9" s="259" t="s">
        <v>28</v>
      </c>
      <c r="FD9" s="259"/>
      <c r="FE9" s="259"/>
      <c r="FF9" s="259"/>
      <c r="FG9" s="259"/>
      <c r="FH9" s="259"/>
      <c r="FI9" s="263" t="s">
        <v>29</v>
      </c>
      <c r="FJ9" s="264"/>
      <c r="FK9" s="264"/>
      <c r="FL9" s="264"/>
      <c r="FM9" s="264"/>
      <c r="FN9" s="265"/>
      <c r="FO9" s="259" t="s">
        <v>26</v>
      </c>
      <c r="FP9" s="259" t="s">
        <v>28</v>
      </c>
      <c r="FQ9" s="259"/>
      <c r="FR9" s="259"/>
      <c r="FS9" s="259"/>
      <c r="FT9" s="259"/>
      <c r="FU9" s="259"/>
      <c r="FV9" s="263" t="s">
        <v>29</v>
      </c>
      <c r="FW9" s="264"/>
      <c r="FX9" s="264"/>
      <c r="FY9" s="264"/>
      <c r="FZ9" s="264"/>
      <c r="GA9" s="265"/>
      <c r="GB9" s="259" t="s">
        <v>26</v>
      </c>
      <c r="GC9" s="259" t="s">
        <v>28</v>
      </c>
      <c r="GD9" s="259"/>
      <c r="GE9" s="259"/>
      <c r="GF9" s="259"/>
      <c r="GG9" s="259"/>
      <c r="GH9" s="259"/>
      <c r="GI9" s="263" t="s">
        <v>29</v>
      </c>
      <c r="GJ9" s="264"/>
      <c r="GK9" s="264"/>
      <c r="GL9" s="264"/>
      <c r="GM9" s="264"/>
      <c r="GN9" s="265"/>
      <c r="GO9" s="259" t="s">
        <v>26</v>
      </c>
      <c r="GP9" s="259" t="s">
        <v>28</v>
      </c>
      <c r="GQ9" s="259"/>
      <c r="GR9" s="259"/>
      <c r="GS9" s="259"/>
      <c r="GT9" s="259"/>
      <c r="GU9" s="259"/>
      <c r="GV9" s="263" t="s">
        <v>29</v>
      </c>
      <c r="GW9" s="264"/>
      <c r="GX9" s="264"/>
      <c r="GY9" s="264"/>
      <c r="GZ9" s="264"/>
      <c r="HA9" s="265"/>
      <c r="HB9" s="259" t="s">
        <v>26</v>
      </c>
      <c r="HC9" s="259" t="s">
        <v>28</v>
      </c>
      <c r="HD9" s="259"/>
      <c r="HE9" s="259"/>
      <c r="HF9" s="259"/>
      <c r="HG9" s="259"/>
      <c r="HH9" s="259"/>
      <c r="HI9" s="263" t="s">
        <v>29</v>
      </c>
      <c r="HJ9" s="264"/>
      <c r="HK9" s="264"/>
      <c r="HL9" s="264"/>
      <c r="HM9" s="264"/>
      <c r="HN9" s="265"/>
      <c r="HO9" s="259" t="s">
        <v>26</v>
      </c>
    </row>
    <row r="10" spans="1:223" ht="20.25" customHeight="1" x14ac:dyDescent="0.2">
      <c r="A10" s="277"/>
      <c r="B10" s="277"/>
      <c r="C10" s="16"/>
      <c r="D10" s="277"/>
      <c r="E10" s="16" t="s">
        <v>18</v>
      </c>
      <c r="F10" s="16" t="s">
        <v>19</v>
      </c>
      <c r="G10" s="294"/>
      <c r="H10" s="280"/>
      <c r="I10" s="20"/>
      <c r="J10" s="20"/>
      <c r="K10" s="21"/>
      <c r="L10" s="21"/>
      <c r="M10" s="21"/>
      <c r="N10" s="21"/>
      <c r="O10" s="21"/>
      <c r="P10" s="18" t="s">
        <v>21</v>
      </c>
      <c r="Q10" s="18" t="s">
        <v>22</v>
      </c>
      <c r="R10" s="22" t="s">
        <v>27</v>
      </c>
      <c r="S10" s="18" t="s">
        <v>24</v>
      </c>
      <c r="T10" s="18" t="s">
        <v>25</v>
      </c>
      <c r="U10" s="18" t="s">
        <v>26</v>
      </c>
      <c r="V10" s="18" t="s">
        <v>21</v>
      </c>
      <c r="W10" s="18" t="s">
        <v>22</v>
      </c>
      <c r="X10" s="18" t="s">
        <v>23</v>
      </c>
      <c r="Y10" s="18" t="s">
        <v>24</v>
      </c>
      <c r="Z10" s="18" t="s">
        <v>25</v>
      </c>
      <c r="AA10" s="18" t="s">
        <v>26</v>
      </c>
      <c r="AB10" s="259"/>
      <c r="AC10" s="18" t="s">
        <v>21</v>
      </c>
      <c r="AD10" s="18" t="s">
        <v>22</v>
      </c>
      <c r="AE10" s="22" t="s">
        <v>27</v>
      </c>
      <c r="AF10" s="18" t="s">
        <v>24</v>
      </c>
      <c r="AG10" s="18" t="s">
        <v>25</v>
      </c>
      <c r="AH10" s="18" t="s">
        <v>26</v>
      </c>
      <c r="AI10" s="18" t="s">
        <v>21</v>
      </c>
      <c r="AJ10" s="18" t="s">
        <v>22</v>
      </c>
      <c r="AK10" s="18" t="s">
        <v>23</v>
      </c>
      <c r="AL10" s="18" t="s">
        <v>24</v>
      </c>
      <c r="AM10" s="18" t="s">
        <v>25</v>
      </c>
      <c r="AN10" s="18" t="s">
        <v>26</v>
      </c>
      <c r="AO10" s="259"/>
      <c r="AP10" s="18" t="s">
        <v>21</v>
      </c>
      <c r="AQ10" s="18" t="s">
        <v>22</v>
      </c>
      <c r="AR10" s="22" t="s">
        <v>96</v>
      </c>
      <c r="AS10" s="18" t="s">
        <v>24</v>
      </c>
      <c r="AT10" s="18" t="s">
        <v>25</v>
      </c>
      <c r="AU10" s="18" t="s">
        <v>26</v>
      </c>
      <c r="AV10" s="18" t="s">
        <v>21</v>
      </c>
      <c r="AW10" s="18" t="s">
        <v>22</v>
      </c>
      <c r="AX10" s="18" t="s">
        <v>23</v>
      </c>
      <c r="AY10" s="18" t="s">
        <v>24</v>
      </c>
      <c r="AZ10" s="18" t="s">
        <v>25</v>
      </c>
      <c r="BA10" s="18" t="s">
        <v>26</v>
      </c>
      <c r="BB10" s="259"/>
      <c r="BC10" s="18" t="s">
        <v>21</v>
      </c>
      <c r="BD10" s="18" t="s">
        <v>22</v>
      </c>
      <c r="BE10" s="22" t="s">
        <v>27</v>
      </c>
      <c r="BF10" s="18" t="s">
        <v>24</v>
      </c>
      <c r="BG10" s="18" t="s">
        <v>25</v>
      </c>
      <c r="BH10" s="18" t="s">
        <v>26</v>
      </c>
      <c r="BI10" s="18" t="s">
        <v>21</v>
      </c>
      <c r="BJ10" s="18" t="s">
        <v>22</v>
      </c>
      <c r="BK10" s="18" t="s">
        <v>23</v>
      </c>
      <c r="BL10" s="18" t="s">
        <v>24</v>
      </c>
      <c r="BM10" s="18" t="s">
        <v>25</v>
      </c>
      <c r="BN10" s="18" t="s">
        <v>26</v>
      </c>
      <c r="BO10" s="259"/>
      <c r="BP10" s="18" t="s">
        <v>21</v>
      </c>
      <c r="BQ10" s="18" t="s">
        <v>22</v>
      </c>
      <c r="BR10" s="22" t="s">
        <v>27</v>
      </c>
      <c r="BS10" s="18" t="s">
        <v>24</v>
      </c>
      <c r="BT10" s="18" t="s">
        <v>25</v>
      </c>
      <c r="BU10" s="18" t="s">
        <v>26</v>
      </c>
      <c r="BV10" s="18" t="s">
        <v>21</v>
      </c>
      <c r="BW10" s="18" t="s">
        <v>22</v>
      </c>
      <c r="BX10" s="18" t="s">
        <v>23</v>
      </c>
      <c r="BY10" s="18" t="s">
        <v>24</v>
      </c>
      <c r="BZ10" s="18" t="s">
        <v>25</v>
      </c>
      <c r="CA10" s="18" t="s">
        <v>26</v>
      </c>
      <c r="CB10" s="259"/>
      <c r="CC10" s="18" t="s">
        <v>21</v>
      </c>
      <c r="CD10" s="18" t="s">
        <v>22</v>
      </c>
      <c r="CE10" s="22" t="s">
        <v>27</v>
      </c>
      <c r="CF10" s="18" t="s">
        <v>24</v>
      </c>
      <c r="CG10" s="18" t="s">
        <v>25</v>
      </c>
      <c r="CH10" s="18" t="s">
        <v>26</v>
      </c>
      <c r="CI10" s="18" t="s">
        <v>21</v>
      </c>
      <c r="CJ10" s="18" t="s">
        <v>22</v>
      </c>
      <c r="CK10" s="18" t="s">
        <v>23</v>
      </c>
      <c r="CL10" s="18" t="s">
        <v>24</v>
      </c>
      <c r="CM10" s="18" t="s">
        <v>25</v>
      </c>
      <c r="CN10" s="18" t="s">
        <v>26</v>
      </c>
      <c r="CO10" s="259"/>
      <c r="CP10" s="18" t="s">
        <v>21</v>
      </c>
      <c r="CQ10" s="18" t="s">
        <v>22</v>
      </c>
      <c r="CR10" s="22" t="s">
        <v>27</v>
      </c>
      <c r="CS10" s="18" t="s">
        <v>24</v>
      </c>
      <c r="CT10" s="18" t="s">
        <v>25</v>
      </c>
      <c r="CU10" s="18" t="s">
        <v>26</v>
      </c>
      <c r="CV10" s="18" t="s">
        <v>21</v>
      </c>
      <c r="CW10" s="18" t="s">
        <v>22</v>
      </c>
      <c r="CX10" s="18" t="s">
        <v>23</v>
      </c>
      <c r="CY10" s="18" t="s">
        <v>24</v>
      </c>
      <c r="CZ10" s="18" t="s">
        <v>25</v>
      </c>
      <c r="DA10" s="18" t="s">
        <v>26</v>
      </c>
      <c r="DB10" s="259"/>
      <c r="DC10" s="18" t="s">
        <v>21</v>
      </c>
      <c r="DD10" s="18" t="s">
        <v>22</v>
      </c>
      <c r="DE10" s="22" t="s">
        <v>27</v>
      </c>
      <c r="DF10" s="18" t="s">
        <v>24</v>
      </c>
      <c r="DG10" s="18" t="s">
        <v>25</v>
      </c>
      <c r="DH10" s="18" t="s">
        <v>26</v>
      </c>
      <c r="DI10" s="18" t="s">
        <v>21</v>
      </c>
      <c r="DJ10" s="18" t="s">
        <v>22</v>
      </c>
      <c r="DK10" s="18" t="s">
        <v>23</v>
      </c>
      <c r="DL10" s="18" t="s">
        <v>24</v>
      </c>
      <c r="DM10" s="18" t="s">
        <v>25</v>
      </c>
      <c r="DN10" s="18" t="s">
        <v>26</v>
      </c>
      <c r="DO10" s="259"/>
      <c r="DP10" s="18" t="s">
        <v>21</v>
      </c>
      <c r="DQ10" s="18" t="s">
        <v>22</v>
      </c>
      <c r="DR10" s="22" t="s">
        <v>27</v>
      </c>
      <c r="DS10" s="18" t="s">
        <v>24</v>
      </c>
      <c r="DT10" s="18" t="s">
        <v>25</v>
      </c>
      <c r="DU10" s="18" t="s">
        <v>26</v>
      </c>
      <c r="DV10" s="18" t="s">
        <v>21</v>
      </c>
      <c r="DW10" s="18" t="s">
        <v>22</v>
      </c>
      <c r="DX10" s="18" t="s">
        <v>23</v>
      </c>
      <c r="DY10" s="18" t="s">
        <v>24</v>
      </c>
      <c r="DZ10" s="18" t="s">
        <v>25</v>
      </c>
      <c r="EA10" s="18" t="s">
        <v>26</v>
      </c>
      <c r="EB10" s="259"/>
      <c r="EC10" s="18" t="s">
        <v>21</v>
      </c>
      <c r="ED10" s="18" t="s">
        <v>22</v>
      </c>
      <c r="EE10" s="22" t="s">
        <v>27</v>
      </c>
      <c r="EF10" s="18" t="s">
        <v>24</v>
      </c>
      <c r="EG10" s="18" t="s">
        <v>25</v>
      </c>
      <c r="EH10" s="18" t="s">
        <v>26</v>
      </c>
      <c r="EI10" s="18" t="s">
        <v>21</v>
      </c>
      <c r="EJ10" s="18" t="s">
        <v>22</v>
      </c>
      <c r="EK10" s="18" t="s">
        <v>23</v>
      </c>
      <c r="EL10" s="18" t="s">
        <v>24</v>
      </c>
      <c r="EM10" s="18" t="s">
        <v>25</v>
      </c>
      <c r="EN10" s="18" t="s">
        <v>26</v>
      </c>
      <c r="EO10" s="259"/>
      <c r="EP10" s="18" t="s">
        <v>21</v>
      </c>
      <c r="EQ10" s="18" t="s">
        <v>22</v>
      </c>
      <c r="ER10" s="22" t="s">
        <v>27</v>
      </c>
      <c r="ES10" s="18" t="s">
        <v>24</v>
      </c>
      <c r="ET10" s="18" t="s">
        <v>25</v>
      </c>
      <c r="EU10" s="18" t="s">
        <v>26</v>
      </c>
      <c r="EV10" s="18" t="s">
        <v>21</v>
      </c>
      <c r="EW10" s="18" t="s">
        <v>22</v>
      </c>
      <c r="EX10" s="18" t="s">
        <v>23</v>
      </c>
      <c r="EY10" s="18" t="s">
        <v>24</v>
      </c>
      <c r="EZ10" s="18" t="s">
        <v>25</v>
      </c>
      <c r="FA10" s="18" t="s">
        <v>26</v>
      </c>
      <c r="FB10" s="259"/>
      <c r="FC10" s="18" t="s">
        <v>21</v>
      </c>
      <c r="FD10" s="18" t="s">
        <v>22</v>
      </c>
      <c r="FE10" s="22" t="s">
        <v>27</v>
      </c>
      <c r="FF10" s="18" t="s">
        <v>24</v>
      </c>
      <c r="FG10" s="18" t="s">
        <v>25</v>
      </c>
      <c r="FH10" s="18" t="s">
        <v>26</v>
      </c>
      <c r="FI10" s="18" t="s">
        <v>21</v>
      </c>
      <c r="FJ10" s="18" t="s">
        <v>22</v>
      </c>
      <c r="FK10" s="18" t="s">
        <v>23</v>
      </c>
      <c r="FL10" s="18" t="s">
        <v>24</v>
      </c>
      <c r="FM10" s="18" t="s">
        <v>25</v>
      </c>
      <c r="FN10" s="18" t="s">
        <v>26</v>
      </c>
      <c r="FO10" s="259"/>
      <c r="FP10" s="18" t="s">
        <v>21</v>
      </c>
      <c r="FQ10" s="18" t="s">
        <v>22</v>
      </c>
      <c r="FR10" s="22" t="s">
        <v>27</v>
      </c>
      <c r="FS10" s="18" t="s">
        <v>24</v>
      </c>
      <c r="FT10" s="18" t="s">
        <v>25</v>
      </c>
      <c r="FU10" s="18" t="s">
        <v>26</v>
      </c>
      <c r="FV10" s="18" t="s">
        <v>21</v>
      </c>
      <c r="FW10" s="18" t="s">
        <v>22</v>
      </c>
      <c r="FX10" s="18" t="s">
        <v>23</v>
      </c>
      <c r="FY10" s="18" t="s">
        <v>24</v>
      </c>
      <c r="FZ10" s="18" t="s">
        <v>25</v>
      </c>
      <c r="GA10" s="18" t="s">
        <v>26</v>
      </c>
      <c r="GB10" s="259"/>
      <c r="GC10" s="18" t="s">
        <v>21</v>
      </c>
      <c r="GD10" s="18" t="s">
        <v>22</v>
      </c>
      <c r="GE10" s="22" t="s">
        <v>27</v>
      </c>
      <c r="GF10" s="18" t="s">
        <v>24</v>
      </c>
      <c r="GG10" s="18" t="s">
        <v>25</v>
      </c>
      <c r="GH10" s="18" t="s">
        <v>26</v>
      </c>
      <c r="GI10" s="18" t="s">
        <v>21</v>
      </c>
      <c r="GJ10" s="18" t="s">
        <v>22</v>
      </c>
      <c r="GK10" s="18" t="s">
        <v>23</v>
      </c>
      <c r="GL10" s="18" t="s">
        <v>24</v>
      </c>
      <c r="GM10" s="18" t="s">
        <v>25</v>
      </c>
      <c r="GN10" s="18" t="s">
        <v>26</v>
      </c>
      <c r="GO10" s="259"/>
      <c r="GP10" s="18" t="s">
        <v>21</v>
      </c>
      <c r="GQ10" s="18" t="s">
        <v>22</v>
      </c>
      <c r="GR10" s="22" t="s">
        <v>27</v>
      </c>
      <c r="GS10" s="18" t="s">
        <v>24</v>
      </c>
      <c r="GT10" s="18" t="s">
        <v>25</v>
      </c>
      <c r="GU10" s="18" t="s">
        <v>26</v>
      </c>
      <c r="GV10" s="18" t="s">
        <v>21</v>
      </c>
      <c r="GW10" s="18" t="s">
        <v>22</v>
      </c>
      <c r="GX10" s="18" t="s">
        <v>23</v>
      </c>
      <c r="GY10" s="18" t="s">
        <v>24</v>
      </c>
      <c r="GZ10" s="18" t="s">
        <v>25</v>
      </c>
      <c r="HA10" s="18" t="s">
        <v>26</v>
      </c>
      <c r="HB10" s="259"/>
      <c r="HC10" s="18" t="s">
        <v>21</v>
      </c>
      <c r="HD10" s="18" t="s">
        <v>22</v>
      </c>
      <c r="HE10" s="22" t="s">
        <v>27</v>
      </c>
      <c r="HF10" s="18" t="s">
        <v>24</v>
      </c>
      <c r="HG10" s="18" t="s">
        <v>25</v>
      </c>
      <c r="HH10" s="18" t="s">
        <v>26</v>
      </c>
      <c r="HI10" s="18" t="s">
        <v>21</v>
      </c>
      <c r="HJ10" s="18" t="s">
        <v>22</v>
      </c>
      <c r="HK10" s="18" t="s">
        <v>23</v>
      </c>
      <c r="HL10" s="18" t="s">
        <v>24</v>
      </c>
      <c r="HM10" s="18" t="s">
        <v>25</v>
      </c>
      <c r="HN10" s="18" t="s">
        <v>26</v>
      </c>
      <c r="HO10" s="259"/>
    </row>
    <row r="11" spans="1:223" s="10" customFormat="1" ht="20.25" customHeight="1" x14ac:dyDescent="0.2">
      <c r="B11" s="207" t="s">
        <v>157</v>
      </c>
      <c r="C11" s="207">
        <v>182</v>
      </c>
      <c r="D11" s="219" t="s">
        <v>402</v>
      </c>
      <c r="E11" s="209" t="s">
        <v>787</v>
      </c>
      <c r="F11" s="230">
        <v>615</v>
      </c>
      <c r="G11" s="211" t="s">
        <v>405</v>
      </c>
      <c r="H11" s="212" t="s">
        <v>406</v>
      </c>
      <c r="I11" s="213">
        <v>16</v>
      </c>
      <c r="J11" s="214">
        <v>5</v>
      </c>
      <c r="K11" s="218">
        <v>1</v>
      </c>
      <c r="L11" s="214">
        <v>6</v>
      </c>
      <c r="M11" s="215">
        <v>94</v>
      </c>
      <c r="O11" s="66" t="s">
        <v>406</v>
      </c>
      <c r="P11" s="67">
        <v>10</v>
      </c>
      <c r="Q11" s="67">
        <v>9</v>
      </c>
      <c r="R11" s="81">
        <f>ROUND((P11+Q11*2)/3,1)</f>
        <v>9.3000000000000007</v>
      </c>
      <c r="S11" s="67">
        <v>5</v>
      </c>
      <c r="T11" s="67"/>
      <c r="U11" s="81">
        <f>ROUND((MAX(S11:T11)*0.6+R11*0.4),1)</f>
        <v>6.7</v>
      </c>
      <c r="V11" s="67"/>
      <c r="W11" s="67"/>
      <c r="X11" s="81">
        <f>ROUND((V11+W11*2)/3,1)</f>
        <v>0</v>
      </c>
      <c r="Y11" s="67"/>
      <c r="Z11" s="67"/>
      <c r="AA11" s="81">
        <f>ROUND((MAX(Y11:Z11)*0.6+X11*0.4),1)</f>
        <v>0</v>
      </c>
      <c r="AB11" s="78">
        <f>ROUND(IF(X11=0,(MAX(S11,T11)*0.6+R11*0.4),(MAX(Y11,Z11)*0.6+X11*0.4)),1)</f>
        <v>6.7</v>
      </c>
      <c r="AC11" s="67">
        <v>6.5</v>
      </c>
      <c r="AD11" s="67">
        <v>8</v>
      </c>
      <c r="AE11" s="81">
        <f>ROUND((AC11+AD11*2)/3,1)</f>
        <v>7.5</v>
      </c>
      <c r="AF11" s="67">
        <v>6</v>
      </c>
      <c r="AG11" s="67"/>
      <c r="AH11" s="81">
        <f>ROUND((MAX(AF11:AG11)*0.6+AE11*0.4),1)</f>
        <v>6.6</v>
      </c>
      <c r="AI11" s="67"/>
      <c r="AJ11" s="67"/>
      <c r="AK11" s="81">
        <f>ROUND((AI11+AJ11*2)/3,1)</f>
        <v>0</v>
      </c>
      <c r="AL11" s="67"/>
      <c r="AM11" s="67"/>
      <c r="AN11" s="81">
        <f>ROUND((MAX(AL11:AM11)*0.6+AK11*0.4),1)</f>
        <v>0</v>
      </c>
      <c r="AO11" s="78">
        <f>ROUND(IF(AK11=0,(MAX(AF11,AG11)*0.6+AE11*0.4),(MAX(AL11,AM11)*0.6+AK11*0.4)),1)</f>
        <v>6.6</v>
      </c>
      <c r="AP11" s="67">
        <v>9</v>
      </c>
      <c r="AQ11" s="67">
        <v>7</v>
      </c>
      <c r="AR11" s="81">
        <f>ROUND((AP11+AQ11*2)/3,1)</f>
        <v>7.7</v>
      </c>
      <c r="AS11" s="81">
        <v>6.5</v>
      </c>
      <c r="AT11" s="81"/>
      <c r="AU11" s="81">
        <f>ROUND((MAX(AS11:AT11)*0.6+AR11*0.4),1)</f>
        <v>7</v>
      </c>
      <c r="AV11" s="67"/>
      <c r="AW11" s="67"/>
      <c r="AX11" s="81">
        <f>ROUND((AV11+AW11*2)/3,1)</f>
        <v>0</v>
      </c>
      <c r="AY11" s="67"/>
      <c r="AZ11" s="67"/>
      <c r="BA11" s="81">
        <f>ROUND((MAX(AY11:AZ11)*0.6+AX11*0.4),1)</f>
        <v>0</v>
      </c>
      <c r="BB11" s="78">
        <f>ROUND(IF(AX11=0,(MAX(AS11,AT11)*0.6+AR11*0.4),(MAX(AY11,AZ11)*0.6+AX11*0.4)),1)</f>
        <v>7</v>
      </c>
      <c r="BC11" s="67">
        <v>8</v>
      </c>
      <c r="BD11" s="67">
        <v>8</v>
      </c>
      <c r="BE11" s="81">
        <f>ROUND((BC11+BD11*2)/3,1)</f>
        <v>8</v>
      </c>
      <c r="BF11" s="67">
        <v>8</v>
      </c>
      <c r="BG11" s="67"/>
      <c r="BH11" s="81">
        <f>ROUND((MAX(BF11:BG11)*0.6+BE11*0.4),1)</f>
        <v>8</v>
      </c>
      <c r="BI11" s="67"/>
      <c r="BJ11" s="67"/>
      <c r="BK11" s="81">
        <f>ROUND((BI11+BJ11*2)/3,1)</f>
        <v>0</v>
      </c>
      <c r="BL11" s="67"/>
      <c r="BM11" s="67"/>
      <c r="BN11" s="81">
        <f>ROUND((MAX(BL11:BM11)*0.6+BK11*0.4),1)</f>
        <v>0</v>
      </c>
      <c r="BO11" s="78">
        <f>ROUND(IF(BK11=0,(MAX(BF11,BG11)*0.6+BE11*0.4),(MAX(BL11,BM11)*0.6+BK11*0.4)),1)</f>
        <v>8</v>
      </c>
      <c r="BP11" s="67">
        <v>5.67</v>
      </c>
      <c r="BQ11" s="67">
        <v>8.44</v>
      </c>
      <c r="BR11" s="81">
        <f>ROUND((BP11+BQ11*2)/3,1)</f>
        <v>7.5</v>
      </c>
      <c r="BS11" s="67">
        <v>7.3</v>
      </c>
      <c r="BT11" s="67"/>
      <c r="BU11" s="81">
        <f>ROUND((MAX(BS11:BT11)*0.6+BR11*0.4),1)</f>
        <v>7.4</v>
      </c>
      <c r="BV11" s="67"/>
      <c r="BW11" s="67"/>
      <c r="BX11" s="81">
        <f>ROUND((BV11+BW11*2)/3,1)</f>
        <v>0</v>
      </c>
      <c r="BY11" s="67"/>
      <c r="BZ11" s="67"/>
      <c r="CA11" s="81">
        <f>ROUND((MAX(BY11:BZ11)*0.6+BX11*0.4),1)</f>
        <v>0</v>
      </c>
      <c r="CB11" s="78">
        <f>ROUND(IF(BX11=0,(MAX(BS11,BT11)*0.6+BR11*0.4),(MAX(BY11,BZ11)*0.6+BX11*0.4)),1)</f>
        <v>7.4</v>
      </c>
      <c r="CC11" s="67">
        <v>8.1999999999999993</v>
      </c>
      <c r="CD11" s="67">
        <v>7.5</v>
      </c>
      <c r="CE11" s="81">
        <f>ROUND((CC11+CD11*2)/3,1)</f>
        <v>7.7</v>
      </c>
      <c r="CF11" s="67">
        <v>9.4</v>
      </c>
      <c r="CG11" s="67"/>
      <c r="CH11" s="81">
        <f>ROUND((MAX(CF11:CG11)*0.6+CE11*0.4),1)</f>
        <v>8.6999999999999993</v>
      </c>
      <c r="CI11" s="67"/>
      <c r="CJ11" s="67"/>
      <c r="CK11" s="81">
        <f>ROUND((CI11+CJ11*2)/3,1)</f>
        <v>0</v>
      </c>
      <c r="CL11" s="67"/>
      <c r="CM11" s="67"/>
      <c r="CN11" s="81">
        <f>ROUND((MAX(CL11:CM11)*0.6+CK11*0.4),1)</f>
        <v>0</v>
      </c>
      <c r="CO11" s="78">
        <f>ROUND(IF(CK11=0,(MAX(CF11,CG11)*0.6+CE11*0.4),(MAX(CL11,CM11)*0.6+CK11*0.4)),1)</f>
        <v>8.6999999999999993</v>
      </c>
      <c r="CP11" s="67">
        <v>6</v>
      </c>
      <c r="CQ11" s="67">
        <v>6</v>
      </c>
      <c r="CR11" s="81">
        <f>ROUND((CP11+CQ11*2)/3,1)</f>
        <v>6</v>
      </c>
      <c r="CS11" s="67">
        <v>7</v>
      </c>
      <c r="CT11" s="67"/>
      <c r="CU11" s="81">
        <f>ROUND((MAX(CS11:CT11)*0.6+CR11*0.4),1)</f>
        <v>6.6</v>
      </c>
      <c r="CV11" s="67"/>
      <c r="CW11" s="67"/>
      <c r="CX11" s="81">
        <f>ROUND((CV11+CW11*2)/3,1)</f>
        <v>0</v>
      </c>
      <c r="CY11" s="67"/>
      <c r="CZ11" s="67"/>
      <c r="DA11" s="81">
        <f>ROUND((MAX(CY11:CZ11)*0.6+CX11*0.4),1)</f>
        <v>0</v>
      </c>
      <c r="DB11" s="78">
        <f>ROUND(IF(CX11=0,(MAX(CS11,CT11)*0.6+CR11*0.4),(MAX(CY11,CZ11)*0.6+CX11*0.4)),1)</f>
        <v>6.6</v>
      </c>
      <c r="DC11" s="67">
        <v>8</v>
      </c>
      <c r="DD11" s="67">
        <v>6</v>
      </c>
      <c r="DE11" s="81">
        <f>ROUND((DC11+DD11*2)/3,1)</f>
        <v>6.7</v>
      </c>
      <c r="DF11" s="67">
        <v>5.5</v>
      </c>
      <c r="DG11" s="67"/>
      <c r="DH11" s="81">
        <f>ROUND((MAX(DF11:DG11)*0.6+DE11*0.4),1)</f>
        <v>6</v>
      </c>
      <c r="DI11" s="67"/>
      <c r="DJ11" s="67"/>
      <c r="DK11" s="81">
        <f>ROUND((DI11+DJ11*2)/3,1)</f>
        <v>0</v>
      </c>
      <c r="DL11" s="67"/>
      <c r="DM11" s="67"/>
      <c r="DN11" s="81">
        <f>ROUND((MAX(DL11:DM11)*0.6+DK11*0.4),1)</f>
        <v>0</v>
      </c>
      <c r="DO11" s="78">
        <f>ROUND(IF(DK11=0,(MAX(DF11,DG11)*0.6+DE11*0.4),(MAX(DL11,DM11)*0.6+DK11*0.4)),1)</f>
        <v>6</v>
      </c>
      <c r="DP11" s="67">
        <v>3</v>
      </c>
      <c r="DQ11" s="67">
        <v>7</v>
      </c>
      <c r="DR11" s="81">
        <f>ROUND((DP11+DQ11*2)/3,1)</f>
        <v>5.7</v>
      </c>
      <c r="DS11" s="67">
        <v>7.3</v>
      </c>
      <c r="DT11" s="67"/>
      <c r="DU11" s="81">
        <f>ROUND((MAX(DS11:DT11)*0.6+DR11*0.4),1)</f>
        <v>6.7</v>
      </c>
      <c r="DV11" s="67"/>
      <c r="DW11" s="67"/>
      <c r="DX11" s="81">
        <f>ROUND((DV11+DW11*2)/3,1)</f>
        <v>0</v>
      </c>
      <c r="DY11" s="67"/>
      <c r="DZ11" s="67"/>
      <c r="EA11" s="81">
        <f>ROUND((MAX(DY11:DZ11)*0.6+DX11*0.4),1)</f>
        <v>0</v>
      </c>
      <c r="EB11" s="78">
        <f>ROUND(IF(DX11=0,(MAX(DS11,DT11)*0.6+DR11*0.4),(MAX(DY11,DZ11)*0.6+DX11*0.4)),1)</f>
        <v>6.7</v>
      </c>
      <c r="EC11" s="67">
        <v>6.5</v>
      </c>
      <c r="ED11" s="67">
        <v>7</v>
      </c>
      <c r="EE11" s="81">
        <f>ROUND((EC11+ED11*2)/3,1)</f>
        <v>6.8</v>
      </c>
      <c r="EF11" s="67">
        <v>7.5</v>
      </c>
      <c r="EG11" s="67"/>
      <c r="EH11" s="81">
        <f>ROUND((MAX(EF11:EG11)*0.6+EE11*0.4),1)</f>
        <v>7.2</v>
      </c>
      <c r="EI11" s="67"/>
      <c r="EJ11" s="67"/>
      <c r="EK11" s="81">
        <f>ROUND((EI11+EJ11*2)/3,1)</f>
        <v>0</v>
      </c>
      <c r="EL11" s="67"/>
      <c r="EM11" s="67"/>
      <c r="EN11" s="81">
        <f>ROUND((MAX(EL11:EM11)*0.6+EK11*0.4),1)</f>
        <v>0</v>
      </c>
      <c r="EO11" s="78">
        <f>ROUND(IF(EK11=0,(MAX(EF11,EG11)*0.6+EE11*0.4),(MAX(EL11,EM11)*0.6+EK11*0.4)),1)</f>
        <v>7.2</v>
      </c>
      <c r="EP11" s="67">
        <v>5.5</v>
      </c>
      <c r="EQ11" s="67">
        <v>9.8000000000000007</v>
      </c>
      <c r="ER11" s="81">
        <f>ROUND((EP11+EQ11*2)/3,1)</f>
        <v>8.4</v>
      </c>
      <c r="ES11" s="67">
        <v>10</v>
      </c>
      <c r="ET11" s="67"/>
      <c r="EU11" s="81">
        <f>ROUND((MAX(ES11:ET11)*0.6+ER11*0.4),1)</f>
        <v>9.4</v>
      </c>
      <c r="EV11" s="67"/>
      <c r="EW11" s="67"/>
      <c r="EX11" s="81">
        <f>ROUND((EV11+EW11*2)/3,1)</f>
        <v>0</v>
      </c>
      <c r="EY11" s="67"/>
      <c r="EZ11" s="67"/>
      <c r="FA11" s="81">
        <f>ROUND((MAX(EY11:EZ11)*0.6+EX11*0.4),1)</f>
        <v>0</v>
      </c>
      <c r="FB11" s="78">
        <f>ROUND(IF(EX11=0,(MAX(ES11,ET11)*0.6+ER11*0.4),(MAX(EY11,EZ11)*0.6+EX11*0.4)),1)</f>
        <v>9.4</v>
      </c>
      <c r="FC11" s="67">
        <v>8</v>
      </c>
      <c r="FD11" s="67">
        <v>8</v>
      </c>
      <c r="FE11" s="81">
        <f>ROUND((FC11+FD11*2)/3,1)</f>
        <v>8</v>
      </c>
      <c r="FF11" s="67">
        <v>9</v>
      </c>
      <c r="FG11" s="67"/>
      <c r="FH11" s="81">
        <f>ROUND((MAX(FF11:FG11)*0.6+FE11*0.4),1)</f>
        <v>8.6</v>
      </c>
      <c r="FI11" s="67"/>
      <c r="FJ11" s="67"/>
      <c r="FK11" s="81">
        <f>ROUND((FI11+FJ11*2)/3,1)</f>
        <v>0</v>
      </c>
      <c r="FL11" s="67"/>
      <c r="FM11" s="67"/>
      <c r="FN11" s="81">
        <f>ROUND((MAX(FL11:FM11)*0.6+FK11*0.4),1)</f>
        <v>0</v>
      </c>
      <c r="FO11" s="78">
        <f>ROUND(IF(FK11=0,(MAX(FF11,FG11)*0.6+FE11*0.4),(MAX(FL11,FM11)*0.6+FK11*0.4)),1)</f>
        <v>8.6</v>
      </c>
      <c r="FP11" s="67">
        <v>8</v>
      </c>
      <c r="FQ11" s="67">
        <v>7</v>
      </c>
      <c r="FR11" s="81">
        <f>ROUND((FP11+FQ11*2)/3,1)</f>
        <v>7.3</v>
      </c>
      <c r="FS11" s="67">
        <v>8.5</v>
      </c>
      <c r="FT11" s="67"/>
      <c r="FU11" s="81">
        <f>ROUND((MAX(FS11:FT11)*0.6+FR11*0.4),1)</f>
        <v>8</v>
      </c>
      <c r="FV11" s="67"/>
      <c r="FW11" s="67"/>
      <c r="FX11" s="81">
        <f>ROUND((FV11+FW11*2)/3,1)</f>
        <v>0</v>
      </c>
      <c r="FY11" s="67"/>
      <c r="FZ11" s="67"/>
      <c r="GA11" s="81">
        <f>ROUND((MAX(FY11:FZ11)*0.6+FX11*0.4),1)</f>
        <v>0</v>
      </c>
      <c r="GB11" s="78">
        <f>ROUND(IF(FX11=0,(MAX(FS11,FT11)*0.6+FR11*0.4),(MAX(FY11,FZ11)*0.6+FX11*0.4)),1)</f>
        <v>8</v>
      </c>
      <c r="GC11" s="67">
        <v>7</v>
      </c>
      <c r="GD11" s="67">
        <v>7</v>
      </c>
      <c r="GE11" s="81">
        <f>ROUND((GC11+GD11*2)/3,1)</f>
        <v>7</v>
      </c>
      <c r="GF11" s="67">
        <v>8</v>
      </c>
      <c r="GG11" s="67"/>
      <c r="GH11" s="81">
        <f>ROUND((MAX(GF11:GG11)*0.6+GE11*0.4),1)</f>
        <v>7.6</v>
      </c>
      <c r="GI11" s="67"/>
      <c r="GJ11" s="67"/>
      <c r="GK11" s="81">
        <f>ROUND((GI11+GJ11*2)/3,1)</f>
        <v>0</v>
      </c>
      <c r="GL11" s="67"/>
      <c r="GM11" s="67"/>
      <c r="GN11" s="81">
        <f>ROUND((MAX(GL11:GM11)*0.6+GK11*0.4),1)</f>
        <v>0</v>
      </c>
      <c r="GO11" s="78">
        <f>ROUND(IF(GK11=0,(MAX(GF11,GG11)*0.6+GE11*0.4),(MAX(GL11,GM11)*0.6+GK11*0.4)),1)</f>
        <v>7.6</v>
      </c>
      <c r="GP11" s="67">
        <v>8</v>
      </c>
      <c r="GQ11" s="67">
        <v>7</v>
      </c>
      <c r="GR11" s="81">
        <f>ROUND((GP11+GQ11*2)/3,1)</f>
        <v>7.3</v>
      </c>
      <c r="GS11" s="67">
        <v>6.3</v>
      </c>
      <c r="GT11" s="67"/>
      <c r="GU11" s="81">
        <f>ROUND((MAX(GS11:GT11)*0.6+GR11*0.4),1)</f>
        <v>6.7</v>
      </c>
      <c r="GV11" s="67"/>
      <c r="GW11" s="67"/>
      <c r="GX11" s="81">
        <f>ROUND((GV11+GW11*2)/3,1)</f>
        <v>0</v>
      </c>
      <c r="GY11" s="67"/>
      <c r="GZ11" s="67"/>
      <c r="HA11" s="81">
        <f>ROUND((MAX(GY11:GZ11)*0.6+GX11*0.4),1)</f>
        <v>0</v>
      </c>
      <c r="HB11" s="78">
        <f>ROUND(IF(GX11=0,(MAX(GS11,GT11)*0.6+GR11*0.4),(MAX(GY11,GZ11)*0.6+GX11*0.4)),1)</f>
        <v>6.7</v>
      </c>
      <c r="HC11" s="67">
        <v>9.5</v>
      </c>
      <c r="HD11" s="67">
        <v>9.5</v>
      </c>
      <c r="HE11" s="81">
        <f>ROUND((HC11+HD11*2)/3,1)</f>
        <v>9.5</v>
      </c>
      <c r="HF11" s="67">
        <v>7.5</v>
      </c>
      <c r="HG11" s="67"/>
      <c r="HH11" s="81">
        <f>ROUND((MAX(HF11:HG11)*0.6+HE11*0.4),1)</f>
        <v>8.3000000000000007</v>
      </c>
      <c r="HI11" s="67"/>
      <c r="HJ11" s="67"/>
      <c r="HK11" s="81">
        <f>ROUND((HI11+HJ11*2)/3,1)</f>
        <v>0</v>
      </c>
      <c r="HL11" s="67"/>
      <c r="HM11" s="67"/>
      <c r="HN11" s="81">
        <f>ROUND((MAX(HL11:HM11)*0.6+HK11*0.4),1)</f>
        <v>0</v>
      </c>
      <c r="HO11" s="78">
        <f>ROUND(IF(HK11=0,(MAX(HF11,HG11)*0.6+HE11*0.4),(MAX(HL11,HM11)*0.6+HK11*0.4)),1)</f>
        <v>8.3000000000000007</v>
      </c>
    </row>
    <row r="12" spans="1:223" s="10" customFormat="1" ht="20.25" customHeight="1" x14ac:dyDescent="0.2">
      <c r="P12" s="67"/>
      <c r="Q12" s="67"/>
      <c r="R12" s="81">
        <f>ROUND((P12+Q12*2)/3,1)</f>
        <v>0</v>
      </c>
      <c r="S12" s="67"/>
      <c r="T12" s="67"/>
      <c r="U12" s="81">
        <f>ROUND((MAX(S12:T12)*0.6+R12*0.4),1)</f>
        <v>0</v>
      </c>
      <c r="V12" s="67"/>
      <c r="W12" s="67"/>
      <c r="X12" s="81">
        <f>ROUND((V12+W12*2)/3,1)</f>
        <v>0</v>
      </c>
      <c r="Y12" s="67"/>
      <c r="Z12" s="67"/>
      <c r="AA12" s="81">
        <f>ROUND((MAX(Y12:Z12)*0.6+X12*0.4),1)</f>
        <v>0</v>
      </c>
      <c r="AB12" s="78">
        <f>ROUND(IF(X12=0,(MAX(S12,T12)*0.6+R12*0.4),(MAX(Y12,Z12)*0.6+X12*0.4)),1)</f>
        <v>0</v>
      </c>
      <c r="AC12" s="67"/>
      <c r="AD12" s="67"/>
      <c r="AE12" s="81">
        <f>ROUND((AC12+AD12*2)/3,1)</f>
        <v>0</v>
      </c>
      <c r="AF12" s="67"/>
      <c r="AG12" s="67"/>
      <c r="AH12" s="81">
        <f>ROUND((MAX(AF12:AG12)*0.6+AE12*0.4),1)</f>
        <v>0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0</v>
      </c>
      <c r="AP12" s="67"/>
      <c r="AQ12" s="67"/>
      <c r="AR12" s="81">
        <f>ROUND((AP12+AQ12*2)/3,1)</f>
        <v>0</v>
      </c>
      <c r="AS12" s="81"/>
      <c r="AT12" s="81"/>
      <c r="AU12" s="81">
        <f>ROUND((MAX(AS12:AT12)*0.6+AR12*0.4),1)</f>
        <v>0</v>
      </c>
      <c r="AV12" s="67"/>
      <c r="AW12" s="67"/>
      <c r="AX12" s="81">
        <f>ROUND((AV12+AW12*2)/3,1)</f>
        <v>0</v>
      </c>
      <c r="AY12" s="67"/>
      <c r="AZ12" s="67"/>
      <c r="BA12" s="81">
        <f>ROUND((MAX(AY12:AZ12)*0.6+AX12*0.4),1)</f>
        <v>0</v>
      </c>
      <c r="BB12" s="78">
        <f>ROUND(IF(AX12=0,(MAX(AS12,AT12)*0.6+AR12*0.4),(MAX(AY12,AZ12)*0.6+AX12*0.4)),1)</f>
        <v>0</v>
      </c>
      <c r="BC12" s="67"/>
      <c r="BD12" s="67"/>
      <c r="BE12" s="81">
        <f>ROUND((BC12+BD12*2)/3,1)</f>
        <v>0</v>
      </c>
      <c r="BF12" s="67"/>
      <c r="BG12" s="67"/>
      <c r="BH12" s="81">
        <f>ROUND((MAX(BF12:BG12)*0.6+BE12*0.4),1)</f>
        <v>0</v>
      </c>
      <c r="BI12" s="67"/>
      <c r="BJ12" s="67"/>
      <c r="BK12" s="81">
        <f>ROUND((BI12+BJ12*2)/3,1)</f>
        <v>0</v>
      </c>
      <c r="BL12" s="67"/>
      <c r="BM12" s="67"/>
      <c r="BN12" s="81">
        <f>ROUND((MAX(BL12:BM12)*0.6+BK12*0.4),1)</f>
        <v>0</v>
      </c>
      <c r="BO12" s="78">
        <f>ROUND(IF(BK12=0,(MAX(BF12,BG12)*0.6+BE12*0.4),(MAX(BL12,BM12)*0.6+BK12*0.4)),1)</f>
        <v>0</v>
      </c>
      <c r="BP12" s="67"/>
      <c r="BQ12" s="67"/>
      <c r="BR12" s="81">
        <f>ROUND((BP12+BQ12*2)/3,1)</f>
        <v>0</v>
      </c>
      <c r="BS12" s="67"/>
      <c r="BT12" s="67"/>
      <c r="BU12" s="81">
        <f>ROUND((MAX(BS12:BT12)*0.6+BR12*0.4),1)</f>
        <v>0</v>
      </c>
      <c r="BV12" s="67"/>
      <c r="BW12" s="67"/>
      <c r="BX12" s="81">
        <f>ROUND((BV12+BW12*2)/3,1)</f>
        <v>0</v>
      </c>
      <c r="BY12" s="67"/>
      <c r="BZ12" s="67"/>
      <c r="CA12" s="81">
        <f>ROUND((MAX(BY12:BZ12)*0.6+BX12*0.4),1)</f>
        <v>0</v>
      </c>
      <c r="CB12" s="78">
        <f>ROUND(IF(BX12=0,(MAX(BS12,BT12)*0.6+BR12*0.4),(MAX(BY12,BZ12)*0.6+BX12*0.4)),1)</f>
        <v>0</v>
      </c>
      <c r="CC12" s="67"/>
      <c r="CD12" s="67"/>
      <c r="CE12" s="81">
        <f>ROUND((CC12+CD12*2)/3,1)</f>
        <v>0</v>
      </c>
      <c r="CF12" s="67"/>
      <c r="CG12" s="67"/>
      <c r="CH12" s="81">
        <f>ROUND((MAX(CF12:CG12)*0.6+CE12*0.4),1)</f>
        <v>0</v>
      </c>
      <c r="CI12" s="67"/>
      <c r="CJ12" s="67"/>
      <c r="CK12" s="81">
        <f>ROUND((CI12+CJ12*2)/3,1)</f>
        <v>0</v>
      </c>
      <c r="CL12" s="67"/>
      <c r="CM12" s="67"/>
      <c r="CN12" s="81">
        <f>ROUND((MAX(CL12:CM12)*0.6+CK12*0.4),1)</f>
        <v>0</v>
      </c>
      <c r="CO12" s="78">
        <f>ROUND(IF(CK12=0,(MAX(CF12,CG12)*0.6+CE12*0.4),(MAX(CL12,CM12)*0.6+CK12*0.4)),1)</f>
        <v>0</v>
      </c>
      <c r="CP12" s="67"/>
      <c r="CQ12" s="67"/>
      <c r="CR12" s="81">
        <f>ROUND((CP12+CQ12*2)/3,1)</f>
        <v>0</v>
      </c>
      <c r="CS12" s="67"/>
      <c r="CT12" s="67"/>
      <c r="CU12" s="81">
        <f>ROUND((MAX(CS12:CT12)*0.6+CR12*0.4),1)</f>
        <v>0</v>
      </c>
      <c r="CV12" s="67"/>
      <c r="CW12" s="67"/>
      <c r="CX12" s="81">
        <f>ROUND((CV12+CW12*2)/3,1)</f>
        <v>0</v>
      </c>
      <c r="CY12" s="67"/>
      <c r="CZ12" s="67"/>
      <c r="DA12" s="81">
        <f>ROUND((MAX(CY12:CZ12)*0.6+CX12*0.4),1)</f>
        <v>0</v>
      </c>
      <c r="DB12" s="78">
        <f>ROUND(IF(CX12=0,(MAX(CS12,CT12)*0.6+CR12*0.4),(MAX(CY12,CZ12)*0.6+CX12*0.4)),1)</f>
        <v>0</v>
      </c>
      <c r="DC12" s="67"/>
      <c r="DD12" s="67"/>
      <c r="DE12" s="81">
        <f>ROUND((DC12+DD12*2)/3,1)</f>
        <v>0</v>
      </c>
      <c r="DF12" s="67"/>
      <c r="DG12" s="67"/>
      <c r="DH12" s="81">
        <f>ROUND((MAX(DF12:DG12)*0.6+DE12*0.4),1)</f>
        <v>0</v>
      </c>
      <c r="DI12" s="67"/>
      <c r="DJ12" s="67"/>
      <c r="DK12" s="81">
        <f>ROUND((DI12+DJ12*2)/3,1)</f>
        <v>0</v>
      </c>
      <c r="DL12" s="67"/>
      <c r="DM12" s="67"/>
      <c r="DN12" s="81">
        <f>ROUND((MAX(DL12:DM12)*0.6+DK12*0.4),1)</f>
        <v>0</v>
      </c>
      <c r="DO12" s="78">
        <f>ROUND(IF(DK12=0,(MAX(DF12,DG12)*0.6+DE12*0.4),(MAX(DL12,DM12)*0.6+DK12*0.4)),1)</f>
        <v>0</v>
      </c>
      <c r="DP12" s="67"/>
      <c r="DQ12" s="67"/>
      <c r="DR12" s="81">
        <f>ROUND((DP12+DQ12*2)/3,1)</f>
        <v>0</v>
      </c>
      <c r="DS12" s="67"/>
      <c r="DT12" s="67"/>
      <c r="DU12" s="81">
        <f>ROUND((MAX(DS12:DT12)*0.6+DR12*0.4),1)</f>
        <v>0</v>
      </c>
      <c r="DV12" s="67"/>
      <c r="DW12" s="67"/>
      <c r="DX12" s="81">
        <f>ROUND((DV12+DW12*2)/3,1)</f>
        <v>0</v>
      </c>
      <c r="DY12" s="67"/>
      <c r="DZ12" s="67"/>
      <c r="EA12" s="81">
        <f>ROUND((MAX(DY12:DZ12)*0.6+DX12*0.4),1)</f>
        <v>0</v>
      </c>
      <c r="EB12" s="78">
        <f>ROUND(IF(DX12=0,(MAX(DS12,DT12)*0.6+DR12*0.4),(MAX(DY12,DZ12)*0.6+DX12*0.4)),1)</f>
        <v>0</v>
      </c>
      <c r="EC12" s="67"/>
      <c r="ED12" s="67"/>
      <c r="EE12" s="81">
        <f>ROUND((EC12+ED12*2)/3,1)</f>
        <v>0</v>
      </c>
      <c r="EF12" s="67"/>
      <c r="EG12" s="67"/>
      <c r="EH12" s="81">
        <f>ROUND((MAX(EF12:EG12)*0.6+EE12*0.4),1)</f>
        <v>0</v>
      </c>
      <c r="EI12" s="67"/>
      <c r="EJ12" s="67"/>
      <c r="EK12" s="81">
        <f>ROUND((EI12+EJ12*2)/3,1)</f>
        <v>0</v>
      </c>
      <c r="EL12" s="67"/>
      <c r="EM12" s="67"/>
      <c r="EN12" s="81">
        <f>ROUND((MAX(EL12:EM12)*0.6+EK12*0.4),1)</f>
        <v>0</v>
      </c>
      <c r="EO12" s="78">
        <f>ROUND(IF(EK12=0,(MAX(EF12,EG12)*0.6+EE12*0.4),(MAX(EL12,EM12)*0.6+EK12*0.4)),1)</f>
        <v>0</v>
      </c>
      <c r="EP12" s="67"/>
      <c r="EQ12" s="67"/>
      <c r="ER12" s="81">
        <f>ROUND((EP12+EQ12*2)/3,1)</f>
        <v>0</v>
      </c>
      <c r="ES12" s="67"/>
      <c r="ET12" s="67"/>
      <c r="EU12" s="81">
        <f>ROUND((MAX(ES12:ET12)*0.6+ER12*0.4),1)</f>
        <v>0</v>
      </c>
      <c r="EV12" s="67"/>
      <c r="EW12" s="67"/>
      <c r="EX12" s="81">
        <f>ROUND((EV12+EW12*2)/3,1)</f>
        <v>0</v>
      </c>
      <c r="EY12" s="67"/>
      <c r="EZ12" s="67"/>
      <c r="FA12" s="81">
        <f>ROUND((MAX(EY12:EZ12)*0.6+EX12*0.4),1)</f>
        <v>0</v>
      </c>
      <c r="FB12" s="78">
        <f>ROUND(IF(EX12=0,(MAX(ES12,ET12)*0.6+ER12*0.4),(MAX(EY12,EZ12)*0.6+EX12*0.4)),1)</f>
        <v>0</v>
      </c>
      <c r="FC12" s="67"/>
      <c r="FD12" s="67"/>
      <c r="FE12" s="81">
        <f>ROUND((FC12+FD12*2)/3,1)</f>
        <v>0</v>
      </c>
      <c r="FF12" s="67"/>
      <c r="FG12" s="67"/>
      <c r="FH12" s="81">
        <f>ROUND((MAX(FF12:FG12)*0.6+FE12*0.4),1)</f>
        <v>0</v>
      </c>
      <c r="FI12" s="67"/>
      <c r="FJ12" s="67"/>
      <c r="FK12" s="81">
        <f>ROUND((FI12+FJ12*2)/3,1)</f>
        <v>0</v>
      </c>
      <c r="FL12" s="67"/>
      <c r="FM12" s="67"/>
      <c r="FN12" s="81">
        <f>ROUND((MAX(FL12:FM12)*0.6+FK12*0.4),1)</f>
        <v>0</v>
      </c>
      <c r="FO12" s="78">
        <f>ROUND(IF(FK12=0,(MAX(FF12,FG12)*0.6+FE12*0.4),(MAX(FL12,FM12)*0.6+FK12*0.4)),1)</f>
        <v>0</v>
      </c>
      <c r="FP12" s="67"/>
      <c r="FQ12" s="67"/>
      <c r="FR12" s="81">
        <f>ROUND((FP12+FQ12*2)/3,1)</f>
        <v>0</v>
      </c>
      <c r="FS12" s="67"/>
      <c r="FT12" s="67"/>
      <c r="FU12" s="81">
        <f>ROUND((MAX(FS12:FT12)*0.6+FR12*0.4),1)</f>
        <v>0</v>
      </c>
      <c r="FV12" s="67"/>
      <c r="FW12" s="67"/>
      <c r="FX12" s="81">
        <f>ROUND((FV12+FW12*2)/3,1)</f>
        <v>0</v>
      </c>
      <c r="FY12" s="67"/>
      <c r="FZ12" s="67"/>
      <c r="GA12" s="81">
        <f>ROUND((MAX(FY12:FZ12)*0.6+FX12*0.4),1)</f>
        <v>0</v>
      </c>
      <c r="GB12" s="78">
        <f>ROUND(IF(FX12=0,(MAX(FS12,FT12)*0.6+FR12*0.4),(MAX(FY12,FZ12)*0.6+FX12*0.4)),1)</f>
        <v>0</v>
      </c>
      <c r="GC12" s="67"/>
      <c r="GD12" s="67"/>
      <c r="GE12" s="81">
        <f>ROUND((GC12+GD12*2)/3,1)</f>
        <v>0</v>
      </c>
      <c r="GF12" s="67"/>
      <c r="GG12" s="67"/>
      <c r="GH12" s="81">
        <f>ROUND((MAX(GF12:GG12)*0.6+GE12*0.4),1)</f>
        <v>0</v>
      </c>
      <c r="GI12" s="67"/>
      <c r="GJ12" s="67"/>
      <c r="GK12" s="81">
        <f>ROUND((GI12+GJ12*2)/3,1)</f>
        <v>0</v>
      </c>
      <c r="GL12" s="67"/>
      <c r="GM12" s="67"/>
      <c r="GN12" s="81">
        <f>ROUND((MAX(GL12:GM12)*0.6+GK12*0.4),1)</f>
        <v>0</v>
      </c>
      <c r="GO12" s="78">
        <f>ROUND(IF(GK12=0,(MAX(GF12,GG12)*0.6+GE12*0.4),(MAX(GL12,GM12)*0.6+GK12*0.4)),1)</f>
        <v>0</v>
      </c>
      <c r="GP12" s="67"/>
      <c r="GQ12" s="67"/>
      <c r="GR12" s="81">
        <f>ROUND((GP12+GQ12*2)/3,1)</f>
        <v>0</v>
      </c>
      <c r="GS12" s="67"/>
      <c r="GT12" s="67"/>
      <c r="GU12" s="81">
        <f>ROUND((MAX(GS12:GT12)*0.6+GR12*0.4),1)</f>
        <v>0</v>
      </c>
      <c r="GV12" s="67"/>
      <c r="GW12" s="67"/>
      <c r="GX12" s="81">
        <f>ROUND((GV12+GW12*2)/3,1)</f>
        <v>0</v>
      </c>
      <c r="GY12" s="67"/>
      <c r="GZ12" s="67"/>
      <c r="HA12" s="81">
        <f>ROUND((MAX(GY12:GZ12)*0.6+GX12*0.4),1)</f>
        <v>0</v>
      </c>
      <c r="HB12" s="78">
        <f>ROUND(IF(GX12=0,(MAX(GS12,GT12)*0.6+GR12*0.4),(MAX(GY12,GZ12)*0.6+GX12*0.4)),1)</f>
        <v>0</v>
      </c>
      <c r="HC12" s="67"/>
      <c r="HD12" s="67"/>
      <c r="HE12" s="81">
        <f>ROUND((HC12+HD12*2)/3,1)</f>
        <v>0</v>
      </c>
      <c r="HF12" s="67"/>
      <c r="HG12" s="67"/>
      <c r="HH12" s="81">
        <f>ROUND((MAX(HF12:HG12)*0.6+HE12*0.4),1)</f>
        <v>0</v>
      </c>
      <c r="HI12" s="67"/>
      <c r="HJ12" s="67"/>
      <c r="HK12" s="81">
        <f>ROUND((HI12+HJ12*2)/3,1)</f>
        <v>0</v>
      </c>
      <c r="HL12" s="67"/>
      <c r="HM12" s="67"/>
      <c r="HN12" s="81">
        <f>ROUND((MAX(HL12:HM12)*0.6+HK12*0.4),1)</f>
        <v>0</v>
      </c>
      <c r="HO12" s="78">
        <f>ROUND(IF(HK12=0,(MAX(HF12,HG12)*0.6+HE12*0.4),(MAX(HL12,HM12)*0.6+HK12*0.4)),1)</f>
        <v>0</v>
      </c>
    </row>
    <row r="13" spans="1:223" s="10" customFormat="1" ht="20.25" customHeight="1" x14ac:dyDescent="0.2">
      <c r="B13" s="93" t="s">
        <v>157</v>
      </c>
      <c r="C13" s="93">
        <v>102</v>
      </c>
      <c r="D13" s="124"/>
      <c r="E13" s="104" t="s">
        <v>279</v>
      </c>
      <c r="F13" s="69">
        <v>619</v>
      </c>
      <c r="G13" s="68" t="s">
        <v>280</v>
      </c>
      <c r="H13" s="66" t="s">
        <v>281</v>
      </c>
      <c r="I13" s="52">
        <v>19</v>
      </c>
      <c r="J13" s="51">
        <v>5</v>
      </c>
      <c r="K13" s="95">
        <v>8</v>
      </c>
      <c r="L13" s="51">
        <v>4</v>
      </c>
      <c r="M13" s="94">
        <v>94</v>
      </c>
      <c r="N13" s="67" t="s">
        <v>219</v>
      </c>
      <c r="O13" s="66" t="s">
        <v>281</v>
      </c>
      <c r="P13" s="67">
        <v>3</v>
      </c>
      <c r="Q13" s="67">
        <v>4</v>
      </c>
      <c r="R13" s="81">
        <f t="shared" ref="R13:R48" si="0">ROUND((P13+Q13*2)/3,1)</f>
        <v>3.7</v>
      </c>
      <c r="S13" s="67"/>
      <c r="T13" s="67"/>
      <c r="U13" s="81">
        <f t="shared" ref="U13:U48" si="1">ROUND((MAX(S13:T13)*0.6+R13*0.4),1)</f>
        <v>1.5</v>
      </c>
      <c r="V13" s="67"/>
      <c r="W13" s="67"/>
      <c r="X13" s="81">
        <f t="shared" ref="X13:X48" si="2">ROUND((V13+W13*2)/3,1)</f>
        <v>0</v>
      </c>
      <c r="Y13" s="67"/>
      <c r="Z13" s="67"/>
      <c r="AA13" s="81">
        <f t="shared" ref="AA13:AA48" si="3">ROUND((MAX(Y13:Z13)*0.6+X13*0.4),1)</f>
        <v>0</v>
      </c>
      <c r="AB13" s="78">
        <f t="shared" ref="AB13:AB48" si="4">ROUND(IF(X13=0,(MAX(S13,T13)*0.6+R13*0.4),(MAX(Y13,Z13)*0.6+X13*0.4)),1)</f>
        <v>1.5</v>
      </c>
      <c r="AC13" s="67"/>
      <c r="AD13" s="67"/>
      <c r="AE13" s="81">
        <f t="shared" ref="AE13:AE48" si="5">ROUND((AC13+AD13*2)/3,1)</f>
        <v>0</v>
      </c>
      <c r="AF13" s="67"/>
      <c r="AG13" s="67"/>
      <c r="AH13" s="81">
        <f t="shared" ref="AH13:AH48" si="6">ROUND((MAX(AF13:AG13)*0.6+AE13*0.4),1)</f>
        <v>0</v>
      </c>
      <c r="AI13" s="67"/>
      <c r="AJ13" s="67"/>
      <c r="AK13" s="81">
        <f t="shared" ref="AK13:AK48" si="7">ROUND((AI13+AJ13*2)/3,1)</f>
        <v>0</v>
      </c>
      <c r="AL13" s="67"/>
      <c r="AM13" s="67"/>
      <c r="AN13" s="81">
        <f t="shared" ref="AN13:AN48" si="8">ROUND((MAX(AL13:AM13)*0.6+AK13*0.4),1)</f>
        <v>0</v>
      </c>
      <c r="AO13" s="78">
        <f t="shared" ref="AO13:AO48" si="9">ROUND(IF(AK13=0,(MAX(AF13,AG13)*0.6+AE13*0.4),(MAX(AL13,AM13)*0.6+AK13*0.4)),1)</f>
        <v>0</v>
      </c>
      <c r="AP13" s="67"/>
      <c r="AQ13" s="67"/>
      <c r="AR13" s="81">
        <f t="shared" ref="AR13:AR48" si="10">ROUND((AP13+AQ13*2)/3,1)</f>
        <v>0</v>
      </c>
      <c r="AS13" s="81"/>
      <c r="AT13" s="81"/>
      <c r="AU13" s="81">
        <f t="shared" ref="AU13:AU48" si="11">ROUND((MAX(AS13:AT13)*0.6+AR13*0.4),1)</f>
        <v>0</v>
      </c>
      <c r="AV13" s="67"/>
      <c r="AW13" s="67"/>
      <c r="AX13" s="81">
        <f t="shared" ref="AX13:AX48" si="12">ROUND((AV13+AW13*2)/3,1)</f>
        <v>0</v>
      </c>
      <c r="AY13" s="67"/>
      <c r="AZ13" s="67"/>
      <c r="BA13" s="81">
        <f t="shared" ref="BA13:BA48" si="13">ROUND((MAX(AY13:AZ13)*0.6+AX13*0.4),1)</f>
        <v>0</v>
      </c>
      <c r="BB13" s="78">
        <f t="shared" ref="BB13:BB48" si="14">ROUND(IF(AX13=0,(MAX(AS13,AT13)*0.6+AR13*0.4),(MAX(AY13,AZ13)*0.6+AX13*0.4)),1)</f>
        <v>0</v>
      </c>
      <c r="BC13" s="67"/>
      <c r="BD13" s="67"/>
      <c r="BE13" s="81">
        <f t="shared" ref="BE13:BE48" si="15">ROUND((BC13+BD13*2)/3,1)</f>
        <v>0</v>
      </c>
      <c r="BF13" s="67"/>
      <c r="BG13" s="67"/>
      <c r="BH13" s="81">
        <f t="shared" ref="BH13:BH48" si="16">ROUND((MAX(BF13:BG13)*0.6+BE13*0.4),1)</f>
        <v>0</v>
      </c>
      <c r="BI13" s="67"/>
      <c r="BJ13" s="67"/>
      <c r="BK13" s="81">
        <f t="shared" ref="BK13:BK48" si="17">ROUND((BI13+BJ13*2)/3,1)</f>
        <v>0</v>
      </c>
      <c r="BL13" s="67"/>
      <c r="BM13" s="67"/>
      <c r="BN13" s="81">
        <f t="shared" ref="BN13:BN48" si="18">ROUND((MAX(BL13:BM13)*0.6+BK13*0.4),1)</f>
        <v>0</v>
      </c>
      <c r="BO13" s="78">
        <f t="shared" ref="BO13:BO48" si="19">ROUND(IF(BK13=0,(MAX(BF13,BG13)*0.6+BE13*0.4),(MAX(BL13,BM13)*0.6+BK13*0.4)),1)</f>
        <v>0</v>
      </c>
      <c r="BP13" s="67"/>
      <c r="BQ13" s="67"/>
      <c r="BR13" s="81">
        <f t="shared" ref="BR13:BR48" si="20">ROUND((BP13+BQ13*2)/3,1)</f>
        <v>0</v>
      </c>
      <c r="BS13" s="67"/>
      <c r="BT13" s="67"/>
      <c r="BU13" s="81">
        <f t="shared" ref="BU13:BU48" si="21">ROUND((MAX(BS13:BT13)*0.6+BR13*0.4),1)</f>
        <v>0</v>
      </c>
      <c r="BV13" s="67"/>
      <c r="BW13" s="67"/>
      <c r="BX13" s="81">
        <f t="shared" ref="BX13:BX48" si="22">ROUND((BV13+BW13*2)/3,1)</f>
        <v>0</v>
      </c>
      <c r="BY13" s="67"/>
      <c r="BZ13" s="67"/>
      <c r="CA13" s="81">
        <f t="shared" ref="CA13:CA48" si="23">ROUND((MAX(BY13:BZ13)*0.6+BX13*0.4),1)</f>
        <v>0</v>
      </c>
      <c r="CB13" s="78">
        <f t="shared" ref="CB13:CB48" si="24">ROUND(IF(BX13=0,(MAX(BS13,BT13)*0.6+BR13*0.4),(MAX(BY13,BZ13)*0.6+BX13*0.4)),1)</f>
        <v>0</v>
      </c>
      <c r="CC13" s="67"/>
      <c r="CD13" s="67"/>
      <c r="CE13" s="81">
        <f t="shared" ref="CE13:CE48" si="25">ROUND((CC13+CD13*2)/3,1)</f>
        <v>0</v>
      </c>
      <c r="CF13" s="67"/>
      <c r="CG13" s="67"/>
      <c r="CH13" s="81">
        <f t="shared" ref="CH13:CH48" si="26">ROUND((MAX(CF13:CG13)*0.6+CE13*0.4),1)</f>
        <v>0</v>
      </c>
      <c r="CI13" s="67"/>
      <c r="CJ13" s="67"/>
      <c r="CK13" s="81">
        <f t="shared" ref="CK13:CK48" si="27">ROUND((CI13+CJ13*2)/3,1)</f>
        <v>0</v>
      </c>
      <c r="CL13" s="67"/>
      <c r="CM13" s="67"/>
      <c r="CN13" s="81">
        <f t="shared" ref="CN13:CN48" si="28">ROUND((MAX(CL13:CM13)*0.6+CK13*0.4),1)</f>
        <v>0</v>
      </c>
      <c r="CO13" s="78">
        <f t="shared" ref="CO13:CO48" si="29">ROUND(IF(CK13=0,(MAX(CF13,CG13)*0.6+CE13*0.4),(MAX(CL13,CM13)*0.6+CK13*0.4)),1)</f>
        <v>0</v>
      </c>
      <c r="CP13" s="62">
        <v>5</v>
      </c>
      <c r="CQ13" s="62">
        <v>5</v>
      </c>
      <c r="CR13" s="63">
        <f t="shared" ref="CR13:CR48" si="30">ROUND((CP13+CQ13*2)/3,1)</f>
        <v>5</v>
      </c>
      <c r="CS13" s="62"/>
      <c r="CT13" s="62"/>
      <c r="CU13" s="63">
        <f t="shared" ref="CU13:CU48" si="31">ROUND((MAX(CS13:CT13)*0.6+CR13*0.4),1)</f>
        <v>2</v>
      </c>
      <c r="CV13" s="62"/>
      <c r="CW13" s="62"/>
      <c r="CX13" s="63">
        <f t="shared" ref="CX13:CX48" si="32">ROUND((CV13+CW13*2)/3,1)</f>
        <v>0</v>
      </c>
      <c r="CY13" s="62"/>
      <c r="CZ13" s="62"/>
      <c r="DA13" s="63">
        <f t="shared" ref="DA13:DA48" si="33">ROUND((MAX(CY13:CZ13)*0.6+CX13*0.4),1)</f>
        <v>0</v>
      </c>
      <c r="DB13" s="64">
        <f t="shared" ref="DB13:DB48" si="34">ROUND(IF(CX13=0,(MAX(CS13,CT13)*0.6+CR13*0.4),(MAX(CY13,CZ13)*0.6+CX13*0.4)),1)</f>
        <v>2</v>
      </c>
      <c r="DC13" s="67"/>
      <c r="DD13" s="67"/>
      <c r="DE13" s="81">
        <f t="shared" ref="DE13:DE48" si="35">ROUND((DC13+DD13*2)/3,1)</f>
        <v>0</v>
      </c>
      <c r="DF13" s="67"/>
      <c r="DG13" s="67"/>
      <c r="DH13" s="81">
        <f t="shared" ref="DH13:DH48" si="36">ROUND((MAX(DF13:DG13)*0.6+DE13*0.4),1)</f>
        <v>0</v>
      </c>
      <c r="DI13" s="67"/>
      <c r="DJ13" s="67"/>
      <c r="DK13" s="81">
        <f t="shared" ref="DK13:DK48" si="37">ROUND((DI13+DJ13*2)/3,1)</f>
        <v>0</v>
      </c>
      <c r="DL13" s="67"/>
      <c r="DM13" s="67"/>
      <c r="DN13" s="81">
        <f t="shared" ref="DN13:DN48" si="38">ROUND((MAX(DL13:DM13)*0.6+DK13*0.4),1)</f>
        <v>0</v>
      </c>
      <c r="DO13" s="78">
        <f t="shared" ref="DO13:DO48" si="39">ROUND(IF(DK13=0,(MAX(DF13,DG13)*0.6+DE13*0.4),(MAX(DL13,DM13)*0.6+DK13*0.4)),1)</f>
        <v>0</v>
      </c>
      <c r="DP13" s="67"/>
      <c r="DQ13" s="67"/>
      <c r="DR13" s="81">
        <f t="shared" ref="DR13:DR48" si="40">ROUND((DP13+DQ13*2)/3,1)</f>
        <v>0</v>
      </c>
      <c r="DS13" s="67"/>
      <c r="DT13" s="67"/>
      <c r="DU13" s="81">
        <f t="shared" ref="DU13:DU48" si="41">ROUND((MAX(DS13:DT13)*0.6+DR13*0.4),1)</f>
        <v>0</v>
      </c>
      <c r="DV13" s="67"/>
      <c r="DW13" s="67"/>
      <c r="DX13" s="81">
        <f t="shared" ref="DX13:DX48" si="42">ROUND((DV13+DW13*2)/3,1)</f>
        <v>0</v>
      </c>
      <c r="DY13" s="67"/>
      <c r="DZ13" s="67"/>
      <c r="EA13" s="81">
        <f t="shared" ref="EA13:EA48" si="43">ROUND((MAX(DY13:DZ13)*0.6+DX13*0.4),1)</f>
        <v>0</v>
      </c>
      <c r="EB13" s="78">
        <f t="shared" ref="EB13:EB48" si="44">ROUND(IF(DX13=0,(MAX(DS13,DT13)*0.6+DR13*0.4),(MAX(DY13,DZ13)*0.6+DX13*0.4)),1)</f>
        <v>0</v>
      </c>
      <c r="EC13" s="67"/>
      <c r="ED13" s="67"/>
      <c r="EE13" s="81">
        <f t="shared" ref="EE13:EE48" si="45">ROUND((EC13+ED13*2)/3,1)</f>
        <v>0</v>
      </c>
      <c r="EF13" s="67"/>
      <c r="EG13" s="67"/>
      <c r="EH13" s="81">
        <f t="shared" ref="EH13:EH48" si="46">ROUND((MAX(EF13:EG13)*0.6+EE13*0.4),1)</f>
        <v>0</v>
      </c>
      <c r="EI13" s="67"/>
      <c r="EJ13" s="67"/>
      <c r="EK13" s="81">
        <f t="shared" ref="EK13:EK48" si="47">ROUND((EI13+EJ13*2)/3,1)</f>
        <v>0</v>
      </c>
      <c r="EL13" s="67"/>
      <c r="EM13" s="67"/>
      <c r="EN13" s="81">
        <f t="shared" ref="EN13:EN48" si="48">ROUND((MAX(EL13:EM13)*0.6+EK13*0.4),1)</f>
        <v>0</v>
      </c>
      <c r="EO13" s="78">
        <f t="shared" ref="EO13:EO48" si="49">ROUND(IF(EK13=0,(MAX(EF13,EG13)*0.6+EE13*0.4),(MAX(EL13,EM13)*0.6+EK13*0.4)),1)</f>
        <v>0</v>
      </c>
      <c r="EP13" s="67"/>
      <c r="EQ13" s="67"/>
      <c r="ER13" s="81">
        <f t="shared" ref="ER13:ER48" si="50">ROUND((EP13+EQ13*2)/3,1)</f>
        <v>0</v>
      </c>
      <c r="ES13" s="67"/>
      <c r="ET13" s="67"/>
      <c r="EU13" s="81">
        <f t="shared" ref="EU13:EU48" si="51">ROUND((MAX(ES13:ET13)*0.6+ER13*0.4),1)</f>
        <v>0</v>
      </c>
      <c r="EV13" s="67"/>
      <c r="EW13" s="67"/>
      <c r="EX13" s="81">
        <f t="shared" ref="EX13:EX48" si="52">ROUND((EV13+EW13*2)/3,1)</f>
        <v>0</v>
      </c>
      <c r="EY13" s="67"/>
      <c r="EZ13" s="67"/>
      <c r="FA13" s="81">
        <f t="shared" ref="FA13:FA48" si="53">ROUND((MAX(EY13:EZ13)*0.6+EX13*0.4),1)</f>
        <v>0</v>
      </c>
      <c r="FB13" s="78">
        <f t="shared" ref="FB13:FB48" si="54">ROUND(IF(EX13=0,(MAX(ES13,ET13)*0.6+ER13*0.4),(MAX(EY13,EZ13)*0.6+EX13*0.4)),1)</f>
        <v>0</v>
      </c>
      <c r="FC13" s="67"/>
      <c r="FD13" s="67"/>
      <c r="FE13" s="81">
        <f t="shared" ref="FE13:FE48" si="55">ROUND((FC13+FD13*2)/3,1)</f>
        <v>0</v>
      </c>
      <c r="FF13" s="67"/>
      <c r="FG13" s="67"/>
      <c r="FH13" s="81">
        <f t="shared" ref="FH13:FH48" si="56">ROUND((MAX(FF13:FG13)*0.6+FE13*0.4),1)</f>
        <v>0</v>
      </c>
      <c r="FI13" s="67"/>
      <c r="FJ13" s="67"/>
      <c r="FK13" s="81">
        <f t="shared" ref="FK13:FK48" si="57">ROUND((FI13+FJ13*2)/3,1)</f>
        <v>0</v>
      </c>
      <c r="FL13" s="67"/>
      <c r="FM13" s="67"/>
      <c r="FN13" s="81">
        <f t="shared" ref="FN13:FN48" si="58">ROUND((MAX(FL13:FM13)*0.6+FK13*0.4),1)</f>
        <v>0</v>
      </c>
      <c r="FO13" s="78">
        <f t="shared" ref="FO13:FO48" si="59">ROUND(IF(FK13=0,(MAX(FF13,FG13)*0.6+FE13*0.4),(MAX(FL13,FM13)*0.6+FK13*0.4)),1)</f>
        <v>0</v>
      </c>
      <c r="FP13" s="67"/>
      <c r="FQ13" s="67"/>
      <c r="FR13" s="81">
        <f t="shared" ref="FR13:FR48" si="60">ROUND((FP13+FQ13*2)/3,1)</f>
        <v>0</v>
      </c>
      <c r="FS13" s="67"/>
      <c r="FT13" s="67"/>
      <c r="FU13" s="81">
        <f t="shared" ref="FU13:FU48" si="61">ROUND((MAX(FS13:FT13)*0.6+FR13*0.4),1)</f>
        <v>0</v>
      </c>
      <c r="FV13" s="67"/>
      <c r="FW13" s="67"/>
      <c r="FX13" s="81">
        <f t="shared" ref="FX13:FX48" si="62">ROUND((FV13+FW13*2)/3,1)</f>
        <v>0</v>
      </c>
      <c r="FY13" s="67"/>
      <c r="FZ13" s="67"/>
      <c r="GA13" s="81">
        <f t="shared" ref="GA13:GA48" si="63">ROUND((MAX(FY13:FZ13)*0.6+FX13*0.4),1)</f>
        <v>0</v>
      </c>
      <c r="GB13" s="78">
        <f t="shared" ref="GB13:GB48" si="64">ROUND(IF(FX13=0,(MAX(FS13,FT13)*0.6+FR13*0.4),(MAX(FY13,FZ13)*0.6+FX13*0.4)),1)</f>
        <v>0</v>
      </c>
      <c r="GC13" s="67"/>
      <c r="GD13" s="67"/>
      <c r="GE13" s="81">
        <f t="shared" ref="GE13:GE48" si="65">ROUND((GC13+GD13*2)/3,1)</f>
        <v>0</v>
      </c>
      <c r="GF13" s="67"/>
      <c r="GG13" s="67"/>
      <c r="GH13" s="81">
        <f t="shared" ref="GH13:GH48" si="66">ROUND((MAX(GF13:GG13)*0.6+GE13*0.4),1)</f>
        <v>0</v>
      </c>
      <c r="GI13" s="67"/>
      <c r="GJ13" s="67"/>
      <c r="GK13" s="81">
        <f t="shared" ref="GK13:GK48" si="67">ROUND((GI13+GJ13*2)/3,1)</f>
        <v>0</v>
      </c>
      <c r="GL13" s="67"/>
      <c r="GM13" s="67"/>
      <c r="GN13" s="81">
        <f t="shared" ref="GN13:GN48" si="68">ROUND((MAX(GL13:GM13)*0.6+GK13*0.4),1)</f>
        <v>0</v>
      </c>
      <c r="GO13" s="78">
        <f t="shared" ref="GO13:GO48" si="69">ROUND(IF(GK13=0,(MAX(GF13,GG13)*0.6+GE13*0.4),(MAX(GL13,GM13)*0.6+GK13*0.4)),1)</f>
        <v>0</v>
      </c>
      <c r="GP13" s="67"/>
      <c r="GQ13" s="67"/>
      <c r="GR13" s="81">
        <f t="shared" ref="GR13:GR48" si="70">ROUND((GP13+GQ13*2)/3,1)</f>
        <v>0</v>
      </c>
      <c r="GS13" s="67"/>
      <c r="GT13" s="67"/>
      <c r="GU13" s="81">
        <f t="shared" ref="GU13:GU48" si="71">ROUND((MAX(GS13:GT13)*0.6+GR13*0.4),1)</f>
        <v>0</v>
      </c>
      <c r="GV13" s="67"/>
      <c r="GW13" s="67"/>
      <c r="GX13" s="81">
        <f t="shared" ref="GX13:GX48" si="72">ROUND((GV13+GW13*2)/3,1)</f>
        <v>0</v>
      </c>
      <c r="GY13" s="67"/>
      <c r="GZ13" s="67"/>
      <c r="HA13" s="81">
        <f t="shared" ref="HA13:HA48" si="73">ROUND((MAX(GY13:GZ13)*0.6+GX13*0.4),1)</f>
        <v>0</v>
      </c>
      <c r="HB13" s="78">
        <f t="shared" ref="HB13:HB48" si="74">ROUND(IF(GX13=0,(MAX(GS13,GT13)*0.6+GR13*0.4),(MAX(GY13,GZ13)*0.6+GX13*0.4)),1)</f>
        <v>0</v>
      </c>
      <c r="HC13" s="67"/>
      <c r="HD13" s="67"/>
      <c r="HE13" s="81">
        <f t="shared" ref="HE13:HE48" si="75">ROUND((HC13+HD13*2)/3,1)</f>
        <v>0</v>
      </c>
      <c r="HF13" s="67"/>
      <c r="HG13" s="67"/>
      <c r="HH13" s="81">
        <f t="shared" ref="HH13:HH48" si="76">ROUND((MAX(HF13:HG13)*0.6+HE13*0.4),1)</f>
        <v>0</v>
      </c>
      <c r="HI13" s="67"/>
      <c r="HJ13" s="67"/>
      <c r="HK13" s="81">
        <f t="shared" ref="HK13:HK48" si="77">ROUND((HI13+HJ13*2)/3,1)</f>
        <v>0</v>
      </c>
      <c r="HL13" s="67"/>
      <c r="HM13" s="67"/>
      <c r="HN13" s="81">
        <f t="shared" ref="HN13:HN48" si="78">ROUND((MAX(HL13:HM13)*0.6+HK13*0.4),1)</f>
        <v>0</v>
      </c>
      <c r="HO13" s="78">
        <f t="shared" ref="HO13:HO48" si="79">ROUND(IF(HK13=0,(MAX(HF13,HG13)*0.6+HE13*0.4),(MAX(HL13,HM13)*0.6+HK13*0.4)),1)</f>
        <v>0</v>
      </c>
    </row>
    <row r="14" spans="1:223" s="10" customFormat="1" ht="20.25" customHeight="1" x14ac:dyDescent="0.2">
      <c r="B14" s="207" t="s">
        <v>157</v>
      </c>
      <c r="C14" s="207">
        <v>102</v>
      </c>
      <c r="D14" s="216"/>
      <c r="E14" s="208" t="s">
        <v>279</v>
      </c>
      <c r="F14" s="210">
        <v>652</v>
      </c>
      <c r="G14" s="225" t="s">
        <v>584</v>
      </c>
      <c r="H14" s="212" t="s">
        <v>216</v>
      </c>
      <c r="I14" s="213">
        <v>12</v>
      </c>
      <c r="J14" s="214">
        <v>10</v>
      </c>
      <c r="K14" s="213">
        <v>11</v>
      </c>
      <c r="L14" s="214">
        <v>1</v>
      </c>
      <c r="M14" s="215">
        <v>87</v>
      </c>
      <c r="N14" s="67" t="s">
        <v>219</v>
      </c>
      <c r="O14" s="66" t="s">
        <v>216</v>
      </c>
      <c r="P14" s="67">
        <v>8</v>
      </c>
      <c r="Q14" s="67">
        <v>8</v>
      </c>
      <c r="R14" s="81">
        <f t="shared" si="0"/>
        <v>8</v>
      </c>
      <c r="S14" s="67">
        <v>7</v>
      </c>
      <c r="T14" s="67"/>
      <c r="U14" s="81">
        <f t="shared" si="1"/>
        <v>7.4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7.4</v>
      </c>
      <c r="AC14" s="67">
        <v>8.5</v>
      </c>
      <c r="AD14" s="67">
        <v>7.5</v>
      </c>
      <c r="AE14" s="81">
        <f t="shared" si="5"/>
        <v>7.8</v>
      </c>
      <c r="AF14" s="67">
        <v>7.8</v>
      </c>
      <c r="AG14" s="67"/>
      <c r="AH14" s="81">
        <f t="shared" si="6"/>
        <v>7.8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7.8</v>
      </c>
      <c r="AP14" s="67">
        <v>9</v>
      </c>
      <c r="AQ14" s="67">
        <v>7</v>
      </c>
      <c r="AR14" s="81">
        <f t="shared" si="10"/>
        <v>7.7</v>
      </c>
      <c r="AS14" s="81">
        <v>8</v>
      </c>
      <c r="AT14" s="81"/>
      <c r="AU14" s="81">
        <f t="shared" si="11"/>
        <v>7.9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78">
        <f t="shared" si="14"/>
        <v>7.9</v>
      </c>
      <c r="BC14" s="67">
        <v>5</v>
      </c>
      <c r="BD14" s="67">
        <v>5</v>
      </c>
      <c r="BE14" s="81">
        <f t="shared" si="15"/>
        <v>5</v>
      </c>
      <c r="BF14" s="67">
        <v>5</v>
      </c>
      <c r="BG14" s="67"/>
      <c r="BH14" s="81">
        <f t="shared" si="16"/>
        <v>5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78">
        <f t="shared" si="19"/>
        <v>5</v>
      </c>
      <c r="BP14" s="67">
        <v>8.5</v>
      </c>
      <c r="BQ14" s="67">
        <v>8</v>
      </c>
      <c r="BR14" s="81">
        <f t="shared" si="20"/>
        <v>8.1999999999999993</v>
      </c>
      <c r="BS14" s="67">
        <v>7.5</v>
      </c>
      <c r="BT14" s="67"/>
      <c r="BU14" s="81">
        <f t="shared" si="21"/>
        <v>7.8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78">
        <f t="shared" si="24"/>
        <v>7.8</v>
      </c>
      <c r="CC14" s="67">
        <v>7.8</v>
      </c>
      <c r="CD14" s="67">
        <v>8.1999999999999993</v>
      </c>
      <c r="CE14" s="81">
        <f t="shared" si="25"/>
        <v>8.1</v>
      </c>
      <c r="CF14" s="67">
        <v>8.8000000000000007</v>
      </c>
      <c r="CG14" s="67"/>
      <c r="CH14" s="81">
        <f t="shared" si="26"/>
        <v>8.5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78">
        <f t="shared" si="29"/>
        <v>8.5</v>
      </c>
      <c r="CP14" s="67">
        <v>7</v>
      </c>
      <c r="CQ14" s="67">
        <v>6</v>
      </c>
      <c r="CR14" s="81">
        <f t="shared" si="30"/>
        <v>6.3</v>
      </c>
      <c r="CS14" s="67">
        <v>7.5</v>
      </c>
      <c r="CT14" s="67"/>
      <c r="CU14" s="81">
        <f t="shared" si="31"/>
        <v>7</v>
      </c>
      <c r="CV14" s="67"/>
      <c r="CW14" s="67"/>
      <c r="CX14" s="81">
        <f t="shared" si="32"/>
        <v>0</v>
      </c>
      <c r="CY14" s="67"/>
      <c r="CZ14" s="67"/>
      <c r="DA14" s="81">
        <f t="shared" si="33"/>
        <v>0</v>
      </c>
      <c r="DB14" s="78">
        <f t="shared" si="34"/>
        <v>7</v>
      </c>
      <c r="DC14" s="67">
        <v>5</v>
      </c>
      <c r="DD14" s="67">
        <v>8</v>
      </c>
      <c r="DE14" s="81">
        <f t="shared" si="35"/>
        <v>7</v>
      </c>
      <c r="DF14" s="67">
        <v>6.8</v>
      </c>
      <c r="DG14" s="67"/>
      <c r="DH14" s="81">
        <f t="shared" si="36"/>
        <v>6.9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6.9</v>
      </c>
      <c r="DP14" s="67">
        <v>5</v>
      </c>
      <c r="DQ14" s="67">
        <v>7</v>
      </c>
      <c r="DR14" s="81">
        <f t="shared" si="40"/>
        <v>6.3</v>
      </c>
      <c r="DS14" s="67">
        <v>8.3000000000000007</v>
      </c>
      <c r="DT14" s="67"/>
      <c r="DU14" s="81">
        <f t="shared" si="41"/>
        <v>7.5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8">
        <f t="shared" si="44"/>
        <v>7.5</v>
      </c>
      <c r="EC14" s="67">
        <v>9.5</v>
      </c>
      <c r="ED14" s="67">
        <v>7.5</v>
      </c>
      <c r="EE14" s="81">
        <f t="shared" si="45"/>
        <v>8.1999999999999993</v>
      </c>
      <c r="EF14" s="67">
        <v>7.5</v>
      </c>
      <c r="EG14" s="67"/>
      <c r="EH14" s="81">
        <f t="shared" si="46"/>
        <v>7.8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7.8</v>
      </c>
      <c r="EP14" s="67">
        <v>7</v>
      </c>
      <c r="EQ14" s="67">
        <v>10</v>
      </c>
      <c r="ER14" s="81">
        <f t="shared" si="50"/>
        <v>9</v>
      </c>
      <c r="ES14" s="67">
        <v>9</v>
      </c>
      <c r="ET14" s="67"/>
      <c r="EU14" s="81">
        <f t="shared" si="51"/>
        <v>9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9</v>
      </c>
      <c r="FC14" s="67">
        <v>6</v>
      </c>
      <c r="FD14" s="67">
        <v>7</v>
      </c>
      <c r="FE14" s="81">
        <f t="shared" si="55"/>
        <v>6.7</v>
      </c>
      <c r="FF14" s="67">
        <v>10</v>
      </c>
      <c r="FG14" s="67"/>
      <c r="FH14" s="81">
        <f t="shared" si="56"/>
        <v>8.6999999999999993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8.6999999999999993</v>
      </c>
      <c r="FP14" s="67">
        <v>9</v>
      </c>
      <c r="FQ14" s="67">
        <v>9</v>
      </c>
      <c r="FR14" s="81">
        <f t="shared" si="60"/>
        <v>9</v>
      </c>
      <c r="FS14" s="67">
        <v>8.5</v>
      </c>
      <c r="FT14" s="67"/>
      <c r="FU14" s="81">
        <f t="shared" si="61"/>
        <v>8.6999999999999993</v>
      </c>
      <c r="FV14" s="67"/>
      <c r="FW14" s="67"/>
      <c r="FX14" s="81">
        <f t="shared" si="62"/>
        <v>0</v>
      </c>
      <c r="FY14" s="67"/>
      <c r="FZ14" s="67"/>
      <c r="GA14" s="81">
        <f t="shared" si="63"/>
        <v>0</v>
      </c>
      <c r="GB14" s="78">
        <f t="shared" si="64"/>
        <v>8.6999999999999993</v>
      </c>
      <c r="GC14" s="67">
        <v>6.5</v>
      </c>
      <c r="GD14" s="67">
        <v>7</v>
      </c>
      <c r="GE14" s="81">
        <f t="shared" si="65"/>
        <v>6.8</v>
      </c>
      <c r="GF14" s="67">
        <v>8</v>
      </c>
      <c r="GG14" s="67"/>
      <c r="GH14" s="81">
        <f t="shared" si="66"/>
        <v>7.5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78">
        <f t="shared" si="69"/>
        <v>7.5</v>
      </c>
      <c r="GP14" s="67">
        <v>8</v>
      </c>
      <c r="GQ14" s="67">
        <v>9</v>
      </c>
      <c r="GR14" s="81">
        <f t="shared" si="70"/>
        <v>8.6999999999999993</v>
      </c>
      <c r="GS14" s="67">
        <v>8.3000000000000007</v>
      </c>
      <c r="GT14" s="67"/>
      <c r="GU14" s="81">
        <f t="shared" si="71"/>
        <v>8.5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8.5</v>
      </c>
      <c r="HC14" s="67">
        <v>7.5</v>
      </c>
      <c r="HD14" s="67">
        <v>7.5</v>
      </c>
      <c r="HE14" s="81">
        <f t="shared" si="75"/>
        <v>7.5</v>
      </c>
      <c r="HF14" s="67">
        <v>8</v>
      </c>
      <c r="HG14" s="67"/>
      <c r="HH14" s="81">
        <f t="shared" si="76"/>
        <v>7.8</v>
      </c>
      <c r="HI14" s="67"/>
      <c r="HJ14" s="67"/>
      <c r="HK14" s="81">
        <f t="shared" si="77"/>
        <v>0</v>
      </c>
      <c r="HL14" s="67"/>
      <c r="HM14" s="67"/>
      <c r="HN14" s="81">
        <f t="shared" si="78"/>
        <v>0</v>
      </c>
      <c r="HO14" s="78">
        <f t="shared" si="79"/>
        <v>7.8</v>
      </c>
    </row>
    <row r="15" spans="1:223" s="10" customFormat="1" ht="20.25" customHeight="1" x14ac:dyDescent="0.2">
      <c r="P15" s="67"/>
      <c r="Q15" s="67"/>
      <c r="R15" s="81">
        <f t="shared" si="0"/>
        <v>0</v>
      </c>
      <c r="S15" s="67"/>
      <c r="T15" s="67"/>
      <c r="U15" s="81">
        <f t="shared" si="1"/>
        <v>0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4"/>
        <v>0</v>
      </c>
      <c r="AC15" s="67"/>
      <c r="AD15" s="67"/>
      <c r="AE15" s="81">
        <f t="shared" si="5"/>
        <v>0</v>
      </c>
      <c r="AF15" s="67"/>
      <c r="AG15" s="67"/>
      <c r="AH15" s="81">
        <f t="shared" si="6"/>
        <v>0</v>
      </c>
      <c r="AI15" s="67"/>
      <c r="AJ15" s="67"/>
      <c r="AK15" s="81">
        <f t="shared" si="7"/>
        <v>0</v>
      </c>
      <c r="AL15" s="67"/>
      <c r="AM15" s="67"/>
      <c r="AN15" s="81">
        <f t="shared" si="8"/>
        <v>0</v>
      </c>
      <c r="AO15" s="78">
        <f t="shared" si="9"/>
        <v>0</v>
      </c>
      <c r="AP15" s="67"/>
      <c r="AQ15" s="67"/>
      <c r="AR15" s="81">
        <f t="shared" si="10"/>
        <v>0</v>
      </c>
      <c r="AS15" s="81"/>
      <c r="AT15" s="81"/>
      <c r="AU15" s="81">
        <f t="shared" si="11"/>
        <v>0</v>
      </c>
      <c r="AV15" s="67"/>
      <c r="AW15" s="67"/>
      <c r="AX15" s="81">
        <f t="shared" si="12"/>
        <v>0</v>
      </c>
      <c r="AY15" s="67"/>
      <c r="AZ15" s="67"/>
      <c r="BA15" s="81">
        <f t="shared" si="13"/>
        <v>0</v>
      </c>
      <c r="BB15" s="78">
        <f t="shared" si="14"/>
        <v>0</v>
      </c>
      <c r="BC15" s="67"/>
      <c r="BD15" s="67"/>
      <c r="BE15" s="81">
        <f t="shared" si="15"/>
        <v>0</v>
      </c>
      <c r="BF15" s="67"/>
      <c r="BG15" s="67"/>
      <c r="BH15" s="81">
        <f t="shared" si="16"/>
        <v>0</v>
      </c>
      <c r="BI15" s="67"/>
      <c r="BJ15" s="67"/>
      <c r="BK15" s="81">
        <f t="shared" si="17"/>
        <v>0</v>
      </c>
      <c r="BL15" s="67"/>
      <c r="BM15" s="67"/>
      <c r="BN15" s="81">
        <f t="shared" si="18"/>
        <v>0</v>
      </c>
      <c r="BO15" s="78">
        <f t="shared" si="19"/>
        <v>0</v>
      </c>
      <c r="BP15" s="67"/>
      <c r="BQ15" s="67"/>
      <c r="BR15" s="81">
        <f t="shared" si="20"/>
        <v>0</v>
      </c>
      <c r="BS15" s="67"/>
      <c r="BT15" s="67"/>
      <c r="BU15" s="81">
        <f t="shared" si="21"/>
        <v>0</v>
      </c>
      <c r="BV15" s="67"/>
      <c r="BW15" s="67"/>
      <c r="BX15" s="81">
        <f t="shared" si="22"/>
        <v>0</v>
      </c>
      <c r="BY15" s="67"/>
      <c r="BZ15" s="67"/>
      <c r="CA15" s="81">
        <f t="shared" si="23"/>
        <v>0</v>
      </c>
      <c r="CB15" s="78">
        <f t="shared" si="24"/>
        <v>0</v>
      </c>
      <c r="CC15" s="67"/>
      <c r="CD15" s="67"/>
      <c r="CE15" s="81">
        <f t="shared" si="25"/>
        <v>0</v>
      </c>
      <c r="CF15" s="67"/>
      <c r="CG15" s="67"/>
      <c r="CH15" s="81">
        <f t="shared" si="26"/>
        <v>0</v>
      </c>
      <c r="CI15" s="67"/>
      <c r="CJ15" s="67"/>
      <c r="CK15" s="81">
        <f t="shared" si="27"/>
        <v>0</v>
      </c>
      <c r="CL15" s="67"/>
      <c r="CM15" s="67"/>
      <c r="CN15" s="81">
        <f t="shared" si="28"/>
        <v>0</v>
      </c>
      <c r="CO15" s="78">
        <f t="shared" si="29"/>
        <v>0</v>
      </c>
      <c r="CP15" s="67"/>
      <c r="CQ15" s="67"/>
      <c r="CR15" s="81">
        <f t="shared" si="30"/>
        <v>0</v>
      </c>
      <c r="CS15" s="67"/>
      <c r="CT15" s="67"/>
      <c r="CU15" s="81">
        <f t="shared" si="31"/>
        <v>0</v>
      </c>
      <c r="CV15" s="67"/>
      <c r="CW15" s="67"/>
      <c r="CX15" s="81">
        <f t="shared" si="32"/>
        <v>0</v>
      </c>
      <c r="CY15" s="67"/>
      <c r="CZ15" s="67"/>
      <c r="DA15" s="81">
        <f t="shared" si="33"/>
        <v>0</v>
      </c>
      <c r="DB15" s="78">
        <f t="shared" si="34"/>
        <v>0</v>
      </c>
      <c r="DC15" s="67"/>
      <c r="DD15" s="67"/>
      <c r="DE15" s="81">
        <f t="shared" si="35"/>
        <v>0</v>
      </c>
      <c r="DF15" s="67"/>
      <c r="DG15" s="67"/>
      <c r="DH15" s="81">
        <f t="shared" si="36"/>
        <v>0</v>
      </c>
      <c r="DI15" s="67"/>
      <c r="DJ15" s="67"/>
      <c r="DK15" s="81">
        <f t="shared" si="37"/>
        <v>0</v>
      </c>
      <c r="DL15" s="67"/>
      <c r="DM15" s="67"/>
      <c r="DN15" s="81">
        <f t="shared" si="38"/>
        <v>0</v>
      </c>
      <c r="DO15" s="78">
        <f t="shared" si="39"/>
        <v>0</v>
      </c>
      <c r="DP15" s="67"/>
      <c r="DQ15" s="67"/>
      <c r="DR15" s="81">
        <f t="shared" si="40"/>
        <v>0</v>
      </c>
      <c r="DS15" s="67"/>
      <c r="DT15" s="67"/>
      <c r="DU15" s="81">
        <f t="shared" si="41"/>
        <v>0</v>
      </c>
      <c r="DV15" s="67"/>
      <c r="DW15" s="67"/>
      <c r="DX15" s="81">
        <f t="shared" si="42"/>
        <v>0</v>
      </c>
      <c r="DY15" s="67"/>
      <c r="DZ15" s="67"/>
      <c r="EA15" s="81">
        <f t="shared" si="43"/>
        <v>0</v>
      </c>
      <c r="EB15" s="78">
        <f t="shared" si="44"/>
        <v>0</v>
      </c>
      <c r="EC15" s="67"/>
      <c r="ED15" s="67"/>
      <c r="EE15" s="81">
        <f t="shared" si="45"/>
        <v>0</v>
      </c>
      <c r="EF15" s="67"/>
      <c r="EG15" s="67"/>
      <c r="EH15" s="81">
        <f t="shared" si="46"/>
        <v>0</v>
      </c>
      <c r="EI15" s="67"/>
      <c r="EJ15" s="67"/>
      <c r="EK15" s="81">
        <f t="shared" si="47"/>
        <v>0</v>
      </c>
      <c r="EL15" s="67"/>
      <c r="EM15" s="67"/>
      <c r="EN15" s="81">
        <f t="shared" si="48"/>
        <v>0</v>
      </c>
      <c r="EO15" s="78">
        <f t="shared" si="49"/>
        <v>0</v>
      </c>
      <c r="EP15" s="67"/>
      <c r="EQ15" s="67"/>
      <c r="ER15" s="81">
        <f t="shared" si="50"/>
        <v>0</v>
      </c>
      <c r="ES15" s="67"/>
      <c r="ET15" s="67"/>
      <c r="EU15" s="81">
        <f t="shared" si="51"/>
        <v>0</v>
      </c>
      <c r="EV15" s="67"/>
      <c r="EW15" s="67"/>
      <c r="EX15" s="81">
        <f t="shared" si="52"/>
        <v>0</v>
      </c>
      <c r="EY15" s="67"/>
      <c r="EZ15" s="67"/>
      <c r="FA15" s="81">
        <f t="shared" si="53"/>
        <v>0</v>
      </c>
      <c r="FB15" s="78">
        <f t="shared" si="54"/>
        <v>0</v>
      </c>
      <c r="FC15" s="67"/>
      <c r="FD15" s="67"/>
      <c r="FE15" s="81">
        <f t="shared" si="55"/>
        <v>0</v>
      </c>
      <c r="FF15" s="67"/>
      <c r="FG15" s="67"/>
      <c r="FH15" s="81">
        <f t="shared" si="56"/>
        <v>0</v>
      </c>
      <c r="FI15" s="67"/>
      <c r="FJ15" s="67"/>
      <c r="FK15" s="81">
        <f t="shared" si="57"/>
        <v>0</v>
      </c>
      <c r="FL15" s="67"/>
      <c r="FM15" s="67"/>
      <c r="FN15" s="81">
        <f t="shared" si="58"/>
        <v>0</v>
      </c>
      <c r="FO15" s="78">
        <f t="shared" si="59"/>
        <v>0</v>
      </c>
      <c r="FP15" s="67"/>
      <c r="FQ15" s="67"/>
      <c r="FR15" s="81">
        <f t="shared" si="60"/>
        <v>0</v>
      </c>
      <c r="FS15" s="67"/>
      <c r="FT15" s="67"/>
      <c r="FU15" s="81">
        <f t="shared" si="61"/>
        <v>0</v>
      </c>
      <c r="FV15" s="67"/>
      <c r="FW15" s="67"/>
      <c r="FX15" s="81">
        <f t="shared" si="62"/>
        <v>0</v>
      </c>
      <c r="FY15" s="67"/>
      <c r="FZ15" s="67"/>
      <c r="GA15" s="81">
        <f t="shared" si="63"/>
        <v>0</v>
      </c>
      <c r="GB15" s="78">
        <f t="shared" si="64"/>
        <v>0</v>
      </c>
      <c r="GC15" s="67"/>
      <c r="GD15" s="67"/>
      <c r="GE15" s="81">
        <f t="shared" si="65"/>
        <v>0</v>
      </c>
      <c r="GF15" s="67"/>
      <c r="GG15" s="67"/>
      <c r="GH15" s="81">
        <f t="shared" si="66"/>
        <v>0</v>
      </c>
      <c r="GI15" s="67"/>
      <c r="GJ15" s="67"/>
      <c r="GK15" s="81">
        <f t="shared" si="67"/>
        <v>0</v>
      </c>
      <c r="GL15" s="67"/>
      <c r="GM15" s="67"/>
      <c r="GN15" s="81">
        <f t="shared" si="68"/>
        <v>0</v>
      </c>
      <c r="GO15" s="78">
        <f t="shared" si="69"/>
        <v>0</v>
      </c>
      <c r="GP15" s="67"/>
      <c r="GQ15" s="67"/>
      <c r="GR15" s="81">
        <f t="shared" si="70"/>
        <v>0</v>
      </c>
      <c r="GS15" s="67"/>
      <c r="GT15" s="67"/>
      <c r="GU15" s="81">
        <f t="shared" si="71"/>
        <v>0</v>
      </c>
      <c r="GV15" s="67"/>
      <c r="GW15" s="67"/>
      <c r="GX15" s="81">
        <f t="shared" si="72"/>
        <v>0</v>
      </c>
      <c r="GY15" s="67"/>
      <c r="GZ15" s="67"/>
      <c r="HA15" s="81">
        <f t="shared" si="73"/>
        <v>0</v>
      </c>
      <c r="HB15" s="78">
        <f t="shared" si="74"/>
        <v>0</v>
      </c>
      <c r="HC15" s="67"/>
      <c r="HD15" s="67"/>
      <c r="HE15" s="81">
        <f t="shared" si="75"/>
        <v>0</v>
      </c>
      <c r="HF15" s="67"/>
      <c r="HG15" s="67"/>
      <c r="HH15" s="81">
        <f t="shared" si="76"/>
        <v>0</v>
      </c>
      <c r="HI15" s="67"/>
      <c r="HJ15" s="67"/>
      <c r="HK15" s="81">
        <f t="shared" si="77"/>
        <v>0</v>
      </c>
      <c r="HL15" s="67"/>
      <c r="HM15" s="67"/>
      <c r="HN15" s="81">
        <f t="shared" si="78"/>
        <v>0</v>
      </c>
      <c r="HO15" s="78">
        <f t="shared" si="79"/>
        <v>0</v>
      </c>
    </row>
    <row r="16" spans="1:223" s="10" customFormat="1" ht="20.25" customHeight="1" x14ac:dyDescent="0.2">
      <c r="B16" s="67" t="s">
        <v>112</v>
      </c>
      <c r="C16" s="67">
        <v>102</v>
      </c>
      <c r="D16" s="76"/>
      <c r="E16" s="67" t="s">
        <v>282</v>
      </c>
      <c r="F16" s="70">
        <v>602</v>
      </c>
      <c r="G16" s="90" t="s">
        <v>283</v>
      </c>
      <c r="H16" s="89" t="s">
        <v>174</v>
      </c>
      <c r="I16" s="71">
        <v>10</v>
      </c>
      <c r="J16" s="71">
        <v>4</v>
      </c>
      <c r="K16" s="96">
        <v>9</v>
      </c>
      <c r="L16" s="97">
        <v>4</v>
      </c>
      <c r="M16" s="96">
        <v>95</v>
      </c>
      <c r="N16" s="57" t="s">
        <v>219</v>
      </c>
      <c r="O16" s="89" t="s">
        <v>174</v>
      </c>
      <c r="P16" s="67"/>
      <c r="Q16" s="67"/>
      <c r="R16" s="81">
        <f t="shared" si="0"/>
        <v>0</v>
      </c>
      <c r="S16" s="67"/>
      <c r="T16" s="67"/>
      <c r="U16" s="81">
        <f t="shared" si="1"/>
        <v>0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4"/>
        <v>0</v>
      </c>
      <c r="AC16" s="67"/>
      <c r="AD16" s="67"/>
      <c r="AE16" s="81">
        <f t="shared" si="5"/>
        <v>0</v>
      </c>
      <c r="AF16" s="67"/>
      <c r="AG16" s="67"/>
      <c r="AH16" s="81">
        <f t="shared" si="6"/>
        <v>0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0</v>
      </c>
      <c r="AP16" s="67"/>
      <c r="AQ16" s="67"/>
      <c r="AR16" s="81">
        <f t="shared" si="10"/>
        <v>0</v>
      </c>
      <c r="AS16" s="81"/>
      <c r="AT16" s="81"/>
      <c r="AU16" s="81">
        <f t="shared" si="11"/>
        <v>0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0</v>
      </c>
      <c r="BC16" s="67"/>
      <c r="BD16" s="67"/>
      <c r="BE16" s="81">
        <f t="shared" si="15"/>
        <v>0</v>
      </c>
      <c r="BF16" s="67"/>
      <c r="BG16" s="67"/>
      <c r="BH16" s="81">
        <f t="shared" si="16"/>
        <v>0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0</v>
      </c>
      <c r="BP16" s="67"/>
      <c r="BQ16" s="67"/>
      <c r="BR16" s="81">
        <f t="shared" si="20"/>
        <v>0</v>
      </c>
      <c r="BS16" s="67"/>
      <c r="BT16" s="67"/>
      <c r="BU16" s="81">
        <f t="shared" si="21"/>
        <v>0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78">
        <f t="shared" si="24"/>
        <v>0</v>
      </c>
      <c r="CC16" s="67"/>
      <c r="CD16" s="67"/>
      <c r="CE16" s="81">
        <f t="shared" si="25"/>
        <v>0</v>
      </c>
      <c r="CF16" s="67"/>
      <c r="CG16" s="67"/>
      <c r="CH16" s="81">
        <f t="shared" si="26"/>
        <v>0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78">
        <f t="shared" si="29"/>
        <v>0</v>
      </c>
      <c r="CP16" s="67"/>
      <c r="CQ16" s="67"/>
      <c r="CR16" s="81">
        <f t="shared" si="30"/>
        <v>0</v>
      </c>
      <c r="CS16" s="67"/>
      <c r="CT16" s="67"/>
      <c r="CU16" s="81">
        <f t="shared" si="31"/>
        <v>0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0</v>
      </c>
      <c r="DC16" s="67"/>
      <c r="DD16" s="67"/>
      <c r="DE16" s="81">
        <f t="shared" si="35"/>
        <v>0</v>
      </c>
      <c r="DF16" s="67"/>
      <c r="DG16" s="67"/>
      <c r="DH16" s="81">
        <f t="shared" si="36"/>
        <v>0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0</v>
      </c>
      <c r="DP16" s="67"/>
      <c r="DQ16" s="67"/>
      <c r="DR16" s="81">
        <f t="shared" si="40"/>
        <v>0</v>
      </c>
      <c r="DS16" s="67"/>
      <c r="DT16" s="67"/>
      <c r="DU16" s="81">
        <f t="shared" si="41"/>
        <v>0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8">
        <f t="shared" si="44"/>
        <v>0</v>
      </c>
      <c r="EC16" s="67"/>
      <c r="ED16" s="67"/>
      <c r="EE16" s="81">
        <f t="shared" si="45"/>
        <v>0</v>
      </c>
      <c r="EF16" s="67"/>
      <c r="EG16" s="67"/>
      <c r="EH16" s="81">
        <f t="shared" si="46"/>
        <v>0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0</v>
      </c>
      <c r="EP16" s="67"/>
      <c r="EQ16" s="67"/>
      <c r="ER16" s="81">
        <f t="shared" si="50"/>
        <v>0</v>
      </c>
      <c r="ES16" s="67"/>
      <c r="ET16" s="67"/>
      <c r="EU16" s="81">
        <f t="shared" si="51"/>
        <v>0</v>
      </c>
      <c r="EV16" s="67"/>
      <c r="EW16" s="67"/>
      <c r="EX16" s="81">
        <f t="shared" si="52"/>
        <v>0</v>
      </c>
      <c r="EY16" s="67"/>
      <c r="EZ16" s="67"/>
      <c r="FA16" s="81">
        <f t="shared" si="53"/>
        <v>0</v>
      </c>
      <c r="FB16" s="78">
        <f t="shared" si="54"/>
        <v>0</v>
      </c>
      <c r="FC16" s="67"/>
      <c r="FD16" s="67"/>
      <c r="FE16" s="81">
        <f t="shared" si="55"/>
        <v>0</v>
      </c>
      <c r="FF16" s="67"/>
      <c r="FG16" s="67"/>
      <c r="FH16" s="81">
        <f t="shared" si="56"/>
        <v>0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0</v>
      </c>
      <c r="FP16" s="67"/>
      <c r="FQ16" s="67"/>
      <c r="FR16" s="81">
        <f t="shared" si="60"/>
        <v>0</v>
      </c>
      <c r="FS16" s="67"/>
      <c r="FT16" s="67"/>
      <c r="FU16" s="81">
        <f t="shared" si="61"/>
        <v>0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78">
        <f t="shared" si="64"/>
        <v>0</v>
      </c>
      <c r="GC16" s="67"/>
      <c r="GD16" s="67"/>
      <c r="GE16" s="81">
        <f t="shared" si="65"/>
        <v>0</v>
      </c>
      <c r="GF16" s="67"/>
      <c r="GG16" s="67"/>
      <c r="GH16" s="81">
        <f t="shared" si="66"/>
        <v>0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78">
        <f t="shared" si="69"/>
        <v>0</v>
      </c>
      <c r="GP16" s="67"/>
      <c r="GQ16" s="67"/>
      <c r="GR16" s="81">
        <f t="shared" si="70"/>
        <v>0</v>
      </c>
      <c r="GS16" s="67"/>
      <c r="GT16" s="67"/>
      <c r="GU16" s="81">
        <f t="shared" si="71"/>
        <v>0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0</v>
      </c>
      <c r="HC16" s="67"/>
      <c r="HD16" s="67"/>
      <c r="HE16" s="81">
        <f t="shared" si="75"/>
        <v>0</v>
      </c>
      <c r="HF16" s="67"/>
      <c r="HG16" s="67"/>
      <c r="HH16" s="81">
        <f t="shared" si="76"/>
        <v>0</v>
      </c>
      <c r="HI16" s="67"/>
      <c r="HJ16" s="67"/>
      <c r="HK16" s="81">
        <f t="shared" si="77"/>
        <v>0</v>
      </c>
      <c r="HL16" s="67"/>
      <c r="HM16" s="67"/>
      <c r="HN16" s="81">
        <f t="shared" si="78"/>
        <v>0</v>
      </c>
      <c r="HO16" s="78">
        <f t="shared" si="79"/>
        <v>0</v>
      </c>
    </row>
    <row r="17" spans="2:223" s="10" customFormat="1" ht="20.25" customHeight="1" x14ac:dyDescent="0.2"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4"/>
        <v>0</v>
      </c>
      <c r="AC17" s="67"/>
      <c r="AD17" s="67"/>
      <c r="AE17" s="81">
        <f t="shared" si="5"/>
        <v>0</v>
      </c>
      <c r="AF17" s="67"/>
      <c r="AG17" s="67"/>
      <c r="AH17" s="81">
        <f t="shared" si="6"/>
        <v>0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0</v>
      </c>
      <c r="AP17" s="67"/>
      <c r="AQ17" s="67"/>
      <c r="AR17" s="81">
        <f t="shared" si="10"/>
        <v>0</v>
      </c>
      <c r="AS17" s="81"/>
      <c r="AT17" s="81"/>
      <c r="AU17" s="81">
        <f t="shared" si="11"/>
        <v>0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78">
        <f t="shared" si="14"/>
        <v>0</v>
      </c>
      <c r="BC17" s="67"/>
      <c r="BD17" s="67"/>
      <c r="BE17" s="81">
        <f t="shared" si="15"/>
        <v>0</v>
      </c>
      <c r="BF17" s="67"/>
      <c r="BG17" s="67"/>
      <c r="BH17" s="81">
        <f t="shared" si="16"/>
        <v>0</v>
      </c>
      <c r="BI17" s="67"/>
      <c r="BJ17" s="67"/>
      <c r="BK17" s="81">
        <f t="shared" si="17"/>
        <v>0</v>
      </c>
      <c r="BL17" s="67"/>
      <c r="BM17" s="67"/>
      <c r="BN17" s="81">
        <f t="shared" si="18"/>
        <v>0</v>
      </c>
      <c r="BO17" s="78">
        <f t="shared" si="19"/>
        <v>0</v>
      </c>
      <c r="BP17" s="67"/>
      <c r="BQ17" s="67"/>
      <c r="BR17" s="81">
        <f t="shared" si="20"/>
        <v>0</v>
      </c>
      <c r="BS17" s="67"/>
      <c r="BT17" s="67"/>
      <c r="BU17" s="81">
        <f t="shared" si="21"/>
        <v>0</v>
      </c>
      <c r="BV17" s="67"/>
      <c r="BW17" s="67"/>
      <c r="BX17" s="81">
        <f t="shared" si="22"/>
        <v>0</v>
      </c>
      <c r="BY17" s="67"/>
      <c r="BZ17" s="67"/>
      <c r="CA17" s="81">
        <f t="shared" si="23"/>
        <v>0</v>
      </c>
      <c r="CB17" s="78">
        <f t="shared" si="24"/>
        <v>0</v>
      </c>
      <c r="CC17" s="67"/>
      <c r="CD17" s="67"/>
      <c r="CE17" s="81">
        <f t="shared" si="25"/>
        <v>0</v>
      </c>
      <c r="CF17" s="67"/>
      <c r="CG17" s="67"/>
      <c r="CH17" s="81">
        <f t="shared" si="26"/>
        <v>0</v>
      </c>
      <c r="CI17" s="67"/>
      <c r="CJ17" s="67"/>
      <c r="CK17" s="81">
        <f t="shared" si="27"/>
        <v>0</v>
      </c>
      <c r="CL17" s="67"/>
      <c r="CM17" s="67"/>
      <c r="CN17" s="81">
        <f t="shared" si="28"/>
        <v>0</v>
      </c>
      <c r="CO17" s="78">
        <f t="shared" si="29"/>
        <v>0</v>
      </c>
      <c r="CP17" s="67"/>
      <c r="CQ17" s="67"/>
      <c r="CR17" s="81">
        <f t="shared" si="30"/>
        <v>0</v>
      </c>
      <c r="CS17" s="67"/>
      <c r="CT17" s="67"/>
      <c r="CU17" s="81">
        <f t="shared" si="31"/>
        <v>0</v>
      </c>
      <c r="CV17" s="67"/>
      <c r="CW17" s="67"/>
      <c r="CX17" s="81">
        <f t="shared" si="32"/>
        <v>0</v>
      </c>
      <c r="CY17" s="67"/>
      <c r="CZ17" s="67"/>
      <c r="DA17" s="81">
        <f t="shared" si="33"/>
        <v>0</v>
      </c>
      <c r="DB17" s="78">
        <f t="shared" si="34"/>
        <v>0</v>
      </c>
      <c r="DC17" s="67"/>
      <c r="DD17" s="67"/>
      <c r="DE17" s="81">
        <f t="shared" si="35"/>
        <v>0</v>
      </c>
      <c r="DF17" s="67"/>
      <c r="DG17" s="67"/>
      <c r="DH17" s="81">
        <f t="shared" si="36"/>
        <v>0</v>
      </c>
      <c r="DI17" s="67"/>
      <c r="DJ17" s="67"/>
      <c r="DK17" s="81">
        <f t="shared" si="37"/>
        <v>0</v>
      </c>
      <c r="DL17" s="67"/>
      <c r="DM17" s="67"/>
      <c r="DN17" s="81">
        <f t="shared" si="38"/>
        <v>0</v>
      </c>
      <c r="DO17" s="78">
        <f t="shared" si="39"/>
        <v>0</v>
      </c>
      <c r="DP17" s="67"/>
      <c r="DQ17" s="67"/>
      <c r="DR17" s="81">
        <f t="shared" si="40"/>
        <v>0</v>
      </c>
      <c r="DS17" s="67"/>
      <c r="DT17" s="67"/>
      <c r="DU17" s="81">
        <f t="shared" si="41"/>
        <v>0</v>
      </c>
      <c r="DV17" s="67"/>
      <c r="DW17" s="67"/>
      <c r="DX17" s="81">
        <f t="shared" si="42"/>
        <v>0</v>
      </c>
      <c r="DY17" s="67"/>
      <c r="DZ17" s="67"/>
      <c r="EA17" s="81">
        <f t="shared" si="43"/>
        <v>0</v>
      </c>
      <c r="EB17" s="78">
        <f t="shared" si="44"/>
        <v>0</v>
      </c>
      <c r="EC17" s="67"/>
      <c r="ED17" s="67"/>
      <c r="EE17" s="81">
        <f t="shared" si="45"/>
        <v>0</v>
      </c>
      <c r="EF17" s="67"/>
      <c r="EG17" s="67"/>
      <c r="EH17" s="81">
        <f t="shared" si="46"/>
        <v>0</v>
      </c>
      <c r="EI17" s="67"/>
      <c r="EJ17" s="67"/>
      <c r="EK17" s="81">
        <f t="shared" si="47"/>
        <v>0</v>
      </c>
      <c r="EL17" s="67"/>
      <c r="EM17" s="67"/>
      <c r="EN17" s="81">
        <f t="shared" si="48"/>
        <v>0</v>
      </c>
      <c r="EO17" s="78">
        <f t="shared" si="49"/>
        <v>0</v>
      </c>
      <c r="EP17" s="67"/>
      <c r="EQ17" s="67"/>
      <c r="ER17" s="81">
        <f t="shared" si="50"/>
        <v>0</v>
      </c>
      <c r="ES17" s="67"/>
      <c r="ET17" s="67"/>
      <c r="EU17" s="81">
        <f t="shared" si="51"/>
        <v>0</v>
      </c>
      <c r="EV17" s="67"/>
      <c r="EW17" s="67"/>
      <c r="EX17" s="81">
        <f t="shared" si="52"/>
        <v>0</v>
      </c>
      <c r="EY17" s="67"/>
      <c r="EZ17" s="67"/>
      <c r="FA17" s="81">
        <f t="shared" si="53"/>
        <v>0</v>
      </c>
      <c r="FB17" s="78">
        <f t="shared" si="54"/>
        <v>0</v>
      </c>
      <c r="FC17" s="67"/>
      <c r="FD17" s="67"/>
      <c r="FE17" s="81">
        <f t="shared" si="55"/>
        <v>0</v>
      </c>
      <c r="FF17" s="67"/>
      <c r="FG17" s="67"/>
      <c r="FH17" s="81">
        <f t="shared" si="56"/>
        <v>0</v>
      </c>
      <c r="FI17" s="67"/>
      <c r="FJ17" s="67"/>
      <c r="FK17" s="81">
        <f t="shared" si="57"/>
        <v>0</v>
      </c>
      <c r="FL17" s="67"/>
      <c r="FM17" s="67"/>
      <c r="FN17" s="81">
        <f t="shared" si="58"/>
        <v>0</v>
      </c>
      <c r="FO17" s="78">
        <f t="shared" si="59"/>
        <v>0</v>
      </c>
      <c r="FP17" s="67"/>
      <c r="FQ17" s="67"/>
      <c r="FR17" s="81">
        <f t="shared" si="60"/>
        <v>0</v>
      </c>
      <c r="FS17" s="67"/>
      <c r="FT17" s="67"/>
      <c r="FU17" s="81">
        <f t="shared" si="61"/>
        <v>0</v>
      </c>
      <c r="FV17" s="67"/>
      <c r="FW17" s="67"/>
      <c r="FX17" s="81">
        <f t="shared" si="62"/>
        <v>0</v>
      </c>
      <c r="FY17" s="67"/>
      <c r="FZ17" s="67"/>
      <c r="GA17" s="81">
        <f t="shared" si="63"/>
        <v>0</v>
      </c>
      <c r="GB17" s="78">
        <f t="shared" si="64"/>
        <v>0</v>
      </c>
      <c r="GC17" s="67"/>
      <c r="GD17" s="67"/>
      <c r="GE17" s="81">
        <f t="shared" si="65"/>
        <v>0</v>
      </c>
      <c r="GF17" s="67"/>
      <c r="GG17" s="67"/>
      <c r="GH17" s="81">
        <f t="shared" si="66"/>
        <v>0</v>
      </c>
      <c r="GI17" s="67"/>
      <c r="GJ17" s="67"/>
      <c r="GK17" s="81">
        <f t="shared" si="67"/>
        <v>0</v>
      </c>
      <c r="GL17" s="67"/>
      <c r="GM17" s="67"/>
      <c r="GN17" s="81">
        <f t="shared" si="68"/>
        <v>0</v>
      </c>
      <c r="GO17" s="78">
        <f t="shared" si="69"/>
        <v>0</v>
      </c>
      <c r="GP17" s="67"/>
      <c r="GQ17" s="67"/>
      <c r="GR17" s="81">
        <f t="shared" si="70"/>
        <v>0</v>
      </c>
      <c r="GS17" s="67"/>
      <c r="GT17" s="67"/>
      <c r="GU17" s="81">
        <f t="shared" si="71"/>
        <v>0</v>
      </c>
      <c r="GV17" s="67"/>
      <c r="GW17" s="67"/>
      <c r="GX17" s="81">
        <f t="shared" si="72"/>
        <v>0</v>
      </c>
      <c r="GY17" s="67"/>
      <c r="GZ17" s="67"/>
      <c r="HA17" s="81">
        <f t="shared" si="73"/>
        <v>0</v>
      </c>
      <c r="HB17" s="78">
        <f t="shared" si="74"/>
        <v>0</v>
      </c>
      <c r="HC17" s="67"/>
      <c r="HD17" s="67"/>
      <c r="HE17" s="81">
        <f t="shared" si="75"/>
        <v>0</v>
      </c>
      <c r="HF17" s="67"/>
      <c r="HG17" s="67"/>
      <c r="HH17" s="81">
        <f t="shared" si="76"/>
        <v>0</v>
      </c>
      <c r="HI17" s="67"/>
      <c r="HJ17" s="67"/>
      <c r="HK17" s="81">
        <f t="shared" si="77"/>
        <v>0</v>
      </c>
      <c r="HL17" s="67"/>
      <c r="HM17" s="67"/>
      <c r="HN17" s="81">
        <f t="shared" si="78"/>
        <v>0</v>
      </c>
      <c r="HO17" s="78">
        <f t="shared" si="79"/>
        <v>0</v>
      </c>
    </row>
    <row r="18" spans="2:223" s="10" customFormat="1" ht="20.25" customHeight="1" x14ac:dyDescent="0.2">
      <c r="B18" s="207" t="s">
        <v>157</v>
      </c>
      <c r="C18" s="207">
        <v>102</v>
      </c>
      <c r="D18" s="208"/>
      <c r="E18" s="208" t="s">
        <v>476</v>
      </c>
      <c r="F18" s="230">
        <v>609</v>
      </c>
      <c r="G18" s="225" t="s">
        <v>477</v>
      </c>
      <c r="H18" s="212" t="s">
        <v>478</v>
      </c>
      <c r="I18" s="213">
        <v>8</v>
      </c>
      <c r="J18" s="214">
        <v>5</v>
      </c>
      <c r="K18" s="213">
        <v>8</v>
      </c>
      <c r="L18" s="214">
        <v>9</v>
      </c>
      <c r="M18" s="213">
        <v>92</v>
      </c>
      <c r="O18" s="66" t="s">
        <v>478</v>
      </c>
      <c r="P18" s="62">
        <v>3.5</v>
      </c>
      <c r="Q18" s="62">
        <v>6.3</v>
      </c>
      <c r="R18" s="63">
        <f t="shared" si="0"/>
        <v>5.4</v>
      </c>
      <c r="S18" s="62"/>
      <c r="T18" s="62">
        <v>5</v>
      </c>
      <c r="U18" s="63">
        <f t="shared" si="1"/>
        <v>5.2</v>
      </c>
      <c r="V18" s="62"/>
      <c r="W18" s="62"/>
      <c r="X18" s="63">
        <f t="shared" si="2"/>
        <v>0</v>
      </c>
      <c r="Y18" s="62"/>
      <c r="Z18" s="62"/>
      <c r="AA18" s="63">
        <f t="shared" si="3"/>
        <v>0</v>
      </c>
      <c r="AB18" s="64">
        <f t="shared" si="4"/>
        <v>5.2</v>
      </c>
      <c r="AC18" s="67">
        <v>7</v>
      </c>
      <c r="AD18" s="67">
        <v>7</v>
      </c>
      <c r="AE18" s="81">
        <f t="shared" si="5"/>
        <v>7</v>
      </c>
      <c r="AF18" s="67">
        <v>7.5</v>
      </c>
      <c r="AG18" s="67"/>
      <c r="AH18" s="81">
        <f t="shared" si="6"/>
        <v>7.3</v>
      </c>
      <c r="AI18" s="67"/>
      <c r="AJ18" s="67"/>
      <c r="AK18" s="81">
        <f t="shared" si="7"/>
        <v>0</v>
      </c>
      <c r="AL18" s="67"/>
      <c r="AM18" s="67"/>
      <c r="AN18" s="81">
        <f t="shared" si="8"/>
        <v>0</v>
      </c>
      <c r="AO18" s="78">
        <f t="shared" si="9"/>
        <v>7.3</v>
      </c>
      <c r="AP18" s="67">
        <v>7.5</v>
      </c>
      <c r="AQ18" s="67">
        <v>6</v>
      </c>
      <c r="AR18" s="81">
        <f t="shared" si="10"/>
        <v>6.5</v>
      </c>
      <c r="AS18" s="81">
        <v>8</v>
      </c>
      <c r="AT18" s="81"/>
      <c r="AU18" s="81">
        <f t="shared" si="11"/>
        <v>7.4</v>
      </c>
      <c r="AV18" s="67"/>
      <c r="AW18" s="67"/>
      <c r="AX18" s="81">
        <f t="shared" si="12"/>
        <v>0</v>
      </c>
      <c r="AY18" s="67"/>
      <c r="AZ18" s="67"/>
      <c r="BA18" s="81">
        <f t="shared" si="13"/>
        <v>0</v>
      </c>
      <c r="BB18" s="78">
        <f t="shared" si="14"/>
        <v>7.4</v>
      </c>
      <c r="BC18" s="67">
        <v>7</v>
      </c>
      <c r="BD18" s="67">
        <v>8</v>
      </c>
      <c r="BE18" s="81">
        <f t="shared" si="15"/>
        <v>7.7</v>
      </c>
      <c r="BF18" s="67">
        <v>8</v>
      </c>
      <c r="BG18" s="67"/>
      <c r="BH18" s="81">
        <f t="shared" si="16"/>
        <v>7.9</v>
      </c>
      <c r="BI18" s="67"/>
      <c r="BJ18" s="67"/>
      <c r="BK18" s="81">
        <f t="shared" si="17"/>
        <v>0</v>
      </c>
      <c r="BL18" s="67"/>
      <c r="BM18" s="67"/>
      <c r="BN18" s="81">
        <f t="shared" si="18"/>
        <v>0</v>
      </c>
      <c r="BO18" s="78">
        <f t="shared" si="19"/>
        <v>7.9</v>
      </c>
      <c r="BP18" s="67">
        <v>4.67</v>
      </c>
      <c r="BQ18" s="67">
        <v>6.89</v>
      </c>
      <c r="BR18" s="81">
        <f t="shared" si="20"/>
        <v>6.2</v>
      </c>
      <c r="BS18" s="67">
        <v>7.9</v>
      </c>
      <c r="BT18" s="67"/>
      <c r="BU18" s="81">
        <f t="shared" si="21"/>
        <v>7.2</v>
      </c>
      <c r="BV18" s="67"/>
      <c r="BW18" s="67"/>
      <c r="BX18" s="81">
        <f t="shared" si="22"/>
        <v>0</v>
      </c>
      <c r="BY18" s="67"/>
      <c r="BZ18" s="67"/>
      <c r="CA18" s="81">
        <f t="shared" si="23"/>
        <v>0</v>
      </c>
      <c r="CB18" s="78">
        <f t="shared" si="24"/>
        <v>7.2</v>
      </c>
      <c r="CC18" s="67">
        <v>8.8000000000000007</v>
      </c>
      <c r="CD18" s="67">
        <v>8.5</v>
      </c>
      <c r="CE18" s="81">
        <f t="shared" si="25"/>
        <v>8.6</v>
      </c>
      <c r="CF18" s="67">
        <v>8.6</v>
      </c>
      <c r="CG18" s="67"/>
      <c r="CH18" s="81">
        <f t="shared" si="26"/>
        <v>8.6</v>
      </c>
      <c r="CI18" s="67"/>
      <c r="CJ18" s="67"/>
      <c r="CK18" s="81">
        <f t="shared" si="27"/>
        <v>0</v>
      </c>
      <c r="CL18" s="67"/>
      <c r="CM18" s="67"/>
      <c r="CN18" s="81">
        <f t="shared" si="28"/>
        <v>0</v>
      </c>
      <c r="CO18" s="78">
        <f t="shared" si="29"/>
        <v>8.6</v>
      </c>
      <c r="CP18" s="67">
        <v>6</v>
      </c>
      <c r="CQ18" s="67">
        <v>6.5</v>
      </c>
      <c r="CR18" s="81">
        <f t="shared" si="30"/>
        <v>6.3</v>
      </c>
      <c r="CS18" s="67">
        <v>7.5</v>
      </c>
      <c r="CT18" s="67"/>
      <c r="CU18" s="81">
        <f t="shared" si="31"/>
        <v>7</v>
      </c>
      <c r="CV18" s="67"/>
      <c r="CW18" s="67"/>
      <c r="CX18" s="81">
        <f t="shared" si="32"/>
        <v>0</v>
      </c>
      <c r="CY18" s="67"/>
      <c r="CZ18" s="67"/>
      <c r="DA18" s="81">
        <f t="shared" si="33"/>
        <v>0</v>
      </c>
      <c r="DB18" s="78">
        <f t="shared" si="34"/>
        <v>7</v>
      </c>
      <c r="DC18" s="67">
        <v>5</v>
      </c>
      <c r="DD18" s="67">
        <v>6</v>
      </c>
      <c r="DE18" s="81">
        <f t="shared" si="35"/>
        <v>5.7</v>
      </c>
      <c r="DF18" s="67">
        <v>4.8</v>
      </c>
      <c r="DG18" s="67"/>
      <c r="DH18" s="81">
        <f t="shared" si="36"/>
        <v>5.2</v>
      </c>
      <c r="DI18" s="67"/>
      <c r="DJ18" s="67"/>
      <c r="DK18" s="81">
        <f t="shared" si="37"/>
        <v>0</v>
      </c>
      <c r="DL18" s="67"/>
      <c r="DM18" s="67"/>
      <c r="DN18" s="81">
        <f t="shared" si="38"/>
        <v>0</v>
      </c>
      <c r="DO18" s="78">
        <f t="shared" si="39"/>
        <v>5.2</v>
      </c>
      <c r="DP18" s="67">
        <v>5</v>
      </c>
      <c r="DQ18" s="67">
        <v>7</v>
      </c>
      <c r="DR18" s="81">
        <f t="shared" si="40"/>
        <v>6.3</v>
      </c>
      <c r="DS18" s="67">
        <v>6.5</v>
      </c>
      <c r="DT18" s="67"/>
      <c r="DU18" s="81">
        <f t="shared" si="41"/>
        <v>6.4</v>
      </c>
      <c r="DV18" s="67"/>
      <c r="DW18" s="67"/>
      <c r="DX18" s="81">
        <f t="shared" si="42"/>
        <v>0</v>
      </c>
      <c r="DY18" s="67"/>
      <c r="DZ18" s="67"/>
      <c r="EA18" s="81">
        <f t="shared" si="43"/>
        <v>0</v>
      </c>
      <c r="EB18" s="78">
        <f t="shared" si="44"/>
        <v>6.4</v>
      </c>
      <c r="EC18" s="67">
        <v>8</v>
      </c>
      <c r="ED18" s="67">
        <v>7</v>
      </c>
      <c r="EE18" s="81">
        <f t="shared" si="45"/>
        <v>7.3</v>
      </c>
      <c r="EF18" s="67">
        <v>8</v>
      </c>
      <c r="EG18" s="67"/>
      <c r="EH18" s="81">
        <f t="shared" si="46"/>
        <v>7.7</v>
      </c>
      <c r="EI18" s="67"/>
      <c r="EJ18" s="67"/>
      <c r="EK18" s="81">
        <f t="shared" si="47"/>
        <v>0</v>
      </c>
      <c r="EL18" s="67"/>
      <c r="EM18" s="67"/>
      <c r="EN18" s="81">
        <f t="shared" si="48"/>
        <v>0</v>
      </c>
      <c r="EO18" s="78">
        <f t="shared" si="49"/>
        <v>7.7</v>
      </c>
      <c r="EP18" s="62">
        <v>7</v>
      </c>
      <c r="EQ18" s="62">
        <v>7</v>
      </c>
      <c r="ER18" s="63">
        <f t="shared" si="50"/>
        <v>7</v>
      </c>
      <c r="ES18" s="62">
        <v>3</v>
      </c>
      <c r="ET18" s="62">
        <v>5</v>
      </c>
      <c r="EU18" s="63">
        <f t="shared" si="51"/>
        <v>5.8</v>
      </c>
      <c r="EV18" s="62"/>
      <c r="EW18" s="62"/>
      <c r="EX18" s="63">
        <f t="shared" si="52"/>
        <v>0</v>
      </c>
      <c r="EY18" s="62"/>
      <c r="EZ18" s="62"/>
      <c r="FA18" s="63">
        <f t="shared" si="53"/>
        <v>0</v>
      </c>
      <c r="FB18" s="64">
        <f t="shared" si="54"/>
        <v>5.8</v>
      </c>
      <c r="FC18" s="67">
        <v>8</v>
      </c>
      <c r="FD18" s="67">
        <v>7</v>
      </c>
      <c r="FE18" s="81">
        <f t="shared" si="55"/>
        <v>7.3</v>
      </c>
      <c r="FF18" s="67">
        <v>9</v>
      </c>
      <c r="FG18" s="67"/>
      <c r="FH18" s="81">
        <f t="shared" si="56"/>
        <v>8.3000000000000007</v>
      </c>
      <c r="FI18" s="67"/>
      <c r="FJ18" s="67"/>
      <c r="FK18" s="81">
        <f t="shared" si="57"/>
        <v>0</v>
      </c>
      <c r="FL18" s="67"/>
      <c r="FM18" s="67"/>
      <c r="FN18" s="81">
        <f t="shared" si="58"/>
        <v>0</v>
      </c>
      <c r="FO18" s="78">
        <f t="shared" si="59"/>
        <v>8.3000000000000007</v>
      </c>
      <c r="FP18" s="67">
        <v>9</v>
      </c>
      <c r="FQ18" s="67">
        <v>5</v>
      </c>
      <c r="FR18" s="81">
        <f t="shared" si="60"/>
        <v>6.3</v>
      </c>
      <c r="FS18" s="67">
        <v>6.5</v>
      </c>
      <c r="FT18" s="67"/>
      <c r="FU18" s="81">
        <f t="shared" si="61"/>
        <v>6.4</v>
      </c>
      <c r="FV18" s="67"/>
      <c r="FW18" s="67"/>
      <c r="FX18" s="81">
        <f t="shared" si="62"/>
        <v>0</v>
      </c>
      <c r="FY18" s="67"/>
      <c r="FZ18" s="67"/>
      <c r="GA18" s="81">
        <f t="shared" si="63"/>
        <v>0</v>
      </c>
      <c r="GB18" s="78">
        <f t="shared" si="64"/>
        <v>6.4</v>
      </c>
      <c r="GC18" s="67">
        <v>7</v>
      </c>
      <c r="GD18" s="67">
        <v>8</v>
      </c>
      <c r="GE18" s="81">
        <f t="shared" si="65"/>
        <v>7.7</v>
      </c>
      <c r="GF18" s="67">
        <v>6</v>
      </c>
      <c r="GG18" s="67"/>
      <c r="GH18" s="81">
        <f t="shared" si="66"/>
        <v>6.7</v>
      </c>
      <c r="GI18" s="67"/>
      <c r="GJ18" s="67"/>
      <c r="GK18" s="81">
        <f t="shared" si="67"/>
        <v>0</v>
      </c>
      <c r="GL18" s="67"/>
      <c r="GM18" s="67"/>
      <c r="GN18" s="81">
        <f t="shared" si="68"/>
        <v>0</v>
      </c>
      <c r="GO18" s="78">
        <f t="shared" si="69"/>
        <v>6.7</v>
      </c>
      <c r="GP18" s="67">
        <v>7</v>
      </c>
      <c r="GQ18" s="67">
        <v>6</v>
      </c>
      <c r="GR18" s="81">
        <f t="shared" si="70"/>
        <v>6.3</v>
      </c>
      <c r="GS18" s="67">
        <v>4.8</v>
      </c>
      <c r="GT18" s="67"/>
      <c r="GU18" s="81">
        <f t="shared" si="71"/>
        <v>5.4</v>
      </c>
      <c r="GV18" s="67"/>
      <c r="GW18" s="67"/>
      <c r="GX18" s="81">
        <f t="shared" si="72"/>
        <v>0</v>
      </c>
      <c r="GY18" s="67"/>
      <c r="GZ18" s="67"/>
      <c r="HA18" s="81">
        <f t="shared" si="73"/>
        <v>0</v>
      </c>
      <c r="HB18" s="78">
        <f t="shared" si="74"/>
        <v>5.4</v>
      </c>
      <c r="HC18" s="67">
        <v>7</v>
      </c>
      <c r="HD18" s="67">
        <v>6.5</v>
      </c>
      <c r="HE18" s="81">
        <f t="shared" si="75"/>
        <v>6.7</v>
      </c>
      <c r="HF18" s="67">
        <v>5</v>
      </c>
      <c r="HG18" s="67"/>
      <c r="HH18" s="81">
        <f t="shared" si="76"/>
        <v>5.7</v>
      </c>
      <c r="HI18" s="67"/>
      <c r="HJ18" s="67"/>
      <c r="HK18" s="81">
        <f t="shared" si="77"/>
        <v>0</v>
      </c>
      <c r="HL18" s="67"/>
      <c r="HM18" s="67"/>
      <c r="HN18" s="81">
        <f t="shared" si="78"/>
        <v>0</v>
      </c>
      <c r="HO18" s="78">
        <f t="shared" si="79"/>
        <v>5.7</v>
      </c>
    </row>
    <row r="19" spans="2:223" s="10" customFormat="1" ht="20.25" customHeight="1" x14ac:dyDescent="0.2">
      <c r="B19" s="93" t="s">
        <v>112</v>
      </c>
      <c r="C19" s="93">
        <v>102</v>
      </c>
      <c r="D19" s="76"/>
      <c r="E19" s="57" t="s">
        <v>476</v>
      </c>
      <c r="F19" s="69">
        <v>620</v>
      </c>
      <c r="G19" s="68" t="s">
        <v>479</v>
      </c>
      <c r="H19" s="66" t="s">
        <v>269</v>
      </c>
      <c r="I19" s="94">
        <v>25</v>
      </c>
      <c r="J19" s="94">
        <v>5</v>
      </c>
      <c r="K19" s="94">
        <v>31</v>
      </c>
      <c r="L19" s="94">
        <v>12</v>
      </c>
      <c r="M19" s="94">
        <v>89</v>
      </c>
      <c r="O19" s="66" t="s">
        <v>269</v>
      </c>
      <c r="P19" s="67"/>
      <c r="Q19" s="67"/>
      <c r="R19" s="81">
        <f t="shared" si="0"/>
        <v>0</v>
      </c>
      <c r="S19" s="67"/>
      <c r="T19" s="67"/>
      <c r="U19" s="81">
        <f t="shared" si="1"/>
        <v>0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4"/>
        <v>0</v>
      </c>
      <c r="AC19" s="67"/>
      <c r="AD19" s="67"/>
      <c r="AE19" s="81">
        <f t="shared" si="5"/>
        <v>0</v>
      </c>
      <c r="AF19" s="67"/>
      <c r="AG19" s="67"/>
      <c r="AH19" s="81">
        <f t="shared" si="6"/>
        <v>0</v>
      </c>
      <c r="AI19" s="67"/>
      <c r="AJ19" s="67"/>
      <c r="AK19" s="81">
        <f t="shared" si="7"/>
        <v>0</v>
      </c>
      <c r="AL19" s="67"/>
      <c r="AM19" s="67"/>
      <c r="AN19" s="81">
        <f t="shared" si="8"/>
        <v>0</v>
      </c>
      <c r="AO19" s="78">
        <f t="shared" si="9"/>
        <v>0</v>
      </c>
      <c r="AP19" s="67">
        <v>9</v>
      </c>
      <c r="AQ19" s="67">
        <v>9</v>
      </c>
      <c r="AR19" s="81">
        <f t="shared" si="10"/>
        <v>9</v>
      </c>
      <c r="AS19" s="81">
        <v>7</v>
      </c>
      <c r="AT19" s="81"/>
      <c r="AU19" s="81">
        <f t="shared" si="11"/>
        <v>7.8</v>
      </c>
      <c r="AV19" s="67"/>
      <c r="AW19" s="67"/>
      <c r="AX19" s="81">
        <f t="shared" si="12"/>
        <v>0</v>
      </c>
      <c r="AY19" s="67"/>
      <c r="AZ19" s="67"/>
      <c r="BA19" s="81">
        <f t="shared" si="13"/>
        <v>0</v>
      </c>
      <c r="BB19" s="78">
        <f t="shared" si="14"/>
        <v>7.8</v>
      </c>
      <c r="BC19" s="67">
        <v>9</v>
      </c>
      <c r="BD19" s="67">
        <v>9</v>
      </c>
      <c r="BE19" s="81">
        <f t="shared" si="15"/>
        <v>9</v>
      </c>
      <c r="BF19" s="67">
        <v>9</v>
      </c>
      <c r="BG19" s="67"/>
      <c r="BH19" s="81">
        <f t="shared" si="16"/>
        <v>9</v>
      </c>
      <c r="BI19" s="67"/>
      <c r="BJ19" s="67"/>
      <c r="BK19" s="81">
        <f t="shared" si="17"/>
        <v>0</v>
      </c>
      <c r="BL19" s="67"/>
      <c r="BM19" s="67"/>
      <c r="BN19" s="81">
        <f t="shared" si="18"/>
        <v>0</v>
      </c>
      <c r="BO19" s="78">
        <f t="shared" si="19"/>
        <v>9</v>
      </c>
      <c r="BP19" s="67"/>
      <c r="BQ19" s="67"/>
      <c r="BR19" s="81">
        <f t="shared" si="20"/>
        <v>0</v>
      </c>
      <c r="BS19" s="67"/>
      <c r="BT19" s="67"/>
      <c r="BU19" s="81">
        <f t="shared" si="21"/>
        <v>0</v>
      </c>
      <c r="BV19" s="67"/>
      <c r="BW19" s="67"/>
      <c r="BX19" s="81">
        <f t="shared" si="22"/>
        <v>0</v>
      </c>
      <c r="BY19" s="67"/>
      <c r="BZ19" s="67"/>
      <c r="CA19" s="81">
        <f t="shared" si="23"/>
        <v>0</v>
      </c>
      <c r="CB19" s="78">
        <f t="shared" si="24"/>
        <v>0</v>
      </c>
      <c r="CC19" s="67">
        <v>9.6</v>
      </c>
      <c r="CD19" s="67">
        <v>9.4</v>
      </c>
      <c r="CE19" s="81">
        <f t="shared" si="25"/>
        <v>9.5</v>
      </c>
      <c r="CF19" s="67">
        <v>8.6</v>
      </c>
      <c r="CG19" s="67"/>
      <c r="CH19" s="81">
        <f t="shared" si="26"/>
        <v>9</v>
      </c>
      <c r="CI19" s="67"/>
      <c r="CJ19" s="67"/>
      <c r="CK19" s="81">
        <f t="shared" si="27"/>
        <v>0</v>
      </c>
      <c r="CL19" s="67"/>
      <c r="CM19" s="67"/>
      <c r="CN19" s="81">
        <f t="shared" si="28"/>
        <v>0</v>
      </c>
      <c r="CO19" s="78">
        <f t="shared" si="29"/>
        <v>9</v>
      </c>
      <c r="CP19" s="67">
        <v>6</v>
      </c>
      <c r="CQ19" s="67">
        <v>6</v>
      </c>
      <c r="CR19" s="81">
        <f t="shared" si="30"/>
        <v>6</v>
      </c>
      <c r="CS19" s="67">
        <v>6</v>
      </c>
      <c r="CT19" s="67"/>
      <c r="CU19" s="81">
        <f t="shared" si="31"/>
        <v>6</v>
      </c>
      <c r="CV19" s="67"/>
      <c r="CW19" s="67"/>
      <c r="CX19" s="81">
        <f t="shared" si="32"/>
        <v>0</v>
      </c>
      <c r="CY19" s="67"/>
      <c r="CZ19" s="67"/>
      <c r="DA19" s="81">
        <f t="shared" si="33"/>
        <v>0</v>
      </c>
      <c r="DB19" s="78">
        <f t="shared" si="34"/>
        <v>6</v>
      </c>
      <c r="DC19" s="67">
        <v>5</v>
      </c>
      <c r="DD19" s="67">
        <v>6</v>
      </c>
      <c r="DE19" s="81">
        <f t="shared" si="35"/>
        <v>5.7</v>
      </c>
      <c r="DF19" s="67">
        <v>6</v>
      </c>
      <c r="DG19" s="67"/>
      <c r="DH19" s="81">
        <f t="shared" si="36"/>
        <v>5.9</v>
      </c>
      <c r="DI19" s="67"/>
      <c r="DJ19" s="67"/>
      <c r="DK19" s="81">
        <f t="shared" si="37"/>
        <v>0</v>
      </c>
      <c r="DL19" s="67"/>
      <c r="DM19" s="67"/>
      <c r="DN19" s="81">
        <f t="shared" si="38"/>
        <v>0</v>
      </c>
      <c r="DO19" s="78">
        <f t="shared" si="39"/>
        <v>5.9</v>
      </c>
      <c r="DP19" s="67">
        <v>5</v>
      </c>
      <c r="DQ19" s="67">
        <v>7</v>
      </c>
      <c r="DR19" s="81">
        <f t="shared" si="40"/>
        <v>6.3</v>
      </c>
      <c r="DS19" s="67">
        <v>5.8</v>
      </c>
      <c r="DT19" s="67"/>
      <c r="DU19" s="81">
        <f t="shared" si="41"/>
        <v>6</v>
      </c>
      <c r="DV19" s="67"/>
      <c r="DW19" s="67"/>
      <c r="DX19" s="81">
        <f t="shared" si="42"/>
        <v>0</v>
      </c>
      <c r="DY19" s="67"/>
      <c r="DZ19" s="67"/>
      <c r="EA19" s="81">
        <f t="shared" si="43"/>
        <v>0</v>
      </c>
      <c r="EB19" s="78">
        <f t="shared" si="44"/>
        <v>6</v>
      </c>
      <c r="EC19" s="67"/>
      <c r="ED19" s="67"/>
      <c r="EE19" s="81">
        <f t="shared" si="45"/>
        <v>0</v>
      </c>
      <c r="EF19" s="67"/>
      <c r="EG19" s="67"/>
      <c r="EH19" s="81">
        <f t="shared" si="46"/>
        <v>0</v>
      </c>
      <c r="EI19" s="67"/>
      <c r="EJ19" s="67"/>
      <c r="EK19" s="81">
        <f t="shared" si="47"/>
        <v>0</v>
      </c>
      <c r="EL19" s="67"/>
      <c r="EM19" s="67"/>
      <c r="EN19" s="81">
        <f t="shared" si="48"/>
        <v>0</v>
      </c>
      <c r="EO19" s="78">
        <f t="shared" si="49"/>
        <v>0</v>
      </c>
      <c r="EP19" s="67">
        <v>4</v>
      </c>
      <c r="EQ19" s="67">
        <v>4.5</v>
      </c>
      <c r="ER19" s="81">
        <f t="shared" si="50"/>
        <v>4.3</v>
      </c>
      <c r="ES19" s="67">
        <v>5.7</v>
      </c>
      <c r="ET19" s="67"/>
      <c r="EU19" s="81">
        <f t="shared" si="51"/>
        <v>5.0999999999999996</v>
      </c>
      <c r="EV19" s="67"/>
      <c r="EW19" s="67"/>
      <c r="EX19" s="81">
        <f t="shared" si="52"/>
        <v>0</v>
      </c>
      <c r="EY19" s="67"/>
      <c r="EZ19" s="67"/>
      <c r="FA19" s="81">
        <f t="shared" si="53"/>
        <v>0</v>
      </c>
      <c r="FB19" s="78">
        <f t="shared" si="54"/>
        <v>5.0999999999999996</v>
      </c>
      <c r="FC19" s="67"/>
      <c r="FD19" s="67"/>
      <c r="FE19" s="81">
        <f t="shared" si="55"/>
        <v>0</v>
      </c>
      <c r="FF19" s="67"/>
      <c r="FG19" s="67"/>
      <c r="FH19" s="81">
        <f t="shared" si="56"/>
        <v>0</v>
      </c>
      <c r="FI19" s="67"/>
      <c r="FJ19" s="67"/>
      <c r="FK19" s="81">
        <f t="shared" si="57"/>
        <v>0</v>
      </c>
      <c r="FL19" s="67"/>
      <c r="FM19" s="67"/>
      <c r="FN19" s="81">
        <f t="shared" si="58"/>
        <v>0</v>
      </c>
      <c r="FO19" s="78">
        <f t="shared" si="59"/>
        <v>0</v>
      </c>
      <c r="FP19" s="67">
        <v>8</v>
      </c>
      <c r="FQ19" s="67">
        <v>6</v>
      </c>
      <c r="FR19" s="81">
        <f t="shared" si="60"/>
        <v>6.7</v>
      </c>
      <c r="FS19" s="67">
        <v>6.8</v>
      </c>
      <c r="FT19" s="67"/>
      <c r="FU19" s="81">
        <f t="shared" si="61"/>
        <v>6.8</v>
      </c>
      <c r="FV19" s="67"/>
      <c r="FW19" s="67"/>
      <c r="FX19" s="81">
        <f t="shared" si="62"/>
        <v>0</v>
      </c>
      <c r="FY19" s="67"/>
      <c r="FZ19" s="67"/>
      <c r="GA19" s="81">
        <f t="shared" si="63"/>
        <v>0</v>
      </c>
      <c r="GB19" s="78">
        <f t="shared" si="64"/>
        <v>6.8</v>
      </c>
      <c r="GC19" s="67">
        <v>6</v>
      </c>
      <c r="GD19" s="67">
        <v>6</v>
      </c>
      <c r="GE19" s="81">
        <f t="shared" si="65"/>
        <v>6</v>
      </c>
      <c r="GF19" s="67">
        <v>8</v>
      </c>
      <c r="GG19" s="67"/>
      <c r="GH19" s="81">
        <f t="shared" si="66"/>
        <v>7.2</v>
      </c>
      <c r="GI19" s="67"/>
      <c r="GJ19" s="67"/>
      <c r="GK19" s="81">
        <f t="shared" si="67"/>
        <v>0</v>
      </c>
      <c r="GL19" s="67"/>
      <c r="GM19" s="67"/>
      <c r="GN19" s="81">
        <f t="shared" si="68"/>
        <v>0</v>
      </c>
      <c r="GO19" s="78">
        <f t="shared" si="69"/>
        <v>7.2</v>
      </c>
      <c r="GP19" s="67"/>
      <c r="GQ19" s="67"/>
      <c r="GR19" s="81">
        <f t="shared" si="70"/>
        <v>0</v>
      </c>
      <c r="GS19" s="67"/>
      <c r="GT19" s="67"/>
      <c r="GU19" s="81">
        <f t="shared" si="71"/>
        <v>0</v>
      </c>
      <c r="GV19" s="67"/>
      <c r="GW19" s="67"/>
      <c r="GX19" s="81">
        <f t="shared" si="72"/>
        <v>0</v>
      </c>
      <c r="GY19" s="67"/>
      <c r="GZ19" s="67"/>
      <c r="HA19" s="81">
        <f t="shared" si="73"/>
        <v>0</v>
      </c>
      <c r="HB19" s="78">
        <f t="shared" si="74"/>
        <v>0</v>
      </c>
      <c r="HC19" s="67"/>
      <c r="HD19" s="67"/>
      <c r="HE19" s="81">
        <f t="shared" si="75"/>
        <v>0</v>
      </c>
      <c r="HF19" s="67"/>
      <c r="HG19" s="67"/>
      <c r="HH19" s="81">
        <f t="shared" si="76"/>
        <v>0</v>
      </c>
      <c r="HI19" s="67"/>
      <c r="HJ19" s="67"/>
      <c r="HK19" s="81">
        <f t="shared" si="77"/>
        <v>0</v>
      </c>
      <c r="HL19" s="67"/>
      <c r="HM19" s="67"/>
      <c r="HN19" s="81">
        <f t="shared" si="78"/>
        <v>0</v>
      </c>
      <c r="HO19" s="78">
        <f t="shared" si="79"/>
        <v>0</v>
      </c>
    </row>
    <row r="20" spans="2:223" s="10" customFormat="1" ht="20.25" customHeight="1" x14ac:dyDescent="0.2">
      <c r="B20" s="207" t="s">
        <v>112</v>
      </c>
      <c r="C20" s="207">
        <v>102</v>
      </c>
      <c r="D20" s="208"/>
      <c r="E20" s="219" t="s">
        <v>476</v>
      </c>
      <c r="F20" s="210">
        <v>630</v>
      </c>
      <c r="G20" s="211" t="s">
        <v>480</v>
      </c>
      <c r="H20" s="212" t="s">
        <v>365</v>
      </c>
      <c r="I20" s="213">
        <v>26</v>
      </c>
      <c r="J20" s="214">
        <v>7</v>
      </c>
      <c r="K20" s="213">
        <v>22</v>
      </c>
      <c r="L20" s="214">
        <v>10</v>
      </c>
      <c r="M20" s="215">
        <v>2</v>
      </c>
      <c r="O20" s="66" t="s">
        <v>365</v>
      </c>
      <c r="P20" s="62">
        <v>8</v>
      </c>
      <c r="Q20" s="62">
        <v>9.5</v>
      </c>
      <c r="R20" s="63">
        <f t="shared" si="0"/>
        <v>9</v>
      </c>
      <c r="S20" s="62"/>
      <c r="T20" s="62">
        <v>6</v>
      </c>
      <c r="U20" s="63">
        <f t="shared" si="1"/>
        <v>7.2</v>
      </c>
      <c r="V20" s="62"/>
      <c r="W20" s="62"/>
      <c r="X20" s="63">
        <f t="shared" si="2"/>
        <v>0</v>
      </c>
      <c r="Y20" s="62"/>
      <c r="Z20" s="62"/>
      <c r="AA20" s="63">
        <f t="shared" si="3"/>
        <v>0</v>
      </c>
      <c r="AB20" s="64">
        <f t="shared" si="4"/>
        <v>7.2</v>
      </c>
      <c r="AC20" s="67"/>
      <c r="AD20" s="67"/>
      <c r="AE20" s="81">
        <f t="shared" si="5"/>
        <v>0</v>
      </c>
      <c r="AF20" s="67"/>
      <c r="AG20" s="67"/>
      <c r="AH20" s="81">
        <f t="shared" si="6"/>
        <v>0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115">
        <v>8.4</v>
      </c>
      <c r="AP20" s="67"/>
      <c r="AQ20" s="67"/>
      <c r="AR20" s="81">
        <f t="shared" si="10"/>
        <v>0</v>
      </c>
      <c r="AS20" s="81"/>
      <c r="AT20" s="81"/>
      <c r="AU20" s="81">
        <f t="shared" si="11"/>
        <v>0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115">
        <v>8.1</v>
      </c>
      <c r="BC20" s="67">
        <v>7</v>
      </c>
      <c r="BD20" s="67">
        <v>7</v>
      </c>
      <c r="BE20" s="81">
        <f t="shared" si="15"/>
        <v>7</v>
      </c>
      <c r="BF20" s="67">
        <v>7</v>
      </c>
      <c r="BG20" s="67"/>
      <c r="BH20" s="81">
        <f t="shared" si="16"/>
        <v>7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7</v>
      </c>
      <c r="BP20" s="67">
        <v>6.33</v>
      </c>
      <c r="BQ20" s="67">
        <v>9.7799999999999994</v>
      </c>
      <c r="BR20" s="81">
        <f t="shared" si="20"/>
        <v>8.6</v>
      </c>
      <c r="BS20" s="67">
        <v>7.6</v>
      </c>
      <c r="BT20" s="67"/>
      <c r="BU20" s="81">
        <f t="shared" si="21"/>
        <v>8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8</v>
      </c>
      <c r="CC20" s="67">
        <v>5.6</v>
      </c>
      <c r="CD20" s="67">
        <v>6.7</v>
      </c>
      <c r="CE20" s="81">
        <f t="shared" si="25"/>
        <v>6.3</v>
      </c>
      <c r="CF20" s="67">
        <v>8.8000000000000007</v>
      </c>
      <c r="CG20" s="67"/>
      <c r="CH20" s="81">
        <f t="shared" si="26"/>
        <v>7.8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7.8</v>
      </c>
      <c r="CP20" s="67">
        <v>6</v>
      </c>
      <c r="CQ20" s="67">
        <v>7.5</v>
      </c>
      <c r="CR20" s="81">
        <f t="shared" si="30"/>
        <v>7</v>
      </c>
      <c r="CS20" s="67">
        <v>7</v>
      </c>
      <c r="CT20" s="67"/>
      <c r="CU20" s="81">
        <f t="shared" si="31"/>
        <v>7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7</v>
      </c>
      <c r="DC20" s="67">
        <v>6</v>
      </c>
      <c r="DD20" s="67">
        <v>7</v>
      </c>
      <c r="DE20" s="81">
        <f t="shared" si="35"/>
        <v>6.7</v>
      </c>
      <c r="DF20" s="67">
        <v>7</v>
      </c>
      <c r="DG20" s="67"/>
      <c r="DH20" s="81">
        <f t="shared" si="36"/>
        <v>6.9</v>
      </c>
      <c r="DI20" s="67"/>
      <c r="DJ20" s="67"/>
      <c r="DK20" s="81">
        <f t="shared" si="37"/>
        <v>0</v>
      </c>
      <c r="DL20" s="67"/>
      <c r="DM20" s="67"/>
      <c r="DN20" s="81">
        <f t="shared" si="38"/>
        <v>0</v>
      </c>
      <c r="DO20" s="78">
        <f t="shared" si="39"/>
        <v>6.9</v>
      </c>
      <c r="DP20" s="67">
        <v>5</v>
      </c>
      <c r="DQ20" s="67">
        <v>8</v>
      </c>
      <c r="DR20" s="81">
        <f t="shared" si="40"/>
        <v>7</v>
      </c>
      <c r="DS20" s="67">
        <v>7.5</v>
      </c>
      <c r="DT20" s="67"/>
      <c r="DU20" s="81">
        <f t="shared" si="41"/>
        <v>7.3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7.3</v>
      </c>
      <c r="EC20" s="67">
        <v>7</v>
      </c>
      <c r="ED20" s="67">
        <v>8</v>
      </c>
      <c r="EE20" s="81">
        <f t="shared" si="45"/>
        <v>7.7</v>
      </c>
      <c r="EF20" s="67">
        <v>8.5</v>
      </c>
      <c r="EG20" s="67"/>
      <c r="EH20" s="81">
        <f t="shared" si="46"/>
        <v>8.1999999999999993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8.1999999999999993</v>
      </c>
      <c r="EP20" s="67">
        <v>10</v>
      </c>
      <c r="EQ20" s="67">
        <v>10</v>
      </c>
      <c r="ER20" s="81">
        <f t="shared" si="50"/>
        <v>10</v>
      </c>
      <c r="ES20" s="67">
        <v>7</v>
      </c>
      <c r="ET20" s="67"/>
      <c r="EU20" s="81">
        <f t="shared" si="51"/>
        <v>8.1999999999999993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8.1999999999999993</v>
      </c>
      <c r="FC20" s="67">
        <v>8</v>
      </c>
      <c r="FD20" s="67">
        <v>8</v>
      </c>
      <c r="FE20" s="81">
        <f t="shared" si="55"/>
        <v>8</v>
      </c>
      <c r="FF20" s="67">
        <v>10</v>
      </c>
      <c r="FG20" s="67"/>
      <c r="FH20" s="81">
        <f t="shared" si="56"/>
        <v>9.1999999999999993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9.1999999999999993</v>
      </c>
      <c r="FP20" s="67">
        <v>9</v>
      </c>
      <c r="FQ20" s="67">
        <v>9</v>
      </c>
      <c r="FR20" s="81">
        <f t="shared" si="60"/>
        <v>9</v>
      </c>
      <c r="FS20" s="67">
        <v>8</v>
      </c>
      <c r="FT20" s="67"/>
      <c r="FU20" s="81">
        <f t="shared" si="61"/>
        <v>8.4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78">
        <f t="shared" si="64"/>
        <v>8.4</v>
      </c>
      <c r="GC20" s="67">
        <v>6.5</v>
      </c>
      <c r="GD20" s="67">
        <v>7.5</v>
      </c>
      <c r="GE20" s="81">
        <f t="shared" si="65"/>
        <v>7.2</v>
      </c>
      <c r="GF20" s="67">
        <v>8.5</v>
      </c>
      <c r="GG20" s="67"/>
      <c r="GH20" s="81">
        <f t="shared" si="66"/>
        <v>8</v>
      </c>
      <c r="GI20" s="67"/>
      <c r="GJ20" s="67"/>
      <c r="GK20" s="81">
        <f t="shared" si="67"/>
        <v>0</v>
      </c>
      <c r="GL20" s="67"/>
      <c r="GM20" s="67"/>
      <c r="GN20" s="81">
        <f t="shared" si="68"/>
        <v>0</v>
      </c>
      <c r="GO20" s="78">
        <f t="shared" si="69"/>
        <v>8</v>
      </c>
      <c r="GP20" s="67">
        <v>8</v>
      </c>
      <c r="GQ20" s="67">
        <v>7</v>
      </c>
      <c r="GR20" s="81">
        <f t="shared" si="70"/>
        <v>7.3</v>
      </c>
      <c r="GS20" s="67">
        <v>8.5</v>
      </c>
      <c r="GT20" s="67"/>
      <c r="GU20" s="81">
        <f t="shared" si="71"/>
        <v>8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8</v>
      </c>
      <c r="HC20" s="67">
        <v>10</v>
      </c>
      <c r="HD20" s="67">
        <v>9</v>
      </c>
      <c r="HE20" s="81">
        <f t="shared" si="75"/>
        <v>9.3000000000000007</v>
      </c>
      <c r="HF20" s="67">
        <v>7.5</v>
      </c>
      <c r="HG20" s="67"/>
      <c r="HH20" s="81">
        <f t="shared" si="76"/>
        <v>8.1999999999999993</v>
      </c>
      <c r="HI20" s="67"/>
      <c r="HJ20" s="67"/>
      <c r="HK20" s="81">
        <f t="shared" si="77"/>
        <v>0</v>
      </c>
      <c r="HL20" s="67"/>
      <c r="HM20" s="67"/>
      <c r="HN20" s="81">
        <f t="shared" si="78"/>
        <v>0</v>
      </c>
      <c r="HO20" s="78">
        <f t="shared" si="79"/>
        <v>8.1999999999999993</v>
      </c>
    </row>
    <row r="21" spans="2:223" s="10" customFormat="1" ht="20.25" customHeight="1" x14ac:dyDescent="0.2">
      <c r="B21" s="207" t="s">
        <v>112</v>
      </c>
      <c r="C21" s="207">
        <v>102</v>
      </c>
      <c r="D21" s="216"/>
      <c r="E21" s="208" t="s">
        <v>476</v>
      </c>
      <c r="F21" s="230">
        <v>645</v>
      </c>
      <c r="G21" s="225" t="s">
        <v>585</v>
      </c>
      <c r="H21" s="212" t="s">
        <v>262</v>
      </c>
      <c r="I21" s="213">
        <v>19</v>
      </c>
      <c r="J21" s="214">
        <v>9</v>
      </c>
      <c r="K21" s="213">
        <v>8</v>
      </c>
      <c r="L21" s="214">
        <v>2</v>
      </c>
      <c r="M21" s="215">
        <v>85</v>
      </c>
      <c r="N21" s="67" t="s">
        <v>219</v>
      </c>
      <c r="O21" s="66" t="s">
        <v>262</v>
      </c>
      <c r="P21" s="62">
        <v>9.5</v>
      </c>
      <c r="Q21" s="62">
        <v>8</v>
      </c>
      <c r="R21" s="63">
        <f t="shared" ref="R21:R30" si="80">ROUND((P21+Q21*2)/3,1)</f>
        <v>8.5</v>
      </c>
      <c r="S21" s="62"/>
      <c r="T21" s="62">
        <v>6</v>
      </c>
      <c r="U21" s="63">
        <f t="shared" ref="U21:U30" si="81">ROUND((MAX(S21:T21)*0.6+R21*0.4),1)</f>
        <v>7</v>
      </c>
      <c r="V21" s="62"/>
      <c r="W21" s="62"/>
      <c r="X21" s="63">
        <f t="shared" ref="X21:X30" si="82">ROUND((V21+W21*2)/3,1)</f>
        <v>0</v>
      </c>
      <c r="Y21" s="62"/>
      <c r="Z21" s="62"/>
      <c r="AA21" s="63">
        <f t="shared" ref="AA21:AA30" si="83">ROUND((MAX(Y21:Z21)*0.6+X21*0.4),1)</f>
        <v>0</v>
      </c>
      <c r="AB21" s="64">
        <f t="shared" ref="AB21:AB30" si="84">ROUND(IF(X21=0,(MAX(S21,T21)*0.6+R21*0.4),(MAX(Y21,Z21)*0.6+X21*0.4)),1)</f>
        <v>7</v>
      </c>
      <c r="AC21" s="67">
        <v>7</v>
      </c>
      <c r="AD21" s="67">
        <v>7.5</v>
      </c>
      <c r="AE21" s="81">
        <f t="shared" ref="AE21:AE30" si="85">ROUND((AC21+AD21*2)/3,1)</f>
        <v>7.3</v>
      </c>
      <c r="AF21" s="67">
        <v>7</v>
      </c>
      <c r="AG21" s="67"/>
      <c r="AH21" s="81">
        <f t="shared" ref="AH21:AH30" si="86">ROUND((MAX(AF21:AG21)*0.6+AE21*0.4),1)</f>
        <v>7.1</v>
      </c>
      <c r="AI21" s="67"/>
      <c r="AJ21" s="67"/>
      <c r="AK21" s="81">
        <f t="shared" ref="AK21:AK30" si="87">ROUND((AI21+AJ21*2)/3,1)</f>
        <v>0</v>
      </c>
      <c r="AL21" s="67"/>
      <c r="AM21" s="67"/>
      <c r="AN21" s="81">
        <f t="shared" ref="AN21:AN30" si="88">ROUND((MAX(AL21:AM21)*0.6+AK21*0.4),1)</f>
        <v>0</v>
      </c>
      <c r="AO21" s="78">
        <f t="shared" ref="AO21:AO30" si="89">ROUND(IF(AK21=0,(MAX(AF21,AG21)*0.6+AE21*0.4),(MAX(AL21,AM21)*0.6+AK21*0.4)),1)</f>
        <v>7.1</v>
      </c>
      <c r="AP21" s="67">
        <v>8</v>
      </c>
      <c r="AQ21" s="67">
        <v>7</v>
      </c>
      <c r="AR21" s="81">
        <f t="shared" ref="AR21:AR30" si="90">ROUND((AP21+AQ21*2)/3,1)</f>
        <v>7.3</v>
      </c>
      <c r="AS21" s="81">
        <v>8</v>
      </c>
      <c r="AT21" s="81"/>
      <c r="AU21" s="81">
        <f t="shared" ref="AU21:AU30" si="91">ROUND((MAX(AS21:AT21)*0.6+AR21*0.4),1)</f>
        <v>7.7</v>
      </c>
      <c r="AV21" s="67"/>
      <c r="AW21" s="67"/>
      <c r="AX21" s="81">
        <f t="shared" ref="AX21:AX30" si="92">ROUND((AV21+AW21*2)/3,1)</f>
        <v>0</v>
      </c>
      <c r="AY21" s="67"/>
      <c r="AZ21" s="67"/>
      <c r="BA21" s="81">
        <f t="shared" ref="BA21:BA30" si="93">ROUND((MAX(AY21:AZ21)*0.6+AX21*0.4),1)</f>
        <v>0</v>
      </c>
      <c r="BB21" s="78">
        <f t="shared" ref="BB21:BB30" si="94">ROUND(IF(AX21=0,(MAX(AS21,AT21)*0.6+AR21*0.4),(MAX(AY21,AZ21)*0.6+AX21*0.4)),1)</f>
        <v>7.7</v>
      </c>
      <c r="BC21" s="67">
        <v>7</v>
      </c>
      <c r="BD21" s="67">
        <v>7</v>
      </c>
      <c r="BE21" s="81">
        <f t="shared" ref="BE21:BE30" si="95">ROUND((BC21+BD21*2)/3,1)</f>
        <v>7</v>
      </c>
      <c r="BF21" s="67">
        <v>8</v>
      </c>
      <c r="BG21" s="67"/>
      <c r="BH21" s="81">
        <f t="shared" ref="BH21:BH30" si="96">ROUND((MAX(BF21:BG21)*0.6+BE21*0.4),1)</f>
        <v>7.6</v>
      </c>
      <c r="BI21" s="67"/>
      <c r="BJ21" s="67"/>
      <c r="BK21" s="81">
        <f t="shared" ref="BK21:BK30" si="97">ROUND((BI21+BJ21*2)/3,1)</f>
        <v>0</v>
      </c>
      <c r="BL21" s="67"/>
      <c r="BM21" s="67"/>
      <c r="BN21" s="81">
        <f t="shared" ref="BN21:BN30" si="98">ROUND((MAX(BL21:BM21)*0.6+BK21*0.4),1)</f>
        <v>0</v>
      </c>
      <c r="BO21" s="78">
        <f t="shared" ref="BO21:BO30" si="99">ROUND(IF(BK21=0,(MAX(BF21,BG21)*0.6+BE21*0.4),(MAX(BL21,BM21)*0.6+BK21*0.4)),1)</f>
        <v>7.6</v>
      </c>
      <c r="BP21" s="67">
        <v>8</v>
      </c>
      <c r="BQ21" s="67">
        <v>8.67</v>
      </c>
      <c r="BR21" s="81">
        <f t="shared" ref="BR21:BR30" si="100">ROUND((BP21+BQ21*2)/3,1)</f>
        <v>8.4</v>
      </c>
      <c r="BS21" s="67">
        <v>9</v>
      </c>
      <c r="BT21" s="67"/>
      <c r="BU21" s="81">
        <f t="shared" ref="BU21:BU30" si="101">ROUND((MAX(BS21:BT21)*0.6+BR21*0.4),1)</f>
        <v>8.8000000000000007</v>
      </c>
      <c r="BV21" s="67"/>
      <c r="BW21" s="67"/>
      <c r="BX21" s="81">
        <f t="shared" ref="BX21:BX30" si="102">ROUND((BV21+BW21*2)/3,1)</f>
        <v>0</v>
      </c>
      <c r="BY21" s="67"/>
      <c r="BZ21" s="67"/>
      <c r="CA21" s="81">
        <f t="shared" ref="CA21:CA30" si="103">ROUND((MAX(BY21:BZ21)*0.6+BX21*0.4),1)</f>
        <v>0</v>
      </c>
      <c r="CB21" s="78">
        <f t="shared" ref="CB21:CB30" si="104">ROUND(IF(BX21=0,(MAX(BS21,BT21)*0.6+BR21*0.4),(MAX(BY21,BZ21)*0.6+BX21*0.4)),1)</f>
        <v>8.8000000000000007</v>
      </c>
      <c r="CC21" s="67">
        <v>8</v>
      </c>
      <c r="CD21" s="67">
        <v>8.5</v>
      </c>
      <c r="CE21" s="81">
        <f t="shared" ref="CE21:CE30" si="105">ROUND((CC21+CD21*2)/3,1)</f>
        <v>8.3000000000000007</v>
      </c>
      <c r="CF21" s="67">
        <v>9.1999999999999993</v>
      </c>
      <c r="CG21" s="67"/>
      <c r="CH21" s="81">
        <f t="shared" ref="CH21:CH30" si="106">ROUND((MAX(CF21:CG21)*0.6+CE21*0.4),1)</f>
        <v>8.8000000000000007</v>
      </c>
      <c r="CI21" s="67"/>
      <c r="CJ21" s="67"/>
      <c r="CK21" s="81">
        <f t="shared" ref="CK21:CK30" si="107">ROUND((CI21+CJ21*2)/3,1)</f>
        <v>0</v>
      </c>
      <c r="CL21" s="67"/>
      <c r="CM21" s="67"/>
      <c r="CN21" s="81">
        <f t="shared" ref="CN21:CN30" si="108">ROUND((MAX(CL21:CM21)*0.6+CK21*0.4),1)</f>
        <v>0</v>
      </c>
      <c r="CO21" s="78">
        <f t="shared" ref="CO21:CO30" si="109">ROUND(IF(CK21=0,(MAX(CF21,CG21)*0.6+CE21*0.4),(MAX(CL21,CM21)*0.6+CK21*0.4)),1)</f>
        <v>8.8000000000000007</v>
      </c>
      <c r="CP21" s="67">
        <v>6</v>
      </c>
      <c r="CQ21" s="67">
        <v>7</v>
      </c>
      <c r="CR21" s="81">
        <f t="shared" ref="CR21:CR30" si="110">ROUND((CP21+CQ21*2)/3,1)</f>
        <v>6.7</v>
      </c>
      <c r="CS21" s="67">
        <v>6.5</v>
      </c>
      <c r="CT21" s="67"/>
      <c r="CU21" s="81">
        <f t="shared" ref="CU21:CU30" si="111">ROUND((MAX(CS21:CT21)*0.6+CR21*0.4),1)</f>
        <v>6.6</v>
      </c>
      <c r="CV21" s="67"/>
      <c r="CW21" s="67"/>
      <c r="CX21" s="81">
        <f t="shared" ref="CX21:CX30" si="112">ROUND((CV21+CW21*2)/3,1)</f>
        <v>0</v>
      </c>
      <c r="CY21" s="67"/>
      <c r="CZ21" s="67"/>
      <c r="DA21" s="81">
        <f t="shared" ref="DA21:DA30" si="113">ROUND((MAX(CY21:CZ21)*0.6+CX21*0.4),1)</f>
        <v>0</v>
      </c>
      <c r="DB21" s="78">
        <f t="shared" ref="DB21:DB30" si="114">ROUND(IF(CX21=0,(MAX(CS21,CT21)*0.6+CR21*0.4),(MAX(CY21,CZ21)*0.6+CX21*0.4)),1)</f>
        <v>6.6</v>
      </c>
      <c r="DC21" s="67">
        <v>6</v>
      </c>
      <c r="DD21" s="67">
        <v>5</v>
      </c>
      <c r="DE21" s="81">
        <f t="shared" ref="DE21:DE30" si="115">ROUND((DC21+DD21*2)/3,1)</f>
        <v>5.3</v>
      </c>
      <c r="DF21" s="67">
        <v>6.8</v>
      </c>
      <c r="DG21" s="67"/>
      <c r="DH21" s="81">
        <f t="shared" ref="DH21:DH30" si="116">ROUND((MAX(DF21:DG21)*0.6+DE21*0.4),1)</f>
        <v>6.2</v>
      </c>
      <c r="DI21" s="67"/>
      <c r="DJ21" s="67"/>
      <c r="DK21" s="81">
        <f t="shared" ref="DK21:DK30" si="117">ROUND((DI21+DJ21*2)/3,1)</f>
        <v>0</v>
      </c>
      <c r="DL21" s="67"/>
      <c r="DM21" s="67"/>
      <c r="DN21" s="81">
        <f t="shared" ref="DN21:DN30" si="118">ROUND((MAX(DL21:DM21)*0.6+DK21*0.4),1)</f>
        <v>0</v>
      </c>
      <c r="DO21" s="78">
        <f t="shared" ref="DO21:DO30" si="119">ROUND(IF(DK21=0,(MAX(DF21,DG21)*0.6+DE21*0.4),(MAX(DL21,DM21)*0.6+DK21*0.4)),1)</f>
        <v>6.2</v>
      </c>
      <c r="DP21" s="67">
        <v>5</v>
      </c>
      <c r="DQ21" s="67">
        <v>6</v>
      </c>
      <c r="DR21" s="81">
        <f t="shared" ref="DR21:DR30" si="120">ROUND((DP21+DQ21*2)/3,1)</f>
        <v>5.7</v>
      </c>
      <c r="DS21" s="67">
        <v>7.5</v>
      </c>
      <c r="DT21" s="67"/>
      <c r="DU21" s="81">
        <f t="shared" ref="DU21:DU30" si="121">ROUND((MAX(DS21:DT21)*0.6+DR21*0.4),1)</f>
        <v>6.8</v>
      </c>
      <c r="DV21" s="67"/>
      <c r="DW21" s="67"/>
      <c r="DX21" s="81">
        <f t="shared" ref="DX21:DX30" si="122">ROUND((DV21+DW21*2)/3,1)</f>
        <v>0</v>
      </c>
      <c r="DY21" s="67"/>
      <c r="DZ21" s="67"/>
      <c r="EA21" s="81">
        <f t="shared" ref="EA21:EA30" si="123">ROUND((MAX(DY21:DZ21)*0.6+DX21*0.4),1)</f>
        <v>0</v>
      </c>
      <c r="EB21" s="78">
        <f t="shared" ref="EB21:EB30" si="124">ROUND(IF(DX21=0,(MAX(DS21,DT21)*0.6+DR21*0.4),(MAX(DY21,DZ21)*0.6+DX21*0.4)),1)</f>
        <v>6.8</v>
      </c>
      <c r="EC21" s="67">
        <v>7</v>
      </c>
      <c r="ED21" s="67">
        <v>7</v>
      </c>
      <c r="EE21" s="81">
        <f t="shared" ref="EE21:EE30" si="125">ROUND((EC21+ED21*2)/3,1)</f>
        <v>7</v>
      </c>
      <c r="EF21" s="67">
        <v>8</v>
      </c>
      <c r="EG21" s="67"/>
      <c r="EH21" s="81">
        <f t="shared" ref="EH21:EH30" si="126">ROUND((MAX(EF21:EG21)*0.6+EE21*0.4),1)</f>
        <v>7.6</v>
      </c>
      <c r="EI21" s="67"/>
      <c r="EJ21" s="67"/>
      <c r="EK21" s="81">
        <f t="shared" ref="EK21:EK30" si="127">ROUND((EI21+EJ21*2)/3,1)</f>
        <v>0</v>
      </c>
      <c r="EL21" s="67"/>
      <c r="EM21" s="67"/>
      <c r="EN21" s="81">
        <f t="shared" ref="EN21:EN30" si="128">ROUND((MAX(EL21:EM21)*0.6+EK21*0.4),1)</f>
        <v>0</v>
      </c>
      <c r="EO21" s="78">
        <f t="shared" ref="EO21:EO30" si="129">ROUND(IF(EK21=0,(MAX(EF21,EG21)*0.6+EE21*0.4),(MAX(EL21,EM21)*0.6+EK21*0.4)),1)</f>
        <v>7.6</v>
      </c>
      <c r="EP21" s="67">
        <v>6</v>
      </c>
      <c r="EQ21" s="67">
        <v>6.5</v>
      </c>
      <c r="ER21" s="81">
        <f t="shared" ref="ER21:ER30" si="130">ROUND((EP21+EQ21*2)/3,1)</f>
        <v>6.3</v>
      </c>
      <c r="ES21" s="67">
        <v>5</v>
      </c>
      <c r="ET21" s="67"/>
      <c r="EU21" s="81">
        <f t="shared" ref="EU21:EU30" si="131">ROUND((MAX(ES21:ET21)*0.6+ER21*0.4),1)</f>
        <v>5.5</v>
      </c>
      <c r="EV21" s="67"/>
      <c r="EW21" s="67"/>
      <c r="EX21" s="81">
        <f t="shared" ref="EX21:EX30" si="132">ROUND((EV21+EW21*2)/3,1)</f>
        <v>0</v>
      </c>
      <c r="EY21" s="67"/>
      <c r="EZ21" s="67"/>
      <c r="FA21" s="81">
        <f t="shared" ref="FA21:FA30" si="133">ROUND((MAX(EY21:EZ21)*0.6+EX21*0.4),1)</f>
        <v>0</v>
      </c>
      <c r="FB21" s="78">
        <f t="shared" ref="FB21:FB30" si="134">ROUND(IF(EX21=0,(MAX(ES21,ET21)*0.6+ER21*0.4),(MAX(EY21,EZ21)*0.6+EX21*0.4)),1)</f>
        <v>5.5</v>
      </c>
      <c r="FC21" s="67">
        <v>7</v>
      </c>
      <c r="FD21" s="67">
        <v>7</v>
      </c>
      <c r="FE21" s="81">
        <f t="shared" ref="FE21:FE30" si="135">ROUND((FC21+FD21*2)/3,1)</f>
        <v>7</v>
      </c>
      <c r="FF21" s="67">
        <v>10</v>
      </c>
      <c r="FG21" s="67"/>
      <c r="FH21" s="81">
        <f t="shared" ref="FH21:FH30" si="136">ROUND((MAX(FF21:FG21)*0.6+FE21*0.4),1)</f>
        <v>8.8000000000000007</v>
      </c>
      <c r="FI21" s="67"/>
      <c r="FJ21" s="67"/>
      <c r="FK21" s="81">
        <f t="shared" ref="FK21:FK30" si="137">ROUND((FI21+FJ21*2)/3,1)</f>
        <v>0</v>
      </c>
      <c r="FL21" s="67"/>
      <c r="FM21" s="67"/>
      <c r="FN21" s="81">
        <f t="shared" ref="FN21:FN30" si="138">ROUND((MAX(FL21:FM21)*0.6+FK21*0.4),1)</f>
        <v>0</v>
      </c>
      <c r="FO21" s="78">
        <f t="shared" ref="FO21:FO30" si="139">ROUND(IF(FK21=0,(MAX(FF21,FG21)*0.6+FE21*0.4),(MAX(FL21,FM21)*0.6+FK21*0.4)),1)</f>
        <v>8.8000000000000007</v>
      </c>
      <c r="FP21" s="67">
        <v>8</v>
      </c>
      <c r="FQ21" s="67">
        <v>5</v>
      </c>
      <c r="FR21" s="81">
        <f t="shared" ref="FR21:FR30" si="140">ROUND((FP21+FQ21*2)/3,1)</f>
        <v>6</v>
      </c>
      <c r="FS21" s="67">
        <v>8.5</v>
      </c>
      <c r="FT21" s="67"/>
      <c r="FU21" s="81">
        <f t="shared" ref="FU21:FU30" si="141">ROUND((MAX(FS21:FT21)*0.6+FR21*0.4),1)</f>
        <v>7.5</v>
      </c>
      <c r="FV21" s="67"/>
      <c r="FW21" s="67"/>
      <c r="FX21" s="81">
        <f t="shared" ref="FX21:FX30" si="142">ROUND((FV21+FW21*2)/3,1)</f>
        <v>0</v>
      </c>
      <c r="FY21" s="67"/>
      <c r="FZ21" s="67"/>
      <c r="GA21" s="81">
        <f t="shared" ref="GA21:GA30" si="143">ROUND((MAX(FY21:FZ21)*0.6+FX21*0.4),1)</f>
        <v>0</v>
      </c>
      <c r="GB21" s="78">
        <f t="shared" ref="GB21:GB30" si="144">ROUND(IF(FX21=0,(MAX(FS21,FT21)*0.6+FR21*0.4),(MAX(FY21,FZ21)*0.6+FX21*0.4)),1)</f>
        <v>7.5</v>
      </c>
      <c r="GC21" s="67">
        <v>6.5</v>
      </c>
      <c r="GD21" s="67">
        <v>7.5</v>
      </c>
      <c r="GE21" s="81">
        <f t="shared" ref="GE21:GE30" si="145">ROUND((GC21+GD21*2)/3,1)</f>
        <v>7.2</v>
      </c>
      <c r="GF21" s="67">
        <v>8.5</v>
      </c>
      <c r="GG21" s="67"/>
      <c r="GH21" s="81">
        <f t="shared" ref="GH21:GH30" si="146">ROUND((MAX(GF21:GG21)*0.6+GE21*0.4),1)</f>
        <v>8</v>
      </c>
      <c r="GI21" s="67"/>
      <c r="GJ21" s="67"/>
      <c r="GK21" s="81">
        <f t="shared" ref="GK21:GK30" si="147">ROUND((GI21+GJ21*2)/3,1)</f>
        <v>0</v>
      </c>
      <c r="GL21" s="67"/>
      <c r="GM21" s="67"/>
      <c r="GN21" s="81">
        <f t="shared" ref="GN21:GN30" si="148">ROUND((MAX(GL21:GM21)*0.6+GK21*0.4),1)</f>
        <v>0</v>
      </c>
      <c r="GO21" s="78">
        <f t="shared" ref="GO21:GO30" si="149">ROUND(IF(GK21=0,(MAX(GF21,GG21)*0.6+GE21*0.4),(MAX(GL21,GM21)*0.6+GK21*0.4)),1)</f>
        <v>8</v>
      </c>
      <c r="GP21" s="67">
        <v>8</v>
      </c>
      <c r="GQ21" s="67">
        <v>5</v>
      </c>
      <c r="GR21" s="81">
        <f t="shared" ref="GR21:GR30" si="150">ROUND((GP21+GQ21*2)/3,1)</f>
        <v>6</v>
      </c>
      <c r="GS21" s="67">
        <v>6.5</v>
      </c>
      <c r="GT21" s="67"/>
      <c r="GU21" s="81">
        <f t="shared" ref="GU21:GU30" si="151">ROUND((MAX(GS21:GT21)*0.6+GR21*0.4),1)</f>
        <v>6.3</v>
      </c>
      <c r="GV21" s="67"/>
      <c r="GW21" s="67"/>
      <c r="GX21" s="81">
        <f t="shared" ref="GX21:GX30" si="152">ROUND((GV21+GW21*2)/3,1)</f>
        <v>0</v>
      </c>
      <c r="GY21" s="67"/>
      <c r="GZ21" s="67"/>
      <c r="HA21" s="81">
        <f t="shared" ref="HA21:HA30" si="153">ROUND((MAX(GY21:GZ21)*0.6+GX21*0.4),1)</f>
        <v>0</v>
      </c>
      <c r="HB21" s="78">
        <f t="shared" ref="HB21:HB30" si="154">ROUND(IF(GX21=0,(MAX(GS21,GT21)*0.6+GR21*0.4),(MAX(GY21,GZ21)*0.6+GX21*0.4)),1)</f>
        <v>6.3</v>
      </c>
      <c r="HC21" s="67">
        <v>8.5</v>
      </c>
      <c r="HD21" s="67">
        <v>8</v>
      </c>
      <c r="HE21" s="81">
        <f t="shared" ref="HE21:HE30" si="155">ROUND((HC21+HD21*2)/3,1)</f>
        <v>8.1999999999999993</v>
      </c>
      <c r="HF21" s="67">
        <v>6.5</v>
      </c>
      <c r="HG21" s="67"/>
      <c r="HH21" s="81">
        <f t="shared" ref="HH21:HH30" si="156">ROUND((MAX(HF21:HG21)*0.6+HE21*0.4),1)</f>
        <v>7.2</v>
      </c>
      <c r="HI21" s="67"/>
      <c r="HJ21" s="67"/>
      <c r="HK21" s="81">
        <f t="shared" ref="HK21:HK30" si="157">ROUND((HI21+HJ21*2)/3,1)</f>
        <v>0</v>
      </c>
      <c r="HL21" s="67"/>
      <c r="HM21" s="67"/>
      <c r="HN21" s="81">
        <f t="shared" ref="HN21:HN30" si="158">ROUND((MAX(HL21:HM21)*0.6+HK21*0.4),1)</f>
        <v>0</v>
      </c>
      <c r="HO21" s="78">
        <f t="shared" ref="HO21:HO30" si="159">ROUND(IF(HK21=0,(MAX(HF21,HG21)*0.6+HE21*0.4),(MAX(HL21,HM21)*0.6+HK21*0.4)),1)</f>
        <v>7.2</v>
      </c>
    </row>
    <row r="22" spans="2:223" s="10" customFormat="1" ht="20.25" customHeight="1" x14ac:dyDescent="0.2">
      <c r="B22" s="207" t="s">
        <v>112</v>
      </c>
      <c r="C22" s="207">
        <v>32</v>
      </c>
      <c r="D22" s="209" t="s">
        <v>792</v>
      </c>
      <c r="E22" s="219" t="s">
        <v>476</v>
      </c>
      <c r="F22" s="230">
        <v>647</v>
      </c>
      <c r="G22" s="225" t="s">
        <v>793</v>
      </c>
      <c r="H22" s="212" t="s">
        <v>533</v>
      </c>
      <c r="I22" s="213">
        <v>26</v>
      </c>
      <c r="J22" s="214">
        <v>9</v>
      </c>
      <c r="K22" s="213">
        <v>14</v>
      </c>
      <c r="L22" s="214">
        <v>10</v>
      </c>
      <c r="M22" s="215">
        <v>93</v>
      </c>
      <c r="N22" s="67" t="s">
        <v>219</v>
      </c>
      <c r="O22" s="66" t="s">
        <v>533</v>
      </c>
      <c r="P22" s="67">
        <v>7</v>
      </c>
      <c r="Q22" s="67">
        <v>3</v>
      </c>
      <c r="R22" s="81">
        <f t="shared" si="80"/>
        <v>4.3</v>
      </c>
      <c r="S22" s="67">
        <v>6</v>
      </c>
      <c r="T22" s="67"/>
      <c r="U22" s="81">
        <f t="shared" si="81"/>
        <v>5.3</v>
      </c>
      <c r="V22" s="67"/>
      <c r="W22" s="67"/>
      <c r="X22" s="81">
        <f t="shared" si="82"/>
        <v>0</v>
      </c>
      <c r="Y22" s="67"/>
      <c r="Z22" s="67"/>
      <c r="AA22" s="81">
        <f t="shared" si="83"/>
        <v>0</v>
      </c>
      <c r="AB22" s="78">
        <f t="shared" si="84"/>
        <v>5.3</v>
      </c>
      <c r="AC22" s="67">
        <v>7.5</v>
      </c>
      <c r="AD22" s="67">
        <v>7</v>
      </c>
      <c r="AE22" s="81">
        <f t="shared" si="85"/>
        <v>7.2</v>
      </c>
      <c r="AF22" s="67">
        <v>7</v>
      </c>
      <c r="AG22" s="67"/>
      <c r="AH22" s="81">
        <f t="shared" si="86"/>
        <v>7.1</v>
      </c>
      <c r="AI22" s="67"/>
      <c r="AJ22" s="67"/>
      <c r="AK22" s="81">
        <f t="shared" si="87"/>
        <v>0</v>
      </c>
      <c r="AL22" s="67"/>
      <c r="AM22" s="67"/>
      <c r="AN22" s="81">
        <f t="shared" si="88"/>
        <v>0</v>
      </c>
      <c r="AO22" s="78">
        <f t="shared" si="89"/>
        <v>7.1</v>
      </c>
      <c r="AP22" s="67">
        <v>7</v>
      </c>
      <c r="AQ22" s="67">
        <v>7</v>
      </c>
      <c r="AR22" s="81">
        <f t="shared" si="90"/>
        <v>7</v>
      </c>
      <c r="AS22" s="81">
        <v>9</v>
      </c>
      <c r="AT22" s="81"/>
      <c r="AU22" s="81">
        <f t="shared" si="91"/>
        <v>8.1999999999999993</v>
      </c>
      <c r="AV22" s="67"/>
      <c r="AW22" s="67"/>
      <c r="AX22" s="81">
        <f t="shared" si="92"/>
        <v>0</v>
      </c>
      <c r="AY22" s="67"/>
      <c r="AZ22" s="67"/>
      <c r="BA22" s="81">
        <f t="shared" si="93"/>
        <v>0</v>
      </c>
      <c r="BB22" s="78">
        <f t="shared" si="94"/>
        <v>8.1999999999999993</v>
      </c>
      <c r="BC22" s="67">
        <v>9</v>
      </c>
      <c r="BD22" s="67">
        <v>9</v>
      </c>
      <c r="BE22" s="81">
        <f t="shared" si="95"/>
        <v>9</v>
      </c>
      <c r="BF22" s="67">
        <v>9</v>
      </c>
      <c r="BG22" s="67"/>
      <c r="BH22" s="81">
        <f t="shared" si="96"/>
        <v>9</v>
      </c>
      <c r="BI22" s="67"/>
      <c r="BJ22" s="67"/>
      <c r="BK22" s="81">
        <f t="shared" si="97"/>
        <v>0</v>
      </c>
      <c r="BL22" s="67"/>
      <c r="BM22" s="67"/>
      <c r="BN22" s="81">
        <f t="shared" si="98"/>
        <v>0</v>
      </c>
      <c r="BO22" s="78">
        <f t="shared" si="99"/>
        <v>9</v>
      </c>
      <c r="BP22" s="67">
        <v>6</v>
      </c>
      <c r="BQ22" s="67">
        <v>8.89</v>
      </c>
      <c r="BR22" s="81">
        <f t="shared" si="100"/>
        <v>7.9</v>
      </c>
      <c r="BS22" s="67">
        <v>7.9</v>
      </c>
      <c r="BT22" s="67"/>
      <c r="BU22" s="81">
        <f t="shared" si="101"/>
        <v>7.9</v>
      </c>
      <c r="BV22" s="67"/>
      <c r="BW22" s="67"/>
      <c r="BX22" s="81">
        <f t="shared" si="102"/>
        <v>0</v>
      </c>
      <c r="BY22" s="67"/>
      <c r="BZ22" s="67"/>
      <c r="CA22" s="81">
        <f t="shared" si="103"/>
        <v>0</v>
      </c>
      <c r="CB22" s="78">
        <f t="shared" si="104"/>
        <v>7.9</v>
      </c>
      <c r="CC22" s="67">
        <v>9.1999999999999993</v>
      </c>
      <c r="CD22" s="67">
        <v>9.4</v>
      </c>
      <c r="CE22" s="81">
        <f t="shared" si="105"/>
        <v>9.3000000000000007</v>
      </c>
      <c r="CF22" s="67">
        <v>8.8000000000000007</v>
      </c>
      <c r="CG22" s="67"/>
      <c r="CH22" s="81">
        <f t="shared" si="106"/>
        <v>9</v>
      </c>
      <c r="CI22" s="67"/>
      <c r="CJ22" s="67"/>
      <c r="CK22" s="81">
        <f t="shared" si="107"/>
        <v>0</v>
      </c>
      <c r="CL22" s="67"/>
      <c r="CM22" s="67"/>
      <c r="CN22" s="81">
        <f t="shared" si="108"/>
        <v>0</v>
      </c>
      <c r="CO22" s="78">
        <f t="shared" si="109"/>
        <v>9</v>
      </c>
      <c r="CP22" s="67">
        <v>7</v>
      </c>
      <c r="CQ22" s="67">
        <v>6</v>
      </c>
      <c r="CR22" s="81">
        <f t="shared" si="110"/>
        <v>6.3</v>
      </c>
      <c r="CS22" s="67">
        <v>8</v>
      </c>
      <c r="CT22" s="67"/>
      <c r="CU22" s="81">
        <f t="shared" si="111"/>
        <v>7.3</v>
      </c>
      <c r="CV22" s="67"/>
      <c r="CW22" s="67"/>
      <c r="CX22" s="81">
        <f t="shared" si="112"/>
        <v>0</v>
      </c>
      <c r="CY22" s="67"/>
      <c r="CZ22" s="67"/>
      <c r="DA22" s="81">
        <f t="shared" si="113"/>
        <v>0</v>
      </c>
      <c r="DB22" s="78">
        <f t="shared" si="114"/>
        <v>7.3</v>
      </c>
      <c r="DC22" s="67">
        <v>5</v>
      </c>
      <c r="DD22" s="67">
        <v>6</v>
      </c>
      <c r="DE22" s="81">
        <f t="shared" si="115"/>
        <v>5.7</v>
      </c>
      <c r="DF22" s="67">
        <v>7.5</v>
      </c>
      <c r="DG22" s="67"/>
      <c r="DH22" s="81">
        <f t="shared" si="116"/>
        <v>6.8</v>
      </c>
      <c r="DI22" s="67"/>
      <c r="DJ22" s="67"/>
      <c r="DK22" s="81">
        <f t="shared" si="117"/>
        <v>0</v>
      </c>
      <c r="DL22" s="67"/>
      <c r="DM22" s="67"/>
      <c r="DN22" s="81">
        <f t="shared" si="118"/>
        <v>0</v>
      </c>
      <c r="DO22" s="78">
        <f t="shared" si="119"/>
        <v>6.8</v>
      </c>
      <c r="DP22" s="67">
        <v>6</v>
      </c>
      <c r="DQ22" s="67">
        <v>7</v>
      </c>
      <c r="DR22" s="81">
        <f t="shared" si="120"/>
        <v>6.7</v>
      </c>
      <c r="DS22" s="67">
        <v>7.5</v>
      </c>
      <c r="DT22" s="67"/>
      <c r="DU22" s="81">
        <f t="shared" si="121"/>
        <v>7.2</v>
      </c>
      <c r="DV22" s="67"/>
      <c r="DW22" s="67"/>
      <c r="DX22" s="81">
        <f t="shared" si="122"/>
        <v>0</v>
      </c>
      <c r="DY22" s="67"/>
      <c r="DZ22" s="67"/>
      <c r="EA22" s="81">
        <f t="shared" si="123"/>
        <v>0</v>
      </c>
      <c r="EB22" s="78">
        <f t="shared" si="124"/>
        <v>7.2</v>
      </c>
      <c r="EC22" s="67">
        <v>8</v>
      </c>
      <c r="ED22" s="67">
        <v>7</v>
      </c>
      <c r="EE22" s="81">
        <f t="shared" si="125"/>
        <v>7.3</v>
      </c>
      <c r="EF22" s="67">
        <v>7.5</v>
      </c>
      <c r="EG22" s="67"/>
      <c r="EH22" s="81">
        <f t="shared" si="126"/>
        <v>7.4</v>
      </c>
      <c r="EI22" s="67"/>
      <c r="EJ22" s="67"/>
      <c r="EK22" s="81">
        <f t="shared" si="127"/>
        <v>0</v>
      </c>
      <c r="EL22" s="67"/>
      <c r="EM22" s="67"/>
      <c r="EN22" s="81">
        <f t="shared" si="128"/>
        <v>0</v>
      </c>
      <c r="EO22" s="78">
        <f t="shared" si="129"/>
        <v>7.4</v>
      </c>
      <c r="EP22" s="67">
        <v>3</v>
      </c>
      <c r="EQ22" s="67">
        <v>7</v>
      </c>
      <c r="ER22" s="81">
        <f t="shared" si="130"/>
        <v>5.7</v>
      </c>
      <c r="ES22" s="67">
        <v>7</v>
      </c>
      <c r="ET22" s="67"/>
      <c r="EU22" s="81">
        <f t="shared" si="131"/>
        <v>6.5</v>
      </c>
      <c r="EV22" s="67"/>
      <c r="EW22" s="67"/>
      <c r="EX22" s="81">
        <f t="shared" si="132"/>
        <v>0</v>
      </c>
      <c r="EY22" s="67"/>
      <c r="EZ22" s="67"/>
      <c r="FA22" s="81">
        <f t="shared" si="133"/>
        <v>0</v>
      </c>
      <c r="FB22" s="78">
        <f t="shared" si="134"/>
        <v>6.5</v>
      </c>
      <c r="FC22" s="67">
        <v>7</v>
      </c>
      <c r="FD22" s="67">
        <v>7</v>
      </c>
      <c r="FE22" s="81">
        <f t="shared" si="135"/>
        <v>7</v>
      </c>
      <c r="FF22" s="67">
        <v>10</v>
      </c>
      <c r="FG22" s="67"/>
      <c r="FH22" s="81">
        <f t="shared" si="136"/>
        <v>8.8000000000000007</v>
      </c>
      <c r="FI22" s="67"/>
      <c r="FJ22" s="67"/>
      <c r="FK22" s="81">
        <f t="shared" si="137"/>
        <v>0</v>
      </c>
      <c r="FL22" s="67"/>
      <c r="FM22" s="67"/>
      <c r="FN22" s="81">
        <f t="shared" si="138"/>
        <v>0</v>
      </c>
      <c r="FO22" s="78">
        <f t="shared" si="139"/>
        <v>8.8000000000000007</v>
      </c>
      <c r="FP22" s="67">
        <v>9</v>
      </c>
      <c r="FQ22" s="67">
        <v>7</v>
      </c>
      <c r="FR22" s="81">
        <f t="shared" si="140"/>
        <v>7.7</v>
      </c>
      <c r="FS22" s="67">
        <v>8.5</v>
      </c>
      <c r="FT22" s="67"/>
      <c r="FU22" s="81">
        <f t="shared" si="141"/>
        <v>8.1999999999999993</v>
      </c>
      <c r="FV22" s="67"/>
      <c r="FW22" s="67"/>
      <c r="FX22" s="81">
        <f t="shared" si="142"/>
        <v>0</v>
      </c>
      <c r="FY22" s="67"/>
      <c r="FZ22" s="67"/>
      <c r="GA22" s="81">
        <f t="shared" si="143"/>
        <v>0</v>
      </c>
      <c r="GB22" s="78">
        <f t="shared" si="144"/>
        <v>8.1999999999999993</v>
      </c>
      <c r="GC22" s="67">
        <v>6.5</v>
      </c>
      <c r="GD22" s="67">
        <v>7</v>
      </c>
      <c r="GE22" s="81">
        <f t="shared" si="145"/>
        <v>6.8</v>
      </c>
      <c r="GF22" s="67">
        <v>7</v>
      </c>
      <c r="GG22" s="67"/>
      <c r="GH22" s="81">
        <f t="shared" si="146"/>
        <v>6.9</v>
      </c>
      <c r="GI22" s="67"/>
      <c r="GJ22" s="67"/>
      <c r="GK22" s="81">
        <f t="shared" si="147"/>
        <v>0</v>
      </c>
      <c r="GL22" s="67"/>
      <c r="GM22" s="67"/>
      <c r="GN22" s="81">
        <f t="shared" si="148"/>
        <v>0</v>
      </c>
      <c r="GO22" s="78">
        <f t="shared" si="149"/>
        <v>6.9</v>
      </c>
      <c r="GP22" s="67">
        <v>8</v>
      </c>
      <c r="GQ22" s="67">
        <v>7</v>
      </c>
      <c r="GR22" s="81">
        <f t="shared" si="150"/>
        <v>7.3</v>
      </c>
      <c r="GS22" s="67">
        <v>5.5</v>
      </c>
      <c r="GT22" s="67"/>
      <c r="GU22" s="81">
        <f t="shared" si="151"/>
        <v>6.2</v>
      </c>
      <c r="GV22" s="67"/>
      <c r="GW22" s="67"/>
      <c r="GX22" s="81">
        <f t="shared" si="152"/>
        <v>0</v>
      </c>
      <c r="GY22" s="67"/>
      <c r="GZ22" s="67"/>
      <c r="HA22" s="81">
        <f t="shared" si="153"/>
        <v>0</v>
      </c>
      <c r="HB22" s="78">
        <f t="shared" si="154"/>
        <v>6.2</v>
      </c>
      <c r="HC22" s="67">
        <v>8</v>
      </c>
      <c r="HD22" s="67">
        <v>7.5</v>
      </c>
      <c r="HE22" s="81">
        <f t="shared" si="155"/>
        <v>7.7</v>
      </c>
      <c r="HF22" s="67">
        <v>6.5</v>
      </c>
      <c r="HG22" s="67"/>
      <c r="HH22" s="81">
        <f t="shared" si="156"/>
        <v>7</v>
      </c>
      <c r="HI22" s="67"/>
      <c r="HJ22" s="67"/>
      <c r="HK22" s="81">
        <f t="shared" si="157"/>
        <v>0</v>
      </c>
      <c r="HL22" s="67"/>
      <c r="HM22" s="67"/>
      <c r="HN22" s="81">
        <f t="shared" si="158"/>
        <v>0</v>
      </c>
      <c r="HO22" s="78">
        <f t="shared" si="159"/>
        <v>7</v>
      </c>
    </row>
    <row r="23" spans="2:223" s="10" customFormat="1" ht="20.25" customHeight="1" x14ac:dyDescent="0.2">
      <c r="B23" s="207" t="s">
        <v>112</v>
      </c>
      <c r="C23" s="207">
        <v>102</v>
      </c>
      <c r="D23" s="216"/>
      <c r="E23" s="208" t="s">
        <v>476</v>
      </c>
      <c r="F23" s="210">
        <v>662</v>
      </c>
      <c r="G23" s="225" t="s">
        <v>788</v>
      </c>
      <c r="H23" s="212" t="s">
        <v>563</v>
      </c>
      <c r="I23" s="213">
        <v>29</v>
      </c>
      <c r="J23" s="214">
        <v>10</v>
      </c>
      <c r="K23" s="213">
        <v>8</v>
      </c>
      <c r="L23" s="214">
        <v>9</v>
      </c>
      <c r="M23" s="215">
        <v>92</v>
      </c>
      <c r="N23" s="67" t="s">
        <v>219</v>
      </c>
      <c r="O23" s="66" t="s">
        <v>563</v>
      </c>
      <c r="P23" s="67">
        <v>10</v>
      </c>
      <c r="Q23" s="67">
        <v>10</v>
      </c>
      <c r="R23" s="81">
        <f t="shared" si="80"/>
        <v>10</v>
      </c>
      <c r="S23" s="67">
        <v>7</v>
      </c>
      <c r="T23" s="67"/>
      <c r="U23" s="81">
        <f t="shared" si="81"/>
        <v>8.1999999999999993</v>
      </c>
      <c r="V23" s="67"/>
      <c r="W23" s="67"/>
      <c r="X23" s="81">
        <f t="shared" si="82"/>
        <v>0</v>
      </c>
      <c r="Y23" s="67"/>
      <c r="Z23" s="67"/>
      <c r="AA23" s="81">
        <f t="shared" si="83"/>
        <v>0</v>
      </c>
      <c r="AB23" s="78">
        <f t="shared" si="84"/>
        <v>8.1999999999999993</v>
      </c>
      <c r="AC23" s="67">
        <v>8</v>
      </c>
      <c r="AD23" s="67">
        <v>7.5</v>
      </c>
      <c r="AE23" s="81">
        <f t="shared" si="85"/>
        <v>7.7</v>
      </c>
      <c r="AF23" s="67">
        <v>8</v>
      </c>
      <c r="AG23" s="67"/>
      <c r="AH23" s="81">
        <f t="shared" si="86"/>
        <v>7.9</v>
      </c>
      <c r="AI23" s="67"/>
      <c r="AJ23" s="67"/>
      <c r="AK23" s="81">
        <f t="shared" si="87"/>
        <v>0</v>
      </c>
      <c r="AL23" s="67"/>
      <c r="AM23" s="67"/>
      <c r="AN23" s="81">
        <f t="shared" si="88"/>
        <v>0</v>
      </c>
      <c r="AO23" s="78">
        <f t="shared" si="89"/>
        <v>7.9</v>
      </c>
      <c r="AP23" s="67">
        <v>8</v>
      </c>
      <c r="AQ23" s="67">
        <v>8</v>
      </c>
      <c r="AR23" s="81">
        <f t="shared" si="90"/>
        <v>8</v>
      </c>
      <c r="AS23" s="81">
        <v>7</v>
      </c>
      <c r="AT23" s="81"/>
      <c r="AU23" s="81">
        <f t="shared" si="91"/>
        <v>7.4</v>
      </c>
      <c r="AV23" s="67"/>
      <c r="AW23" s="67"/>
      <c r="AX23" s="81">
        <f t="shared" si="92"/>
        <v>0</v>
      </c>
      <c r="AY23" s="67"/>
      <c r="AZ23" s="67"/>
      <c r="BA23" s="81">
        <f t="shared" si="93"/>
        <v>0</v>
      </c>
      <c r="BB23" s="78">
        <f t="shared" si="94"/>
        <v>7.4</v>
      </c>
      <c r="BC23" s="67">
        <v>7</v>
      </c>
      <c r="BD23" s="67">
        <v>8</v>
      </c>
      <c r="BE23" s="81">
        <f t="shared" si="95"/>
        <v>7.7</v>
      </c>
      <c r="BF23" s="67">
        <v>7</v>
      </c>
      <c r="BG23" s="67"/>
      <c r="BH23" s="81">
        <f t="shared" si="96"/>
        <v>7.3</v>
      </c>
      <c r="BI23" s="67"/>
      <c r="BJ23" s="67"/>
      <c r="BK23" s="81">
        <f t="shared" si="97"/>
        <v>0</v>
      </c>
      <c r="BL23" s="67"/>
      <c r="BM23" s="67"/>
      <c r="BN23" s="81">
        <f t="shared" si="98"/>
        <v>0</v>
      </c>
      <c r="BO23" s="78">
        <f t="shared" si="99"/>
        <v>7.3</v>
      </c>
      <c r="BP23" s="67">
        <v>9.67</v>
      </c>
      <c r="BQ23" s="67">
        <v>9.7799999999999994</v>
      </c>
      <c r="BR23" s="81">
        <f t="shared" si="100"/>
        <v>9.6999999999999993</v>
      </c>
      <c r="BS23" s="67">
        <v>8.8000000000000007</v>
      </c>
      <c r="BT23" s="67"/>
      <c r="BU23" s="81">
        <f t="shared" si="101"/>
        <v>9.1999999999999993</v>
      </c>
      <c r="BV23" s="67"/>
      <c r="BW23" s="67"/>
      <c r="BX23" s="81">
        <f t="shared" si="102"/>
        <v>0</v>
      </c>
      <c r="BY23" s="67"/>
      <c r="BZ23" s="67"/>
      <c r="CA23" s="81">
        <f t="shared" si="103"/>
        <v>0</v>
      </c>
      <c r="CB23" s="78">
        <f t="shared" si="104"/>
        <v>9.1999999999999993</v>
      </c>
      <c r="CC23" s="67">
        <v>8.4</v>
      </c>
      <c r="CD23" s="67">
        <v>8.6999999999999993</v>
      </c>
      <c r="CE23" s="81">
        <f t="shared" si="105"/>
        <v>8.6</v>
      </c>
      <c r="CF23" s="67">
        <v>9</v>
      </c>
      <c r="CG23" s="67"/>
      <c r="CH23" s="81">
        <f t="shared" si="106"/>
        <v>8.8000000000000007</v>
      </c>
      <c r="CI23" s="67"/>
      <c r="CJ23" s="67"/>
      <c r="CK23" s="81">
        <f t="shared" si="107"/>
        <v>0</v>
      </c>
      <c r="CL23" s="67"/>
      <c r="CM23" s="67"/>
      <c r="CN23" s="81">
        <f t="shared" si="108"/>
        <v>0</v>
      </c>
      <c r="CO23" s="78">
        <f t="shared" si="109"/>
        <v>8.8000000000000007</v>
      </c>
      <c r="CP23" s="67">
        <v>8</v>
      </c>
      <c r="CQ23" s="67">
        <v>6</v>
      </c>
      <c r="CR23" s="81">
        <f t="shared" si="110"/>
        <v>6.7</v>
      </c>
      <c r="CS23" s="67">
        <v>7</v>
      </c>
      <c r="CT23" s="67"/>
      <c r="CU23" s="81">
        <f t="shared" si="111"/>
        <v>6.9</v>
      </c>
      <c r="CV23" s="67"/>
      <c r="CW23" s="67"/>
      <c r="CX23" s="81">
        <f t="shared" si="112"/>
        <v>0</v>
      </c>
      <c r="CY23" s="67"/>
      <c r="CZ23" s="67"/>
      <c r="DA23" s="81">
        <f t="shared" si="113"/>
        <v>0</v>
      </c>
      <c r="DB23" s="78">
        <f t="shared" si="114"/>
        <v>6.9</v>
      </c>
      <c r="DC23" s="67">
        <v>6</v>
      </c>
      <c r="DD23" s="67">
        <v>6</v>
      </c>
      <c r="DE23" s="81">
        <f t="shared" si="115"/>
        <v>6</v>
      </c>
      <c r="DF23" s="67">
        <v>6.8</v>
      </c>
      <c r="DG23" s="67"/>
      <c r="DH23" s="81">
        <f t="shared" si="116"/>
        <v>6.5</v>
      </c>
      <c r="DI23" s="67"/>
      <c r="DJ23" s="67"/>
      <c r="DK23" s="81">
        <f t="shared" si="117"/>
        <v>0</v>
      </c>
      <c r="DL23" s="67"/>
      <c r="DM23" s="67"/>
      <c r="DN23" s="81">
        <f t="shared" si="118"/>
        <v>0</v>
      </c>
      <c r="DO23" s="78">
        <f t="shared" si="119"/>
        <v>6.5</v>
      </c>
      <c r="DP23" s="67">
        <v>5</v>
      </c>
      <c r="DQ23" s="67">
        <v>8</v>
      </c>
      <c r="DR23" s="81">
        <f t="shared" si="120"/>
        <v>7</v>
      </c>
      <c r="DS23" s="67">
        <v>8</v>
      </c>
      <c r="DT23" s="67"/>
      <c r="DU23" s="81">
        <f t="shared" si="121"/>
        <v>7.6</v>
      </c>
      <c r="DV23" s="67"/>
      <c r="DW23" s="67"/>
      <c r="DX23" s="81">
        <f t="shared" si="122"/>
        <v>0</v>
      </c>
      <c r="DY23" s="67"/>
      <c r="DZ23" s="67"/>
      <c r="EA23" s="81">
        <f t="shared" si="123"/>
        <v>0</v>
      </c>
      <c r="EB23" s="78">
        <f t="shared" si="124"/>
        <v>7.6</v>
      </c>
      <c r="EC23" s="67">
        <v>9.5</v>
      </c>
      <c r="ED23" s="67">
        <v>7.5</v>
      </c>
      <c r="EE23" s="81">
        <f t="shared" si="125"/>
        <v>8.1999999999999993</v>
      </c>
      <c r="EF23" s="67">
        <v>8</v>
      </c>
      <c r="EG23" s="67"/>
      <c r="EH23" s="81">
        <f t="shared" si="126"/>
        <v>8.1</v>
      </c>
      <c r="EI23" s="67"/>
      <c r="EJ23" s="67"/>
      <c r="EK23" s="81">
        <f t="shared" si="127"/>
        <v>0</v>
      </c>
      <c r="EL23" s="67"/>
      <c r="EM23" s="67"/>
      <c r="EN23" s="81">
        <f t="shared" si="128"/>
        <v>0</v>
      </c>
      <c r="EO23" s="78">
        <f t="shared" si="129"/>
        <v>8.1</v>
      </c>
      <c r="EP23" s="67">
        <v>5.5</v>
      </c>
      <c r="EQ23" s="67">
        <v>9</v>
      </c>
      <c r="ER23" s="81">
        <f t="shared" si="130"/>
        <v>7.8</v>
      </c>
      <c r="ES23" s="67">
        <v>6</v>
      </c>
      <c r="ET23" s="67"/>
      <c r="EU23" s="81">
        <f t="shared" si="131"/>
        <v>6.7</v>
      </c>
      <c r="EV23" s="67"/>
      <c r="EW23" s="67"/>
      <c r="EX23" s="81">
        <f t="shared" si="132"/>
        <v>0</v>
      </c>
      <c r="EY23" s="67"/>
      <c r="EZ23" s="67"/>
      <c r="FA23" s="81">
        <f t="shared" si="133"/>
        <v>0</v>
      </c>
      <c r="FB23" s="78">
        <f t="shared" si="134"/>
        <v>6.7</v>
      </c>
      <c r="FC23" s="67">
        <v>9</v>
      </c>
      <c r="FD23" s="67">
        <v>8</v>
      </c>
      <c r="FE23" s="81">
        <f t="shared" si="135"/>
        <v>8.3000000000000007</v>
      </c>
      <c r="FF23" s="67">
        <v>10</v>
      </c>
      <c r="FG23" s="67"/>
      <c r="FH23" s="81">
        <f t="shared" si="136"/>
        <v>9.3000000000000007</v>
      </c>
      <c r="FI23" s="67"/>
      <c r="FJ23" s="67"/>
      <c r="FK23" s="81">
        <f t="shared" si="137"/>
        <v>0</v>
      </c>
      <c r="FL23" s="67"/>
      <c r="FM23" s="67"/>
      <c r="FN23" s="81">
        <f t="shared" si="138"/>
        <v>0</v>
      </c>
      <c r="FO23" s="78">
        <f t="shared" si="139"/>
        <v>9.3000000000000007</v>
      </c>
      <c r="FP23" s="67">
        <v>9</v>
      </c>
      <c r="FQ23" s="67">
        <v>6</v>
      </c>
      <c r="FR23" s="81">
        <f t="shared" si="140"/>
        <v>7</v>
      </c>
      <c r="FS23" s="67">
        <v>9.3000000000000007</v>
      </c>
      <c r="FT23" s="67"/>
      <c r="FU23" s="81">
        <f t="shared" si="141"/>
        <v>8.4</v>
      </c>
      <c r="FV23" s="67"/>
      <c r="FW23" s="67"/>
      <c r="FX23" s="81">
        <f t="shared" si="142"/>
        <v>0</v>
      </c>
      <c r="FY23" s="67"/>
      <c r="FZ23" s="67"/>
      <c r="GA23" s="81">
        <f t="shared" si="143"/>
        <v>0</v>
      </c>
      <c r="GB23" s="78">
        <f t="shared" si="144"/>
        <v>8.4</v>
      </c>
      <c r="GC23" s="67">
        <v>6.5</v>
      </c>
      <c r="GD23" s="67">
        <v>7.5</v>
      </c>
      <c r="GE23" s="81">
        <f t="shared" si="145"/>
        <v>7.2</v>
      </c>
      <c r="GF23" s="67">
        <v>8</v>
      </c>
      <c r="GG23" s="67"/>
      <c r="GH23" s="81">
        <f t="shared" si="146"/>
        <v>7.7</v>
      </c>
      <c r="GI23" s="67"/>
      <c r="GJ23" s="67"/>
      <c r="GK23" s="81">
        <f t="shared" si="147"/>
        <v>0</v>
      </c>
      <c r="GL23" s="67"/>
      <c r="GM23" s="67"/>
      <c r="GN23" s="81">
        <f t="shared" si="148"/>
        <v>0</v>
      </c>
      <c r="GO23" s="78">
        <f t="shared" si="149"/>
        <v>7.7</v>
      </c>
      <c r="GP23" s="67">
        <v>8</v>
      </c>
      <c r="GQ23" s="67">
        <v>7</v>
      </c>
      <c r="GR23" s="81">
        <f t="shared" si="150"/>
        <v>7.3</v>
      </c>
      <c r="GS23" s="67">
        <v>7.8</v>
      </c>
      <c r="GT23" s="67"/>
      <c r="GU23" s="81">
        <f t="shared" si="151"/>
        <v>7.6</v>
      </c>
      <c r="GV23" s="67"/>
      <c r="GW23" s="67"/>
      <c r="GX23" s="81">
        <f t="shared" si="152"/>
        <v>0</v>
      </c>
      <c r="GY23" s="67"/>
      <c r="GZ23" s="67"/>
      <c r="HA23" s="81">
        <f t="shared" si="153"/>
        <v>0</v>
      </c>
      <c r="HB23" s="78">
        <f t="shared" si="154"/>
        <v>7.6</v>
      </c>
      <c r="HC23" s="67">
        <v>9.5</v>
      </c>
      <c r="HD23" s="67">
        <v>10</v>
      </c>
      <c r="HE23" s="81">
        <f t="shared" si="155"/>
        <v>9.8000000000000007</v>
      </c>
      <c r="HF23" s="67">
        <v>7</v>
      </c>
      <c r="HG23" s="67"/>
      <c r="HH23" s="81">
        <f t="shared" si="156"/>
        <v>8.1</v>
      </c>
      <c r="HI23" s="67"/>
      <c r="HJ23" s="67"/>
      <c r="HK23" s="81">
        <f t="shared" si="157"/>
        <v>0</v>
      </c>
      <c r="HL23" s="67"/>
      <c r="HM23" s="67"/>
      <c r="HN23" s="81">
        <f t="shared" si="158"/>
        <v>0</v>
      </c>
      <c r="HO23" s="78">
        <f t="shared" si="159"/>
        <v>8.1</v>
      </c>
    </row>
    <row r="24" spans="2:223" s="10" customFormat="1" ht="20.25" customHeight="1" x14ac:dyDescent="0.2">
      <c r="B24" s="207" t="s">
        <v>217</v>
      </c>
      <c r="C24" s="207">
        <v>102</v>
      </c>
      <c r="D24" s="216"/>
      <c r="E24" s="208" t="s">
        <v>476</v>
      </c>
      <c r="F24" s="210">
        <v>672</v>
      </c>
      <c r="G24" s="225" t="s">
        <v>773</v>
      </c>
      <c r="H24" s="212" t="s">
        <v>789</v>
      </c>
      <c r="I24" s="213">
        <v>19</v>
      </c>
      <c r="J24" s="214">
        <v>12</v>
      </c>
      <c r="K24" s="213">
        <v>29</v>
      </c>
      <c r="L24" s="214">
        <v>7</v>
      </c>
      <c r="M24" s="215">
        <v>74</v>
      </c>
      <c r="N24" s="67" t="s">
        <v>219</v>
      </c>
      <c r="O24" s="66" t="s">
        <v>789</v>
      </c>
      <c r="P24" s="67"/>
      <c r="Q24" s="67"/>
      <c r="R24" s="81">
        <f t="shared" si="80"/>
        <v>0</v>
      </c>
      <c r="S24" s="67"/>
      <c r="T24" s="67"/>
      <c r="U24" s="81">
        <f t="shared" si="81"/>
        <v>0</v>
      </c>
      <c r="V24" s="67"/>
      <c r="W24" s="67"/>
      <c r="X24" s="81">
        <f t="shared" si="82"/>
        <v>0</v>
      </c>
      <c r="Y24" s="67"/>
      <c r="Z24" s="67"/>
      <c r="AA24" s="81">
        <f t="shared" si="83"/>
        <v>0</v>
      </c>
      <c r="AB24" s="78">
        <f t="shared" si="84"/>
        <v>0</v>
      </c>
      <c r="AC24" s="67"/>
      <c r="AD24" s="67"/>
      <c r="AE24" s="81">
        <f t="shared" si="85"/>
        <v>0</v>
      </c>
      <c r="AF24" s="67"/>
      <c r="AG24" s="67"/>
      <c r="AH24" s="81">
        <f t="shared" si="86"/>
        <v>0</v>
      </c>
      <c r="AI24" s="67"/>
      <c r="AJ24" s="67"/>
      <c r="AK24" s="81">
        <f t="shared" si="87"/>
        <v>0</v>
      </c>
      <c r="AL24" s="67"/>
      <c r="AM24" s="67"/>
      <c r="AN24" s="81">
        <f t="shared" si="88"/>
        <v>0</v>
      </c>
      <c r="AO24" s="78">
        <f t="shared" si="89"/>
        <v>0</v>
      </c>
      <c r="AP24" s="67"/>
      <c r="AQ24" s="67"/>
      <c r="AR24" s="81">
        <f t="shared" si="90"/>
        <v>0</v>
      </c>
      <c r="AS24" s="81"/>
      <c r="AT24" s="81"/>
      <c r="AU24" s="81">
        <f t="shared" si="91"/>
        <v>0</v>
      </c>
      <c r="AV24" s="67"/>
      <c r="AW24" s="67"/>
      <c r="AX24" s="81">
        <f t="shared" si="92"/>
        <v>0</v>
      </c>
      <c r="AY24" s="67"/>
      <c r="AZ24" s="67"/>
      <c r="BA24" s="81">
        <f t="shared" si="93"/>
        <v>0</v>
      </c>
      <c r="BB24" s="78">
        <f t="shared" si="94"/>
        <v>0</v>
      </c>
      <c r="BC24" s="67"/>
      <c r="BD24" s="67"/>
      <c r="BE24" s="81">
        <f t="shared" si="95"/>
        <v>0</v>
      </c>
      <c r="BF24" s="67"/>
      <c r="BG24" s="67"/>
      <c r="BH24" s="81">
        <f t="shared" si="96"/>
        <v>0</v>
      </c>
      <c r="BI24" s="67"/>
      <c r="BJ24" s="67"/>
      <c r="BK24" s="81">
        <f t="shared" si="97"/>
        <v>0</v>
      </c>
      <c r="BL24" s="67"/>
      <c r="BM24" s="67"/>
      <c r="BN24" s="81">
        <f t="shared" si="98"/>
        <v>0</v>
      </c>
      <c r="BO24" s="78">
        <f t="shared" si="99"/>
        <v>0</v>
      </c>
      <c r="BP24" s="67"/>
      <c r="BQ24" s="67"/>
      <c r="BR24" s="81">
        <f t="shared" si="100"/>
        <v>0</v>
      </c>
      <c r="BS24" s="67"/>
      <c r="BT24" s="67"/>
      <c r="BU24" s="81">
        <f t="shared" si="101"/>
        <v>0</v>
      </c>
      <c r="BV24" s="67"/>
      <c r="BW24" s="67"/>
      <c r="BX24" s="81">
        <f t="shared" si="102"/>
        <v>0</v>
      </c>
      <c r="BY24" s="67"/>
      <c r="BZ24" s="67"/>
      <c r="CA24" s="81">
        <f t="shared" si="103"/>
        <v>0</v>
      </c>
      <c r="CB24" s="78">
        <f t="shared" si="104"/>
        <v>0</v>
      </c>
      <c r="CC24" s="67"/>
      <c r="CD24" s="67"/>
      <c r="CE24" s="81">
        <f t="shared" si="105"/>
        <v>0</v>
      </c>
      <c r="CF24" s="67"/>
      <c r="CG24" s="67"/>
      <c r="CH24" s="81">
        <f t="shared" si="106"/>
        <v>0</v>
      </c>
      <c r="CI24" s="67"/>
      <c r="CJ24" s="67"/>
      <c r="CK24" s="81">
        <f t="shared" si="107"/>
        <v>0</v>
      </c>
      <c r="CL24" s="67"/>
      <c r="CM24" s="67"/>
      <c r="CN24" s="81">
        <f t="shared" si="108"/>
        <v>0</v>
      </c>
      <c r="CO24" s="78">
        <f t="shared" si="109"/>
        <v>0</v>
      </c>
      <c r="CP24" s="67">
        <v>6.5</v>
      </c>
      <c r="CQ24" s="67">
        <v>7</v>
      </c>
      <c r="CR24" s="81">
        <f t="shared" si="110"/>
        <v>6.8</v>
      </c>
      <c r="CS24" s="67">
        <v>8</v>
      </c>
      <c r="CT24" s="67"/>
      <c r="CU24" s="81">
        <f t="shared" si="111"/>
        <v>7.5</v>
      </c>
      <c r="CV24" s="67"/>
      <c r="CW24" s="67"/>
      <c r="CX24" s="81">
        <f t="shared" si="112"/>
        <v>0</v>
      </c>
      <c r="CY24" s="67"/>
      <c r="CZ24" s="67"/>
      <c r="DA24" s="81">
        <f t="shared" si="113"/>
        <v>0</v>
      </c>
      <c r="DB24" s="78">
        <f t="shared" si="114"/>
        <v>7.5</v>
      </c>
      <c r="DC24" s="67">
        <v>7</v>
      </c>
      <c r="DD24" s="67">
        <v>8</v>
      </c>
      <c r="DE24" s="81">
        <f t="shared" si="115"/>
        <v>7.7</v>
      </c>
      <c r="DF24" s="67">
        <v>6</v>
      </c>
      <c r="DG24" s="67"/>
      <c r="DH24" s="81">
        <f t="shared" si="116"/>
        <v>6.7</v>
      </c>
      <c r="DI24" s="67"/>
      <c r="DJ24" s="67"/>
      <c r="DK24" s="81">
        <f t="shared" si="117"/>
        <v>0</v>
      </c>
      <c r="DL24" s="67"/>
      <c r="DM24" s="67"/>
      <c r="DN24" s="81">
        <f t="shared" si="118"/>
        <v>0</v>
      </c>
      <c r="DO24" s="78">
        <f t="shared" si="119"/>
        <v>6.7</v>
      </c>
      <c r="DP24" s="67">
        <v>5</v>
      </c>
      <c r="DQ24" s="67">
        <v>7</v>
      </c>
      <c r="DR24" s="81">
        <f t="shared" si="120"/>
        <v>6.3</v>
      </c>
      <c r="DS24" s="67">
        <v>5.8</v>
      </c>
      <c r="DT24" s="67"/>
      <c r="DU24" s="81">
        <f t="shared" si="121"/>
        <v>6</v>
      </c>
      <c r="DV24" s="67"/>
      <c r="DW24" s="67"/>
      <c r="DX24" s="81">
        <f t="shared" si="122"/>
        <v>0</v>
      </c>
      <c r="DY24" s="67"/>
      <c r="DZ24" s="67"/>
      <c r="EA24" s="81">
        <f t="shared" si="123"/>
        <v>0</v>
      </c>
      <c r="EB24" s="78">
        <f t="shared" si="124"/>
        <v>6</v>
      </c>
      <c r="EC24" s="67">
        <v>8</v>
      </c>
      <c r="ED24" s="67">
        <v>7</v>
      </c>
      <c r="EE24" s="81">
        <f t="shared" si="125"/>
        <v>7.3</v>
      </c>
      <c r="EF24" s="67">
        <v>7</v>
      </c>
      <c r="EG24" s="67"/>
      <c r="EH24" s="81">
        <f t="shared" si="126"/>
        <v>7.1</v>
      </c>
      <c r="EI24" s="67"/>
      <c r="EJ24" s="67"/>
      <c r="EK24" s="81">
        <f t="shared" si="127"/>
        <v>0</v>
      </c>
      <c r="EL24" s="67"/>
      <c r="EM24" s="67"/>
      <c r="EN24" s="81">
        <f t="shared" si="128"/>
        <v>0</v>
      </c>
      <c r="EO24" s="78">
        <f t="shared" si="129"/>
        <v>7.1</v>
      </c>
      <c r="EP24" s="67">
        <v>5</v>
      </c>
      <c r="EQ24" s="67">
        <v>5</v>
      </c>
      <c r="ER24" s="81">
        <f t="shared" si="130"/>
        <v>5</v>
      </c>
      <c r="ES24" s="67">
        <v>5</v>
      </c>
      <c r="ET24" s="67"/>
      <c r="EU24" s="81">
        <f t="shared" si="131"/>
        <v>5</v>
      </c>
      <c r="EV24" s="67"/>
      <c r="EW24" s="67"/>
      <c r="EX24" s="81">
        <f t="shared" si="132"/>
        <v>0</v>
      </c>
      <c r="EY24" s="67"/>
      <c r="EZ24" s="67"/>
      <c r="FA24" s="81">
        <f t="shared" si="133"/>
        <v>0</v>
      </c>
      <c r="FB24" s="78">
        <f t="shared" si="134"/>
        <v>5</v>
      </c>
      <c r="FC24" s="67">
        <v>7</v>
      </c>
      <c r="FD24" s="67">
        <v>7</v>
      </c>
      <c r="FE24" s="81">
        <f t="shared" si="135"/>
        <v>7</v>
      </c>
      <c r="FF24" s="67">
        <v>8</v>
      </c>
      <c r="FG24" s="67"/>
      <c r="FH24" s="81">
        <f t="shared" si="136"/>
        <v>7.6</v>
      </c>
      <c r="FI24" s="67"/>
      <c r="FJ24" s="67"/>
      <c r="FK24" s="81">
        <f t="shared" si="137"/>
        <v>0</v>
      </c>
      <c r="FL24" s="67"/>
      <c r="FM24" s="67"/>
      <c r="FN24" s="81">
        <f t="shared" si="138"/>
        <v>0</v>
      </c>
      <c r="FO24" s="78">
        <f t="shared" si="139"/>
        <v>7.6</v>
      </c>
      <c r="FP24" s="67">
        <v>9</v>
      </c>
      <c r="FQ24" s="67">
        <v>7</v>
      </c>
      <c r="FR24" s="81">
        <f t="shared" si="140"/>
        <v>7.7</v>
      </c>
      <c r="FS24" s="67">
        <v>8</v>
      </c>
      <c r="FT24" s="67"/>
      <c r="FU24" s="81">
        <f t="shared" si="141"/>
        <v>7.9</v>
      </c>
      <c r="FV24" s="67"/>
      <c r="FW24" s="67"/>
      <c r="FX24" s="81">
        <f t="shared" si="142"/>
        <v>0</v>
      </c>
      <c r="FY24" s="67"/>
      <c r="FZ24" s="67"/>
      <c r="GA24" s="81">
        <f t="shared" si="143"/>
        <v>0</v>
      </c>
      <c r="GB24" s="78">
        <f t="shared" si="144"/>
        <v>7.9</v>
      </c>
      <c r="GC24" s="67">
        <v>6</v>
      </c>
      <c r="GD24" s="67">
        <v>7.5</v>
      </c>
      <c r="GE24" s="81">
        <f t="shared" si="145"/>
        <v>7</v>
      </c>
      <c r="GF24" s="67">
        <v>6.5</v>
      </c>
      <c r="GG24" s="67"/>
      <c r="GH24" s="81">
        <f t="shared" si="146"/>
        <v>6.7</v>
      </c>
      <c r="GI24" s="67"/>
      <c r="GJ24" s="67"/>
      <c r="GK24" s="81">
        <f t="shared" si="147"/>
        <v>0</v>
      </c>
      <c r="GL24" s="67"/>
      <c r="GM24" s="67"/>
      <c r="GN24" s="81">
        <f t="shared" si="148"/>
        <v>0</v>
      </c>
      <c r="GO24" s="78">
        <f t="shared" si="149"/>
        <v>6.7</v>
      </c>
      <c r="GP24" s="67">
        <v>6</v>
      </c>
      <c r="GQ24" s="67">
        <v>7</v>
      </c>
      <c r="GR24" s="81">
        <f t="shared" si="150"/>
        <v>6.7</v>
      </c>
      <c r="GS24" s="67">
        <v>5</v>
      </c>
      <c r="GT24" s="67"/>
      <c r="GU24" s="81">
        <f t="shared" si="151"/>
        <v>5.7</v>
      </c>
      <c r="GV24" s="67"/>
      <c r="GW24" s="67"/>
      <c r="GX24" s="81">
        <f t="shared" si="152"/>
        <v>0</v>
      </c>
      <c r="GY24" s="67"/>
      <c r="GZ24" s="67"/>
      <c r="HA24" s="81">
        <f t="shared" si="153"/>
        <v>0</v>
      </c>
      <c r="HB24" s="78">
        <f t="shared" si="154"/>
        <v>5.7</v>
      </c>
      <c r="HC24" s="67">
        <v>8.5</v>
      </c>
      <c r="HD24" s="67">
        <v>8.5</v>
      </c>
      <c r="HE24" s="81">
        <f t="shared" si="155"/>
        <v>8.5</v>
      </c>
      <c r="HF24" s="67">
        <v>8</v>
      </c>
      <c r="HG24" s="67"/>
      <c r="HH24" s="81">
        <f t="shared" si="156"/>
        <v>8.1999999999999993</v>
      </c>
      <c r="HI24" s="67"/>
      <c r="HJ24" s="67"/>
      <c r="HK24" s="81">
        <f t="shared" si="157"/>
        <v>0</v>
      </c>
      <c r="HL24" s="67"/>
      <c r="HM24" s="67"/>
      <c r="HN24" s="81">
        <f t="shared" si="158"/>
        <v>0</v>
      </c>
      <c r="HO24" s="78">
        <f t="shared" si="159"/>
        <v>8.1999999999999993</v>
      </c>
    </row>
    <row r="25" spans="2:223" s="10" customFormat="1" ht="20.25" customHeight="1" x14ac:dyDescent="0.2">
      <c r="B25" s="207" t="s">
        <v>112</v>
      </c>
      <c r="C25" s="207">
        <v>102</v>
      </c>
      <c r="D25" s="216"/>
      <c r="E25" s="208" t="s">
        <v>476</v>
      </c>
      <c r="F25" s="230">
        <v>673</v>
      </c>
      <c r="G25" s="225" t="s">
        <v>790</v>
      </c>
      <c r="H25" s="212" t="s">
        <v>791</v>
      </c>
      <c r="I25" s="213">
        <v>19</v>
      </c>
      <c r="J25" s="214">
        <v>12</v>
      </c>
      <c r="K25" s="213">
        <v>23</v>
      </c>
      <c r="L25" s="214">
        <v>10</v>
      </c>
      <c r="M25" s="215">
        <v>5</v>
      </c>
      <c r="N25" s="67" t="s">
        <v>237</v>
      </c>
      <c r="O25" s="66" t="s">
        <v>791</v>
      </c>
      <c r="P25" s="67"/>
      <c r="Q25" s="67"/>
      <c r="R25" s="81">
        <f t="shared" si="80"/>
        <v>0</v>
      </c>
      <c r="S25" s="67"/>
      <c r="T25" s="67"/>
      <c r="U25" s="81">
        <f t="shared" si="81"/>
        <v>0</v>
      </c>
      <c r="V25" s="67"/>
      <c r="W25" s="67"/>
      <c r="X25" s="81">
        <f t="shared" si="82"/>
        <v>0</v>
      </c>
      <c r="Y25" s="67"/>
      <c r="Z25" s="67"/>
      <c r="AA25" s="81">
        <f t="shared" si="83"/>
        <v>0</v>
      </c>
      <c r="AB25" s="78">
        <f t="shared" si="84"/>
        <v>0</v>
      </c>
      <c r="AC25" s="67"/>
      <c r="AD25" s="67"/>
      <c r="AE25" s="81">
        <f t="shared" si="85"/>
        <v>0</v>
      </c>
      <c r="AF25" s="67"/>
      <c r="AG25" s="67"/>
      <c r="AH25" s="81">
        <f t="shared" si="86"/>
        <v>0</v>
      </c>
      <c r="AI25" s="67"/>
      <c r="AJ25" s="67"/>
      <c r="AK25" s="81">
        <f t="shared" si="87"/>
        <v>0</v>
      </c>
      <c r="AL25" s="67"/>
      <c r="AM25" s="67"/>
      <c r="AN25" s="81">
        <f t="shared" si="88"/>
        <v>0</v>
      </c>
      <c r="AO25" s="78">
        <f t="shared" si="89"/>
        <v>0</v>
      </c>
      <c r="AP25" s="67"/>
      <c r="AQ25" s="67"/>
      <c r="AR25" s="81">
        <f t="shared" si="90"/>
        <v>0</v>
      </c>
      <c r="AS25" s="81"/>
      <c r="AT25" s="81"/>
      <c r="AU25" s="81">
        <f t="shared" si="91"/>
        <v>0</v>
      </c>
      <c r="AV25" s="67"/>
      <c r="AW25" s="67"/>
      <c r="AX25" s="81">
        <f t="shared" si="92"/>
        <v>0</v>
      </c>
      <c r="AY25" s="67"/>
      <c r="AZ25" s="67"/>
      <c r="BA25" s="81">
        <f t="shared" si="93"/>
        <v>0</v>
      </c>
      <c r="BB25" s="78">
        <f t="shared" si="94"/>
        <v>0</v>
      </c>
      <c r="BC25" s="67"/>
      <c r="BD25" s="67"/>
      <c r="BE25" s="81">
        <f t="shared" si="95"/>
        <v>0</v>
      </c>
      <c r="BF25" s="67"/>
      <c r="BG25" s="67"/>
      <c r="BH25" s="81">
        <f t="shared" si="96"/>
        <v>0</v>
      </c>
      <c r="BI25" s="67"/>
      <c r="BJ25" s="67"/>
      <c r="BK25" s="81">
        <f t="shared" si="97"/>
        <v>0</v>
      </c>
      <c r="BL25" s="67"/>
      <c r="BM25" s="67"/>
      <c r="BN25" s="81">
        <f t="shared" si="98"/>
        <v>0</v>
      </c>
      <c r="BO25" s="78">
        <f t="shared" si="99"/>
        <v>0</v>
      </c>
      <c r="BP25" s="67"/>
      <c r="BQ25" s="67"/>
      <c r="BR25" s="81">
        <f t="shared" si="100"/>
        <v>0</v>
      </c>
      <c r="BS25" s="67"/>
      <c r="BT25" s="67"/>
      <c r="BU25" s="81">
        <f t="shared" si="101"/>
        <v>0</v>
      </c>
      <c r="BV25" s="67"/>
      <c r="BW25" s="67"/>
      <c r="BX25" s="81">
        <f t="shared" si="102"/>
        <v>0</v>
      </c>
      <c r="BY25" s="67"/>
      <c r="BZ25" s="67"/>
      <c r="CA25" s="81">
        <f t="shared" si="103"/>
        <v>0</v>
      </c>
      <c r="CB25" s="78">
        <f t="shared" si="104"/>
        <v>0</v>
      </c>
      <c r="CC25" s="67"/>
      <c r="CD25" s="67"/>
      <c r="CE25" s="81">
        <f t="shared" si="105"/>
        <v>0</v>
      </c>
      <c r="CF25" s="67"/>
      <c r="CG25" s="67"/>
      <c r="CH25" s="81">
        <f t="shared" si="106"/>
        <v>0</v>
      </c>
      <c r="CI25" s="67"/>
      <c r="CJ25" s="67"/>
      <c r="CK25" s="81">
        <f t="shared" si="107"/>
        <v>0</v>
      </c>
      <c r="CL25" s="67"/>
      <c r="CM25" s="67"/>
      <c r="CN25" s="81">
        <f t="shared" si="108"/>
        <v>0</v>
      </c>
      <c r="CO25" s="78">
        <f t="shared" si="109"/>
        <v>0</v>
      </c>
      <c r="CP25" s="67">
        <v>7</v>
      </c>
      <c r="CQ25" s="67">
        <v>6</v>
      </c>
      <c r="CR25" s="81">
        <f t="shared" si="110"/>
        <v>6.3</v>
      </c>
      <c r="CS25" s="67">
        <v>6</v>
      </c>
      <c r="CT25" s="67"/>
      <c r="CU25" s="81">
        <f t="shared" si="111"/>
        <v>6.1</v>
      </c>
      <c r="CV25" s="67"/>
      <c r="CW25" s="67"/>
      <c r="CX25" s="81">
        <f t="shared" si="112"/>
        <v>0</v>
      </c>
      <c r="CY25" s="67"/>
      <c r="CZ25" s="67"/>
      <c r="DA25" s="81">
        <f t="shared" si="113"/>
        <v>0</v>
      </c>
      <c r="DB25" s="78">
        <f t="shared" si="114"/>
        <v>6.1</v>
      </c>
      <c r="DC25" s="67">
        <v>8</v>
      </c>
      <c r="DD25" s="67">
        <v>8</v>
      </c>
      <c r="DE25" s="81">
        <f t="shared" si="115"/>
        <v>8</v>
      </c>
      <c r="DF25" s="67">
        <v>6</v>
      </c>
      <c r="DG25" s="67"/>
      <c r="DH25" s="81">
        <f t="shared" si="116"/>
        <v>6.8</v>
      </c>
      <c r="DI25" s="67"/>
      <c r="DJ25" s="67"/>
      <c r="DK25" s="81">
        <f t="shared" si="117"/>
        <v>0</v>
      </c>
      <c r="DL25" s="67"/>
      <c r="DM25" s="67"/>
      <c r="DN25" s="81">
        <f t="shared" si="118"/>
        <v>0</v>
      </c>
      <c r="DO25" s="78">
        <f t="shared" si="119"/>
        <v>6.8</v>
      </c>
      <c r="DP25" s="67">
        <v>5</v>
      </c>
      <c r="DQ25" s="67">
        <v>7</v>
      </c>
      <c r="DR25" s="81">
        <f t="shared" si="120"/>
        <v>6.3</v>
      </c>
      <c r="DS25" s="67">
        <v>5.3</v>
      </c>
      <c r="DT25" s="67"/>
      <c r="DU25" s="81">
        <f t="shared" si="121"/>
        <v>5.7</v>
      </c>
      <c r="DV25" s="67"/>
      <c r="DW25" s="67"/>
      <c r="DX25" s="81">
        <f t="shared" si="122"/>
        <v>0</v>
      </c>
      <c r="DY25" s="67"/>
      <c r="DZ25" s="67"/>
      <c r="EA25" s="81">
        <f t="shared" si="123"/>
        <v>0</v>
      </c>
      <c r="EB25" s="78">
        <f t="shared" si="124"/>
        <v>5.7</v>
      </c>
      <c r="EC25" s="67">
        <v>7.5</v>
      </c>
      <c r="ED25" s="67">
        <v>7</v>
      </c>
      <c r="EE25" s="81">
        <f t="shared" si="125"/>
        <v>7.2</v>
      </c>
      <c r="EF25" s="67">
        <v>7.5</v>
      </c>
      <c r="EG25" s="67"/>
      <c r="EH25" s="81">
        <f t="shared" si="126"/>
        <v>7.4</v>
      </c>
      <c r="EI25" s="67"/>
      <c r="EJ25" s="67"/>
      <c r="EK25" s="81">
        <f t="shared" si="127"/>
        <v>0</v>
      </c>
      <c r="EL25" s="67"/>
      <c r="EM25" s="67"/>
      <c r="EN25" s="81">
        <f t="shared" si="128"/>
        <v>0</v>
      </c>
      <c r="EO25" s="78">
        <f t="shared" si="129"/>
        <v>7.4</v>
      </c>
      <c r="EP25" s="67">
        <v>5</v>
      </c>
      <c r="EQ25" s="67">
        <v>5</v>
      </c>
      <c r="ER25" s="81">
        <f t="shared" si="130"/>
        <v>5</v>
      </c>
      <c r="ES25" s="67">
        <v>5</v>
      </c>
      <c r="ET25" s="67"/>
      <c r="EU25" s="81">
        <f t="shared" si="131"/>
        <v>5</v>
      </c>
      <c r="EV25" s="67"/>
      <c r="EW25" s="67"/>
      <c r="EX25" s="81">
        <f t="shared" si="132"/>
        <v>0</v>
      </c>
      <c r="EY25" s="67"/>
      <c r="EZ25" s="67"/>
      <c r="FA25" s="81">
        <f t="shared" si="133"/>
        <v>0</v>
      </c>
      <c r="FB25" s="78">
        <f t="shared" si="134"/>
        <v>5</v>
      </c>
      <c r="FC25" s="67">
        <v>6</v>
      </c>
      <c r="FD25" s="67">
        <v>7</v>
      </c>
      <c r="FE25" s="81">
        <f t="shared" si="135"/>
        <v>6.7</v>
      </c>
      <c r="FF25" s="67">
        <v>8</v>
      </c>
      <c r="FG25" s="67"/>
      <c r="FH25" s="81">
        <f t="shared" si="136"/>
        <v>7.5</v>
      </c>
      <c r="FI25" s="67"/>
      <c r="FJ25" s="67"/>
      <c r="FK25" s="81">
        <f t="shared" si="137"/>
        <v>0</v>
      </c>
      <c r="FL25" s="67"/>
      <c r="FM25" s="67"/>
      <c r="FN25" s="81">
        <f t="shared" si="138"/>
        <v>0</v>
      </c>
      <c r="FO25" s="78">
        <f t="shared" si="139"/>
        <v>7.5</v>
      </c>
      <c r="FP25" s="67">
        <v>9</v>
      </c>
      <c r="FQ25" s="67">
        <v>6</v>
      </c>
      <c r="FR25" s="81">
        <f t="shared" si="140"/>
        <v>7</v>
      </c>
      <c r="FS25" s="67">
        <v>8</v>
      </c>
      <c r="FT25" s="67"/>
      <c r="FU25" s="81">
        <f t="shared" si="141"/>
        <v>7.6</v>
      </c>
      <c r="FV25" s="67"/>
      <c r="FW25" s="67"/>
      <c r="FX25" s="81">
        <f t="shared" si="142"/>
        <v>0</v>
      </c>
      <c r="FY25" s="67"/>
      <c r="FZ25" s="67"/>
      <c r="GA25" s="81">
        <f t="shared" si="143"/>
        <v>0</v>
      </c>
      <c r="GB25" s="78">
        <f t="shared" si="144"/>
        <v>7.6</v>
      </c>
      <c r="GC25" s="67">
        <v>6</v>
      </c>
      <c r="GD25" s="67">
        <v>7.5</v>
      </c>
      <c r="GE25" s="81">
        <f t="shared" si="145"/>
        <v>7</v>
      </c>
      <c r="GF25" s="67">
        <v>6.5</v>
      </c>
      <c r="GG25" s="67"/>
      <c r="GH25" s="81">
        <f t="shared" si="146"/>
        <v>6.7</v>
      </c>
      <c r="GI25" s="67"/>
      <c r="GJ25" s="67"/>
      <c r="GK25" s="81">
        <f t="shared" si="147"/>
        <v>0</v>
      </c>
      <c r="GL25" s="67"/>
      <c r="GM25" s="67"/>
      <c r="GN25" s="81">
        <f t="shared" si="148"/>
        <v>0</v>
      </c>
      <c r="GO25" s="78">
        <f t="shared" si="149"/>
        <v>6.7</v>
      </c>
      <c r="GP25" s="67">
        <v>6</v>
      </c>
      <c r="GQ25" s="67">
        <v>7</v>
      </c>
      <c r="GR25" s="81">
        <f t="shared" si="150"/>
        <v>6.7</v>
      </c>
      <c r="GS25" s="67">
        <v>5</v>
      </c>
      <c r="GT25" s="67"/>
      <c r="GU25" s="81">
        <f t="shared" si="151"/>
        <v>5.7</v>
      </c>
      <c r="GV25" s="67"/>
      <c r="GW25" s="67"/>
      <c r="GX25" s="81">
        <f t="shared" si="152"/>
        <v>0</v>
      </c>
      <c r="GY25" s="67"/>
      <c r="GZ25" s="67"/>
      <c r="HA25" s="81">
        <f t="shared" si="153"/>
        <v>0</v>
      </c>
      <c r="HB25" s="78">
        <f t="shared" si="154"/>
        <v>5.7</v>
      </c>
      <c r="HC25" s="67">
        <v>7.5</v>
      </c>
      <c r="HD25" s="67">
        <v>7.5</v>
      </c>
      <c r="HE25" s="81">
        <f t="shared" si="155"/>
        <v>7.5</v>
      </c>
      <c r="HF25" s="67">
        <v>7.5</v>
      </c>
      <c r="HG25" s="67"/>
      <c r="HH25" s="81">
        <f t="shared" si="156"/>
        <v>7.5</v>
      </c>
      <c r="HI25" s="67"/>
      <c r="HJ25" s="67"/>
      <c r="HK25" s="81">
        <f t="shared" si="157"/>
        <v>0</v>
      </c>
      <c r="HL25" s="67"/>
      <c r="HM25" s="67"/>
      <c r="HN25" s="81">
        <f t="shared" si="158"/>
        <v>0</v>
      </c>
      <c r="HO25" s="78">
        <f t="shared" si="159"/>
        <v>7.5</v>
      </c>
    </row>
    <row r="26" spans="2:223" s="10" customFormat="1" ht="20.25" customHeight="1" x14ac:dyDescent="0.2">
      <c r="P26" s="67"/>
      <c r="Q26" s="67"/>
      <c r="R26" s="81">
        <f t="shared" si="80"/>
        <v>0</v>
      </c>
      <c r="S26" s="67"/>
      <c r="T26" s="67"/>
      <c r="U26" s="81">
        <f t="shared" si="81"/>
        <v>0</v>
      </c>
      <c r="V26" s="67"/>
      <c r="W26" s="67"/>
      <c r="X26" s="81">
        <f t="shared" si="82"/>
        <v>0</v>
      </c>
      <c r="Y26" s="67"/>
      <c r="Z26" s="67"/>
      <c r="AA26" s="81">
        <f t="shared" si="83"/>
        <v>0</v>
      </c>
      <c r="AB26" s="78">
        <f t="shared" si="84"/>
        <v>0</v>
      </c>
      <c r="AC26" s="67"/>
      <c r="AD26" s="67"/>
      <c r="AE26" s="81">
        <f t="shared" si="85"/>
        <v>0</v>
      </c>
      <c r="AF26" s="67"/>
      <c r="AG26" s="67"/>
      <c r="AH26" s="81">
        <f t="shared" si="86"/>
        <v>0</v>
      </c>
      <c r="AI26" s="67"/>
      <c r="AJ26" s="67"/>
      <c r="AK26" s="81">
        <f t="shared" si="87"/>
        <v>0</v>
      </c>
      <c r="AL26" s="67"/>
      <c r="AM26" s="67"/>
      <c r="AN26" s="81">
        <f t="shared" si="88"/>
        <v>0</v>
      </c>
      <c r="AO26" s="78">
        <f t="shared" si="89"/>
        <v>0</v>
      </c>
      <c r="AP26" s="67"/>
      <c r="AQ26" s="67"/>
      <c r="AR26" s="81">
        <f t="shared" si="90"/>
        <v>0</v>
      </c>
      <c r="AS26" s="81"/>
      <c r="AT26" s="81"/>
      <c r="AU26" s="81">
        <f t="shared" si="91"/>
        <v>0</v>
      </c>
      <c r="AV26" s="67"/>
      <c r="AW26" s="67"/>
      <c r="AX26" s="81">
        <f t="shared" si="92"/>
        <v>0</v>
      </c>
      <c r="AY26" s="67"/>
      <c r="AZ26" s="67"/>
      <c r="BA26" s="81">
        <f t="shared" si="93"/>
        <v>0</v>
      </c>
      <c r="BB26" s="78">
        <f t="shared" si="94"/>
        <v>0</v>
      </c>
      <c r="BC26" s="67"/>
      <c r="BD26" s="67"/>
      <c r="BE26" s="81">
        <f t="shared" si="95"/>
        <v>0</v>
      </c>
      <c r="BF26" s="67"/>
      <c r="BG26" s="67"/>
      <c r="BH26" s="81">
        <f t="shared" si="96"/>
        <v>0</v>
      </c>
      <c r="BI26" s="67"/>
      <c r="BJ26" s="67"/>
      <c r="BK26" s="81">
        <f t="shared" si="97"/>
        <v>0</v>
      </c>
      <c r="BL26" s="67"/>
      <c r="BM26" s="67"/>
      <c r="BN26" s="81">
        <f t="shared" si="98"/>
        <v>0</v>
      </c>
      <c r="BO26" s="78">
        <f t="shared" si="99"/>
        <v>0</v>
      </c>
      <c r="BP26" s="67"/>
      <c r="BQ26" s="67"/>
      <c r="BR26" s="81">
        <f t="shared" si="100"/>
        <v>0</v>
      </c>
      <c r="BS26" s="67"/>
      <c r="BT26" s="67"/>
      <c r="BU26" s="81">
        <f t="shared" si="101"/>
        <v>0</v>
      </c>
      <c r="BV26" s="67"/>
      <c r="BW26" s="67"/>
      <c r="BX26" s="81">
        <f t="shared" si="102"/>
        <v>0</v>
      </c>
      <c r="BY26" s="67"/>
      <c r="BZ26" s="67"/>
      <c r="CA26" s="81">
        <f t="shared" si="103"/>
        <v>0</v>
      </c>
      <c r="CB26" s="78">
        <f t="shared" si="104"/>
        <v>0</v>
      </c>
      <c r="CC26" s="67"/>
      <c r="CD26" s="67"/>
      <c r="CE26" s="81">
        <f t="shared" si="105"/>
        <v>0</v>
      </c>
      <c r="CF26" s="67"/>
      <c r="CG26" s="67"/>
      <c r="CH26" s="81">
        <f t="shared" si="106"/>
        <v>0</v>
      </c>
      <c r="CI26" s="67"/>
      <c r="CJ26" s="67"/>
      <c r="CK26" s="81">
        <f t="shared" si="107"/>
        <v>0</v>
      </c>
      <c r="CL26" s="67"/>
      <c r="CM26" s="67"/>
      <c r="CN26" s="81">
        <f t="shared" si="108"/>
        <v>0</v>
      </c>
      <c r="CO26" s="78">
        <f t="shared" si="109"/>
        <v>0</v>
      </c>
      <c r="CP26" s="67"/>
      <c r="CQ26" s="67"/>
      <c r="CR26" s="81">
        <f t="shared" si="110"/>
        <v>0</v>
      </c>
      <c r="CS26" s="67"/>
      <c r="CT26" s="67"/>
      <c r="CU26" s="81">
        <f t="shared" si="111"/>
        <v>0</v>
      </c>
      <c r="CV26" s="67"/>
      <c r="CW26" s="67"/>
      <c r="CX26" s="81">
        <f t="shared" si="112"/>
        <v>0</v>
      </c>
      <c r="CY26" s="67"/>
      <c r="CZ26" s="67"/>
      <c r="DA26" s="81">
        <f t="shared" si="113"/>
        <v>0</v>
      </c>
      <c r="DB26" s="78">
        <f t="shared" si="114"/>
        <v>0</v>
      </c>
      <c r="DC26" s="67"/>
      <c r="DD26" s="67"/>
      <c r="DE26" s="81">
        <f t="shared" si="115"/>
        <v>0</v>
      </c>
      <c r="DF26" s="67"/>
      <c r="DG26" s="67"/>
      <c r="DH26" s="81">
        <f t="shared" si="116"/>
        <v>0</v>
      </c>
      <c r="DI26" s="67"/>
      <c r="DJ26" s="67"/>
      <c r="DK26" s="81">
        <f t="shared" si="117"/>
        <v>0</v>
      </c>
      <c r="DL26" s="67"/>
      <c r="DM26" s="67"/>
      <c r="DN26" s="81">
        <f t="shared" si="118"/>
        <v>0</v>
      </c>
      <c r="DO26" s="78">
        <f t="shared" si="119"/>
        <v>0</v>
      </c>
      <c r="DP26" s="67"/>
      <c r="DQ26" s="67"/>
      <c r="DR26" s="81">
        <f t="shared" si="120"/>
        <v>0</v>
      </c>
      <c r="DS26" s="67"/>
      <c r="DT26" s="67"/>
      <c r="DU26" s="81">
        <f t="shared" si="121"/>
        <v>0</v>
      </c>
      <c r="DV26" s="67"/>
      <c r="DW26" s="67"/>
      <c r="DX26" s="81">
        <f t="shared" si="122"/>
        <v>0</v>
      </c>
      <c r="DY26" s="67"/>
      <c r="DZ26" s="67"/>
      <c r="EA26" s="81">
        <f t="shared" si="123"/>
        <v>0</v>
      </c>
      <c r="EB26" s="78">
        <f t="shared" si="124"/>
        <v>0</v>
      </c>
      <c r="EC26" s="67"/>
      <c r="ED26" s="67"/>
      <c r="EE26" s="81">
        <f t="shared" si="125"/>
        <v>0</v>
      </c>
      <c r="EF26" s="67"/>
      <c r="EG26" s="67"/>
      <c r="EH26" s="81">
        <f t="shared" si="126"/>
        <v>0</v>
      </c>
      <c r="EI26" s="67"/>
      <c r="EJ26" s="67"/>
      <c r="EK26" s="81">
        <f t="shared" si="127"/>
        <v>0</v>
      </c>
      <c r="EL26" s="67"/>
      <c r="EM26" s="67"/>
      <c r="EN26" s="81">
        <f t="shared" si="128"/>
        <v>0</v>
      </c>
      <c r="EO26" s="78">
        <f t="shared" si="129"/>
        <v>0</v>
      </c>
      <c r="EP26" s="67"/>
      <c r="EQ26" s="67"/>
      <c r="ER26" s="81">
        <f t="shared" si="130"/>
        <v>0</v>
      </c>
      <c r="ES26" s="67"/>
      <c r="ET26" s="67"/>
      <c r="EU26" s="81">
        <f t="shared" si="131"/>
        <v>0</v>
      </c>
      <c r="EV26" s="67"/>
      <c r="EW26" s="67"/>
      <c r="EX26" s="81">
        <f t="shared" si="132"/>
        <v>0</v>
      </c>
      <c r="EY26" s="67"/>
      <c r="EZ26" s="67"/>
      <c r="FA26" s="81">
        <f t="shared" si="133"/>
        <v>0</v>
      </c>
      <c r="FB26" s="78">
        <f t="shared" si="134"/>
        <v>0</v>
      </c>
      <c r="FC26" s="67"/>
      <c r="FD26" s="67"/>
      <c r="FE26" s="81">
        <f t="shared" si="135"/>
        <v>0</v>
      </c>
      <c r="FF26" s="67"/>
      <c r="FG26" s="67"/>
      <c r="FH26" s="81">
        <f t="shared" si="136"/>
        <v>0</v>
      </c>
      <c r="FI26" s="67"/>
      <c r="FJ26" s="67"/>
      <c r="FK26" s="81">
        <f t="shared" si="137"/>
        <v>0</v>
      </c>
      <c r="FL26" s="67"/>
      <c r="FM26" s="67"/>
      <c r="FN26" s="81">
        <f t="shared" si="138"/>
        <v>0</v>
      </c>
      <c r="FO26" s="78">
        <f t="shared" si="139"/>
        <v>0</v>
      </c>
      <c r="FP26" s="67"/>
      <c r="FQ26" s="67"/>
      <c r="FR26" s="81">
        <f t="shared" si="140"/>
        <v>0</v>
      </c>
      <c r="FS26" s="67"/>
      <c r="FT26" s="67"/>
      <c r="FU26" s="81">
        <f t="shared" si="141"/>
        <v>0</v>
      </c>
      <c r="FV26" s="67"/>
      <c r="FW26" s="67"/>
      <c r="FX26" s="81">
        <f t="shared" si="142"/>
        <v>0</v>
      </c>
      <c r="FY26" s="67"/>
      <c r="FZ26" s="67"/>
      <c r="GA26" s="81">
        <f t="shared" si="143"/>
        <v>0</v>
      </c>
      <c r="GB26" s="78">
        <f t="shared" si="144"/>
        <v>0</v>
      </c>
      <c r="GC26" s="67"/>
      <c r="GD26" s="67"/>
      <c r="GE26" s="81">
        <f t="shared" si="145"/>
        <v>0</v>
      </c>
      <c r="GF26" s="67"/>
      <c r="GG26" s="67"/>
      <c r="GH26" s="81">
        <f t="shared" si="146"/>
        <v>0</v>
      </c>
      <c r="GI26" s="67"/>
      <c r="GJ26" s="67"/>
      <c r="GK26" s="81">
        <f t="shared" si="147"/>
        <v>0</v>
      </c>
      <c r="GL26" s="67"/>
      <c r="GM26" s="67"/>
      <c r="GN26" s="81">
        <f t="shared" si="148"/>
        <v>0</v>
      </c>
      <c r="GO26" s="78">
        <f t="shared" si="149"/>
        <v>0</v>
      </c>
      <c r="GP26" s="67"/>
      <c r="GQ26" s="67"/>
      <c r="GR26" s="81">
        <f t="shared" si="150"/>
        <v>0</v>
      </c>
      <c r="GS26" s="67"/>
      <c r="GT26" s="67"/>
      <c r="GU26" s="81">
        <f t="shared" si="151"/>
        <v>0</v>
      </c>
      <c r="GV26" s="67"/>
      <c r="GW26" s="67"/>
      <c r="GX26" s="81">
        <f t="shared" si="152"/>
        <v>0</v>
      </c>
      <c r="GY26" s="67"/>
      <c r="GZ26" s="67"/>
      <c r="HA26" s="81">
        <f t="shared" si="153"/>
        <v>0</v>
      </c>
      <c r="HB26" s="78">
        <f t="shared" si="154"/>
        <v>0</v>
      </c>
      <c r="HC26" s="67"/>
      <c r="HD26" s="67"/>
      <c r="HE26" s="81">
        <f t="shared" si="155"/>
        <v>0</v>
      </c>
      <c r="HF26" s="67"/>
      <c r="HG26" s="67"/>
      <c r="HH26" s="81">
        <f t="shared" si="156"/>
        <v>0</v>
      </c>
      <c r="HI26" s="67"/>
      <c r="HJ26" s="67"/>
      <c r="HK26" s="81">
        <f t="shared" si="157"/>
        <v>0</v>
      </c>
      <c r="HL26" s="67"/>
      <c r="HM26" s="67"/>
      <c r="HN26" s="81">
        <f t="shared" si="158"/>
        <v>0</v>
      </c>
      <c r="HO26" s="78">
        <f t="shared" si="159"/>
        <v>0</v>
      </c>
    </row>
    <row r="27" spans="2:223" s="10" customFormat="1" ht="20.25" customHeight="1" x14ac:dyDescent="0.2">
      <c r="E27" s="67" t="s">
        <v>546</v>
      </c>
      <c r="F27" s="69">
        <v>840</v>
      </c>
      <c r="G27" s="90" t="s">
        <v>383</v>
      </c>
      <c r="H27" s="89" t="s">
        <v>212</v>
      </c>
      <c r="I27" s="71" t="s">
        <v>357</v>
      </c>
      <c r="J27" s="71" t="s">
        <v>159</v>
      </c>
      <c r="K27" s="72" t="s">
        <v>430</v>
      </c>
      <c r="L27" s="71" t="s">
        <v>161</v>
      </c>
      <c r="M27" s="72" t="s">
        <v>169</v>
      </c>
      <c r="O27" s="89" t="s">
        <v>212</v>
      </c>
      <c r="P27" s="67">
        <v>7</v>
      </c>
      <c r="Q27" s="67">
        <v>6</v>
      </c>
      <c r="R27" s="81">
        <f t="shared" si="80"/>
        <v>6.3</v>
      </c>
      <c r="S27" s="67">
        <v>7</v>
      </c>
      <c r="T27" s="67"/>
      <c r="U27" s="81">
        <f t="shared" si="81"/>
        <v>6.7</v>
      </c>
      <c r="V27" s="67"/>
      <c r="W27" s="67"/>
      <c r="X27" s="81">
        <f t="shared" si="82"/>
        <v>0</v>
      </c>
      <c r="Y27" s="67"/>
      <c r="Z27" s="67"/>
      <c r="AA27" s="81">
        <f t="shared" si="83"/>
        <v>0</v>
      </c>
      <c r="AB27" s="78">
        <f t="shared" si="84"/>
        <v>6.7</v>
      </c>
      <c r="AC27" s="67">
        <v>7</v>
      </c>
      <c r="AD27" s="67">
        <v>7</v>
      </c>
      <c r="AE27" s="81">
        <f t="shared" si="85"/>
        <v>7</v>
      </c>
      <c r="AF27" s="67">
        <v>6.5</v>
      </c>
      <c r="AG27" s="67"/>
      <c r="AH27" s="81">
        <f t="shared" si="86"/>
        <v>6.7</v>
      </c>
      <c r="AI27" s="67"/>
      <c r="AJ27" s="67"/>
      <c r="AK27" s="81">
        <f t="shared" si="87"/>
        <v>0</v>
      </c>
      <c r="AL27" s="67"/>
      <c r="AM27" s="67"/>
      <c r="AN27" s="81">
        <f t="shared" si="88"/>
        <v>0</v>
      </c>
      <c r="AO27" s="78">
        <f t="shared" si="89"/>
        <v>6.7</v>
      </c>
      <c r="AP27" s="67">
        <v>7</v>
      </c>
      <c r="AQ27" s="67">
        <v>7</v>
      </c>
      <c r="AR27" s="81">
        <f t="shared" si="90"/>
        <v>7</v>
      </c>
      <c r="AS27" s="81">
        <v>8.5</v>
      </c>
      <c r="AT27" s="81"/>
      <c r="AU27" s="81">
        <f t="shared" si="91"/>
        <v>7.9</v>
      </c>
      <c r="AV27" s="67"/>
      <c r="AW27" s="67"/>
      <c r="AX27" s="81">
        <f t="shared" si="92"/>
        <v>0</v>
      </c>
      <c r="AY27" s="67"/>
      <c r="AZ27" s="67"/>
      <c r="BA27" s="81">
        <f t="shared" si="93"/>
        <v>0</v>
      </c>
      <c r="BB27" s="78">
        <f t="shared" si="94"/>
        <v>7.9</v>
      </c>
      <c r="BC27" s="67">
        <v>8</v>
      </c>
      <c r="BD27" s="67">
        <v>8</v>
      </c>
      <c r="BE27" s="81">
        <f t="shared" si="95"/>
        <v>8</v>
      </c>
      <c r="BF27" s="67">
        <v>9</v>
      </c>
      <c r="BG27" s="67"/>
      <c r="BH27" s="81">
        <f t="shared" si="96"/>
        <v>8.6</v>
      </c>
      <c r="BI27" s="67"/>
      <c r="BJ27" s="67"/>
      <c r="BK27" s="81">
        <f t="shared" si="97"/>
        <v>0</v>
      </c>
      <c r="BL27" s="67"/>
      <c r="BM27" s="67"/>
      <c r="BN27" s="81">
        <f t="shared" si="98"/>
        <v>0</v>
      </c>
      <c r="BO27" s="78">
        <f t="shared" si="99"/>
        <v>8.6</v>
      </c>
      <c r="BP27" s="67">
        <v>5</v>
      </c>
      <c r="BQ27" s="67">
        <v>6.7</v>
      </c>
      <c r="BR27" s="81">
        <f t="shared" si="100"/>
        <v>6.1</v>
      </c>
      <c r="BS27" s="67">
        <v>6.5</v>
      </c>
      <c r="BT27" s="67"/>
      <c r="BU27" s="81">
        <f t="shared" si="101"/>
        <v>6.3</v>
      </c>
      <c r="BV27" s="67"/>
      <c r="BW27" s="67"/>
      <c r="BX27" s="81">
        <f t="shared" si="102"/>
        <v>0</v>
      </c>
      <c r="BY27" s="67"/>
      <c r="BZ27" s="67"/>
      <c r="CA27" s="81">
        <f t="shared" si="103"/>
        <v>0</v>
      </c>
      <c r="CB27" s="78">
        <f t="shared" si="104"/>
        <v>6.3</v>
      </c>
      <c r="CC27" s="67">
        <v>5</v>
      </c>
      <c r="CD27" s="67">
        <v>5</v>
      </c>
      <c r="CE27" s="81">
        <f t="shared" si="105"/>
        <v>5</v>
      </c>
      <c r="CF27" s="67">
        <v>8.8000000000000007</v>
      </c>
      <c r="CG27" s="67"/>
      <c r="CH27" s="81">
        <f t="shared" si="106"/>
        <v>7.3</v>
      </c>
      <c r="CI27" s="67">
        <v>7.8</v>
      </c>
      <c r="CJ27" s="67">
        <v>8.5</v>
      </c>
      <c r="CK27" s="81">
        <f t="shared" si="107"/>
        <v>8.3000000000000007</v>
      </c>
      <c r="CL27" s="67">
        <v>6.8</v>
      </c>
      <c r="CM27" s="67"/>
      <c r="CN27" s="81">
        <f t="shared" si="108"/>
        <v>7.4</v>
      </c>
      <c r="CO27" s="78">
        <f t="shared" si="109"/>
        <v>7.4</v>
      </c>
      <c r="CP27" s="67">
        <v>7</v>
      </c>
      <c r="CQ27" s="67">
        <v>7</v>
      </c>
      <c r="CR27" s="81">
        <f t="shared" si="110"/>
        <v>7</v>
      </c>
      <c r="CS27" s="67">
        <v>5.3</v>
      </c>
      <c r="CT27" s="67"/>
      <c r="CU27" s="81">
        <f t="shared" si="111"/>
        <v>6</v>
      </c>
      <c r="CV27" s="67"/>
      <c r="CW27" s="67"/>
      <c r="CX27" s="81">
        <f t="shared" si="112"/>
        <v>0</v>
      </c>
      <c r="CY27" s="67"/>
      <c r="CZ27" s="67"/>
      <c r="DA27" s="81">
        <f t="shared" si="113"/>
        <v>0</v>
      </c>
      <c r="DB27" s="78">
        <f t="shared" si="114"/>
        <v>6</v>
      </c>
      <c r="DC27" s="62">
        <v>4</v>
      </c>
      <c r="DD27" s="62">
        <v>5</v>
      </c>
      <c r="DE27" s="63">
        <f t="shared" si="115"/>
        <v>4.7</v>
      </c>
      <c r="DF27" s="62">
        <v>4.3</v>
      </c>
      <c r="DG27" s="62">
        <v>6.5</v>
      </c>
      <c r="DH27" s="63">
        <f t="shared" si="116"/>
        <v>5.8</v>
      </c>
      <c r="DI27" s="62"/>
      <c r="DJ27" s="62"/>
      <c r="DK27" s="63">
        <f t="shared" si="117"/>
        <v>0</v>
      </c>
      <c r="DL27" s="62"/>
      <c r="DM27" s="62"/>
      <c r="DN27" s="63">
        <f t="shared" si="118"/>
        <v>0</v>
      </c>
      <c r="DO27" s="64">
        <f t="shared" si="119"/>
        <v>5.8</v>
      </c>
      <c r="DP27" s="67">
        <v>5</v>
      </c>
      <c r="DQ27" s="67">
        <v>7</v>
      </c>
      <c r="DR27" s="81">
        <f t="shared" si="120"/>
        <v>6.3</v>
      </c>
      <c r="DS27" s="67">
        <v>6.8</v>
      </c>
      <c r="DT27" s="67"/>
      <c r="DU27" s="81">
        <f t="shared" si="121"/>
        <v>6.6</v>
      </c>
      <c r="DV27" s="67"/>
      <c r="DW27" s="67"/>
      <c r="DX27" s="81">
        <f t="shared" si="122"/>
        <v>0</v>
      </c>
      <c r="DY27" s="67"/>
      <c r="DZ27" s="67"/>
      <c r="EA27" s="81">
        <f t="shared" si="123"/>
        <v>0</v>
      </c>
      <c r="EB27" s="78">
        <f t="shared" si="124"/>
        <v>6.6</v>
      </c>
      <c r="EC27" s="67">
        <v>8</v>
      </c>
      <c r="ED27" s="67">
        <v>8.5</v>
      </c>
      <c r="EE27" s="81">
        <f t="shared" si="125"/>
        <v>8.3000000000000007</v>
      </c>
      <c r="EF27" s="67">
        <v>7.5</v>
      </c>
      <c r="EG27" s="67"/>
      <c r="EH27" s="81">
        <f t="shared" si="126"/>
        <v>7.8</v>
      </c>
      <c r="EI27" s="67"/>
      <c r="EJ27" s="67"/>
      <c r="EK27" s="81">
        <f t="shared" si="127"/>
        <v>0</v>
      </c>
      <c r="EL27" s="67"/>
      <c r="EM27" s="67"/>
      <c r="EN27" s="81">
        <f t="shared" si="128"/>
        <v>0</v>
      </c>
      <c r="EO27" s="78">
        <f t="shared" si="129"/>
        <v>7.8</v>
      </c>
      <c r="EP27" s="67">
        <v>5</v>
      </c>
      <c r="EQ27" s="67">
        <v>5.3</v>
      </c>
      <c r="ER27" s="81">
        <f t="shared" si="130"/>
        <v>5.2</v>
      </c>
      <c r="ES27" s="67">
        <v>9</v>
      </c>
      <c r="ET27" s="67"/>
      <c r="EU27" s="81">
        <f t="shared" si="131"/>
        <v>7.5</v>
      </c>
      <c r="EV27" s="67"/>
      <c r="EW27" s="67"/>
      <c r="EX27" s="81">
        <f t="shared" si="132"/>
        <v>0</v>
      </c>
      <c r="EY27" s="67"/>
      <c r="EZ27" s="67"/>
      <c r="FA27" s="81">
        <f t="shared" si="133"/>
        <v>0</v>
      </c>
      <c r="FB27" s="78">
        <f t="shared" si="134"/>
        <v>7.5</v>
      </c>
      <c r="FC27" s="67">
        <v>8</v>
      </c>
      <c r="FD27" s="67">
        <v>7</v>
      </c>
      <c r="FE27" s="81">
        <f t="shared" si="135"/>
        <v>7.3</v>
      </c>
      <c r="FF27" s="67">
        <v>9</v>
      </c>
      <c r="FG27" s="67"/>
      <c r="FH27" s="81">
        <f t="shared" si="136"/>
        <v>8.3000000000000007</v>
      </c>
      <c r="FI27" s="67"/>
      <c r="FJ27" s="67"/>
      <c r="FK27" s="81">
        <f t="shared" si="137"/>
        <v>0</v>
      </c>
      <c r="FL27" s="67"/>
      <c r="FM27" s="67"/>
      <c r="FN27" s="81">
        <f t="shared" si="138"/>
        <v>0</v>
      </c>
      <c r="FO27" s="78">
        <f t="shared" si="139"/>
        <v>8.3000000000000007</v>
      </c>
      <c r="FP27" s="67">
        <v>5</v>
      </c>
      <c r="FQ27" s="67">
        <v>7</v>
      </c>
      <c r="FR27" s="81">
        <f t="shared" si="140"/>
        <v>6.3</v>
      </c>
      <c r="FS27" s="67">
        <v>6.5</v>
      </c>
      <c r="FT27" s="67"/>
      <c r="FU27" s="81">
        <f t="shared" si="141"/>
        <v>6.4</v>
      </c>
      <c r="FV27" s="67"/>
      <c r="FW27" s="67"/>
      <c r="FX27" s="81">
        <f t="shared" si="142"/>
        <v>0</v>
      </c>
      <c r="FY27" s="67"/>
      <c r="FZ27" s="67"/>
      <c r="GA27" s="81">
        <f t="shared" si="143"/>
        <v>0</v>
      </c>
      <c r="GB27" s="78">
        <f t="shared" si="144"/>
        <v>6.4</v>
      </c>
      <c r="GC27" s="67">
        <v>7</v>
      </c>
      <c r="GD27" s="67">
        <v>7</v>
      </c>
      <c r="GE27" s="81">
        <f t="shared" si="145"/>
        <v>7</v>
      </c>
      <c r="GF27" s="67">
        <v>9</v>
      </c>
      <c r="GG27" s="67"/>
      <c r="GH27" s="81">
        <f t="shared" si="146"/>
        <v>8.1999999999999993</v>
      </c>
      <c r="GI27" s="67"/>
      <c r="GJ27" s="67"/>
      <c r="GK27" s="81">
        <f t="shared" si="147"/>
        <v>0</v>
      </c>
      <c r="GL27" s="67"/>
      <c r="GM27" s="67"/>
      <c r="GN27" s="81">
        <f t="shared" si="148"/>
        <v>0</v>
      </c>
      <c r="GO27" s="78">
        <f t="shared" si="149"/>
        <v>8.1999999999999993</v>
      </c>
      <c r="GP27" s="67">
        <v>7</v>
      </c>
      <c r="GQ27" s="67">
        <v>7</v>
      </c>
      <c r="GR27" s="81">
        <f t="shared" si="150"/>
        <v>7</v>
      </c>
      <c r="GS27" s="67">
        <v>5.8</v>
      </c>
      <c r="GT27" s="67"/>
      <c r="GU27" s="81">
        <f t="shared" si="151"/>
        <v>6.3</v>
      </c>
      <c r="GV27" s="67"/>
      <c r="GW27" s="67"/>
      <c r="GX27" s="81">
        <f t="shared" si="152"/>
        <v>0</v>
      </c>
      <c r="GY27" s="67"/>
      <c r="GZ27" s="67"/>
      <c r="HA27" s="81">
        <f t="shared" si="153"/>
        <v>0</v>
      </c>
      <c r="HB27" s="78">
        <f t="shared" si="154"/>
        <v>6.3</v>
      </c>
      <c r="HC27" s="67">
        <v>8</v>
      </c>
      <c r="HD27" s="67">
        <v>8</v>
      </c>
      <c r="HE27" s="81">
        <f t="shared" si="155"/>
        <v>8</v>
      </c>
      <c r="HF27" s="67">
        <v>5.5</v>
      </c>
      <c r="HG27" s="67"/>
      <c r="HH27" s="81">
        <f t="shared" si="156"/>
        <v>6.5</v>
      </c>
      <c r="HI27" s="67"/>
      <c r="HJ27" s="67"/>
      <c r="HK27" s="81">
        <f t="shared" si="157"/>
        <v>0</v>
      </c>
      <c r="HL27" s="67"/>
      <c r="HM27" s="67"/>
      <c r="HN27" s="81">
        <f t="shared" si="158"/>
        <v>0</v>
      </c>
      <c r="HO27" s="78">
        <f t="shared" si="159"/>
        <v>6.5</v>
      </c>
    </row>
    <row r="28" spans="2:223" s="10" customFormat="1" ht="20.25" customHeight="1" x14ac:dyDescent="0.2">
      <c r="P28" s="67"/>
      <c r="Q28" s="67"/>
      <c r="R28" s="81">
        <f t="shared" si="80"/>
        <v>0</v>
      </c>
      <c r="S28" s="67"/>
      <c r="T28" s="67"/>
      <c r="U28" s="81">
        <f t="shared" si="81"/>
        <v>0</v>
      </c>
      <c r="V28" s="67"/>
      <c r="W28" s="67"/>
      <c r="X28" s="81">
        <f t="shared" si="82"/>
        <v>0</v>
      </c>
      <c r="Y28" s="67"/>
      <c r="Z28" s="67"/>
      <c r="AA28" s="81">
        <f t="shared" si="83"/>
        <v>0</v>
      </c>
      <c r="AB28" s="78">
        <f t="shared" si="84"/>
        <v>0</v>
      </c>
      <c r="AC28" s="67"/>
      <c r="AD28" s="67"/>
      <c r="AE28" s="81">
        <f t="shared" si="85"/>
        <v>0</v>
      </c>
      <c r="AF28" s="67"/>
      <c r="AG28" s="67"/>
      <c r="AH28" s="81">
        <f t="shared" si="86"/>
        <v>0</v>
      </c>
      <c r="AI28" s="67"/>
      <c r="AJ28" s="67"/>
      <c r="AK28" s="81">
        <f t="shared" si="87"/>
        <v>0</v>
      </c>
      <c r="AL28" s="67"/>
      <c r="AM28" s="67"/>
      <c r="AN28" s="81">
        <f t="shared" si="88"/>
        <v>0</v>
      </c>
      <c r="AO28" s="78">
        <f t="shared" si="89"/>
        <v>0</v>
      </c>
      <c r="AP28" s="67"/>
      <c r="AQ28" s="67"/>
      <c r="AR28" s="81">
        <f t="shared" si="90"/>
        <v>0</v>
      </c>
      <c r="AS28" s="81"/>
      <c r="AT28" s="81"/>
      <c r="AU28" s="81">
        <f t="shared" si="91"/>
        <v>0</v>
      </c>
      <c r="AV28" s="67"/>
      <c r="AW28" s="67"/>
      <c r="AX28" s="81">
        <f t="shared" si="92"/>
        <v>0</v>
      </c>
      <c r="AY28" s="67"/>
      <c r="AZ28" s="67"/>
      <c r="BA28" s="81">
        <f t="shared" si="93"/>
        <v>0</v>
      </c>
      <c r="BB28" s="78">
        <f t="shared" si="94"/>
        <v>0</v>
      </c>
      <c r="BC28" s="67"/>
      <c r="BD28" s="67"/>
      <c r="BE28" s="81">
        <f t="shared" si="95"/>
        <v>0</v>
      </c>
      <c r="BF28" s="67"/>
      <c r="BG28" s="67"/>
      <c r="BH28" s="81">
        <f t="shared" si="96"/>
        <v>0</v>
      </c>
      <c r="BI28" s="67"/>
      <c r="BJ28" s="67"/>
      <c r="BK28" s="81">
        <f t="shared" si="97"/>
        <v>0</v>
      </c>
      <c r="BL28" s="67"/>
      <c r="BM28" s="67"/>
      <c r="BN28" s="81">
        <f t="shared" si="98"/>
        <v>0</v>
      </c>
      <c r="BO28" s="78">
        <f t="shared" si="99"/>
        <v>0</v>
      </c>
      <c r="BP28" s="67"/>
      <c r="BQ28" s="67"/>
      <c r="BR28" s="81">
        <f t="shared" si="100"/>
        <v>0</v>
      </c>
      <c r="BS28" s="67"/>
      <c r="BT28" s="67"/>
      <c r="BU28" s="81">
        <f t="shared" si="101"/>
        <v>0</v>
      </c>
      <c r="BV28" s="67"/>
      <c r="BW28" s="67"/>
      <c r="BX28" s="81">
        <f t="shared" si="102"/>
        <v>0</v>
      </c>
      <c r="BY28" s="67"/>
      <c r="BZ28" s="67"/>
      <c r="CA28" s="81">
        <f t="shared" si="103"/>
        <v>0</v>
      </c>
      <c r="CB28" s="78">
        <f t="shared" si="104"/>
        <v>0</v>
      </c>
      <c r="CC28" s="67"/>
      <c r="CD28" s="67"/>
      <c r="CE28" s="81">
        <f t="shared" si="105"/>
        <v>0</v>
      </c>
      <c r="CF28" s="67"/>
      <c r="CG28" s="67"/>
      <c r="CH28" s="81">
        <f t="shared" si="106"/>
        <v>0</v>
      </c>
      <c r="CI28" s="67"/>
      <c r="CJ28" s="67"/>
      <c r="CK28" s="81">
        <f t="shared" si="107"/>
        <v>0</v>
      </c>
      <c r="CL28" s="67"/>
      <c r="CM28" s="67"/>
      <c r="CN28" s="81">
        <f t="shared" si="108"/>
        <v>0</v>
      </c>
      <c r="CO28" s="78">
        <f t="shared" si="109"/>
        <v>0</v>
      </c>
      <c r="CP28" s="67"/>
      <c r="CQ28" s="67"/>
      <c r="CR28" s="81">
        <f t="shared" si="110"/>
        <v>0</v>
      </c>
      <c r="CS28" s="67"/>
      <c r="CT28" s="67"/>
      <c r="CU28" s="81">
        <f t="shared" si="111"/>
        <v>0</v>
      </c>
      <c r="CV28" s="67"/>
      <c r="CW28" s="67"/>
      <c r="CX28" s="81">
        <f t="shared" si="112"/>
        <v>0</v>
      </c>
      <c r="CY28" s="67"/>
      <c r="CZ28" s="67"/>
      <c r="DA28" s="81">
        <f t="shared" si="113"/>
        <v>0</v>
      </c>
      <c r="DB28" s="78">
        <f t="shared" si="114"/>
        <v>0</v>
      </c>
      <c r="DC28" s="67"/>
      <c r="DD28" s="67"/>
      <c r="DE28" s="81">
        <f t="shared" si="115"/>
        <v>0</v>
      </c>
      <c r="DF28" s="67"/>
      <c r="DG28" s="67"/>
      <c r="DH28" s="81">
        <f t="shared" si="116"/>
        <v>0</v>
      </c>
      <c r="DI28" s="67"/>
      <c r="DJ28" s="67"/>
      <c r="DK28" s="81">
        <f t="shared" si="117"/>
        <v>0</v>
      </c>
      <c r="DL28" s="67"/>
      <c r="DM28" s="67"/>
      <c r="DN28" s="81">
        <f t="shared" si="118"/>
        <v>0</v>
      </c>
      <c r="DO28" s="78">
        <f t="shared" si="119"/>
        <v>0</v>
      </c>
      <c r="DP28" s="67"/>
      <c r="DQ28" s="67"/>
      <c r="DR28" s="81">
        <f t="shared" si="120"/>
        <v>0</v>
      </c>
      <c r="DS28" s="67"/>
      <c r="DT28" s="67"/>
      <c r="DU28" s="81">
        <f t="shared" si="121"/>
        <v>0</v>
      </c>
      <c r="DV28" s="67"/>
      <c r="DW28" s="67"/>
      <c r="DX28" s="81">
        <f t="shared" si="122"/>
        <v>0</v>
      </c>
      <c r="DY28" s="67"/>
      <c r="DZ28" s="67"/>
      <c r="EA28" s="81">
        <f t="shared" si="123"/>
        <v>0</v>
      </c>
      <c r="EB28" s="78">
        <f t="shared" si="124"/>
        <v>0</v>
      </c>
      <c r="EC28" s="67"/>
      <c r="ED28" s="67"/>
      <c r="EE28" s="81">
        <f t="shared" si="125"/>
        <v>0</v>
      </c>
      <c r="EF28" s="67"/>
      <c r="EG28" s="67"/>
      <c r="EH28" s="81">
        <f t="shared" si="126"/>
        <v>0</v>
      </c>
      <c r="EI28" s="67"/>
      <c r="EJ28" s="67"/>
      <c r="EK28" s="81">
        <f t="shared" si="127"/>
        <v>0</v>
      </c>
      <c r="EL28" s="67"/>
      <c r="EM28" s="67"/>
      <c r="EN28" s="81">
        <f t="shared" si="128"/>
        <v>0</v>
      </c>
      <c r="EO28" s="78">
        <f t="shared" si="129"/>
        <v>0</v>
      </c>
      <c r="EP28" s="67"/>
      <c r="EQ28" s="67"/>
      <c r="ER28" s="81">
        <f t="shared" si="130"/>
        <v>0</v>
      </c>
      <c r="ES28" s="67"/>
      <c r="ET28" s="67"/>
      <c r="EU28" s="81">
        <f t="shared" si="131"/>
        <v>0</v>
      </c>
      <c r="EV28" s="67"/>
      <c r="EW28" s="67"/>
      <c r="EX28" s="81">
        <f t="shared" si="132"/>
        <v>0</v>
      </c>
      <c r="EY28" s="67"/>
      <c r="EZ28" s="67"/>
      <c r="FA28" s="81">
        <f t="shared" si="133"/>
        <v>0</v>
      </c>
      <c r="FB28" s="78">
        <f t="shared" si="134"/>
        <v>0</v>
      </c>
      <c r="FC28" s="67"/>
      <c r="FD28" s="67"/>
      <c r="FE28" s="81">
        <f t="shared" si="135"/>
        <v>0</v>
      </c>
      <c r="FF28" s="67"/>
      <c r="FG28" s="67"/>
      <c r="FH28" s="81">
        <f t="shared" si="136"/>
        <v>0</v>
      </c>
      <c r="FI28" s="67"/>
      <c r="FJ28" s="67"/>
      <c r="FK28" s="81">
        <f t="shared" si="137"/>
        <v>0</v>
      </c>
      <c r="FL28" s="67"/>
      <c r="FM28" s="67"/>
      <c r="FN28" s="81">
        <f t="shared" si="138"/>
        <v>0</v>
      </c>
      <c r="FO28" s="78">
        <f t="shared" si="139"/>
        <v>0</v>
      </c>
      <c r="FP28" s="67"/>
      <c r="FQ28" s="67"/>
      <c r="FR28" s="81">
        <f t="shared" si="140"/>
        <v>0</v>
      </c>
      <c r="FS28" s="67"/>
      <c r="FT28" s="67"/>
      <c r="FU28" s="81">
        <f t="shared" si="141"/>
        <v>0</v>
      </c>
      <c r="FV28" s="67"/>
      <c r="FW28" s="67"/>
      <c r="FX28" s="81">
        <f t="shared" si="142"/>
        <v>0</v>
      </c>
      <c r="FY28" s="67"/>
      <c r="FZ28" s="67"/>
      <c r="GA28" s="81">
        <f t="shared" si="143"/>
        <v>0</v>
      </c>
      <c r="GB28" s="78">
        <f t="shared" si="144"/>
        <v>0</v>
      </c>
      <c r="GC28" s="67"/>
      <c r="GD28" s="67"/>
      <c r="GE28" s="81">
        <f t="shared" si="145"/>
        <v>0</v>
      </c>
      <c r="GF28" s="67"/>
      <c r="GG28" s="67"/>
      <c r="GH28" s="81">
        <f t="shared" si="146"/>
        <v>0</v>
      </c>
      <c r="GI28" s="67"/>
      <c r="GJ28" s="67"/>
      <c r="GK28" s="81">
        <f t="shared" si="147"/>
        <v>0</v>
      </c>
      <c r="GL28" s="67"/>
      <c r="GM28" s="67"/>
      <c r="GN28" s="81">
        <f t="shared" si="148"/>
        <v>0</v>
      </c>
      <c r="GO28" s="78">
        <f t="shared" si="149"/>
        <v>0</v>
      </c>
      <c r="GP28" s="67"/>
      <c r="GQ28" s="67"/>
      <c r="GR28" s="81">
        <f t="shared" si="150"/>
        <v>0</v>
      </c>
      <c r="GS28" s="67"/>
      <c r="GT28" s="67"/>
      <c r="GU28" s="81">
        <f t="shared" si="151"/>
        <v>0</v>
      </c>
      <c r="GV28" s="67"/>
      <c r="GW28" s="67"/>
      <c r="GX28" s="81">
        <f t="shared" si="152"/>
        <v>0</v>
      </c>
      <c r="GY28" s="67"/>
      <c r="GZ28" s="67"/>
      <c r="HA28" s="81">
        <f t="shared" si="153"/>
        <v>0</v>
      </c>
      <c r="HB28" s="78">
        <f t="shared" si="154"/>
        <v>0</v>
      </c>
      <c r="HC28" s="67"/>
      <c r="HD28" s="67"/>
      <c r="HE28" s="81">
        <f t="shared" si="155"/>
        <v>0</v>
      </c>
      <c r="HF28" s="67"/>
      <c r="HG28" s="67"/>
      <c r="HH28" s="81">
        <f t="shared" si="156"/>
        <v>0</v>
      </c>
      <c r="HI28" s="67"/>
      <c r="HJ28" s="67"/>
      <c r="HK28" s="81">
        <f t="shared" si="157"/>
        <v>0</v>
      </c>
      <c r="HL28" s="67"/>
      <c r="HM28" s="67"/>
      <c r="HN28" s="81">
        <f t="shared" si="158"/>
        <v>0</v>
      </c>
      <c r="HO28" s="78">
        <f t="shared" si="159"/>
        <v>0</v>
      </c>
    </row>
    <row r="29" spans="2:223" s="10" customFormat="1" ht="20.25" customHeight="1" x14ac:dyDescent="0.2">
      <c r="B29" s="57" t="s">
        <v>112</v>
      </c>
      <c r="C29" s="57">
        <v>102</v>
      </c>
      <c r="D29" s="57"/>
      <c r="E29" s="57" t="s">
        <v>610</v>
      </c>
      <c r="F29" s="57">
        <v>843</v>
      </c>
      <c r="G29" s="59" t="s">
        <v>611</v>
      </c>
      <c r="H29" s="61" t="s">
        <v>570</v>
      </c>
      <c r="I29" s="58" t="s">
        <v>218</v>
      </c>
      <c r="J29" s="58" t="s">
        <v>169</v>
      </c>
      <c r="K29" s="58" t="s">
        <v>218</v>
      </c>
      <c r="L29" s="58" t="s">
        <v>161</v>
      </c>
      <c r="M29" s="58" t="s">
        <v>227</v>
      </c>
      <c r="N29" s="76" t="s">
        <v>219</v>
      </c>
      <c r="O29" s="61" t="s">
        <v>570</v>
      </c>
      <c r="P29" s="67"/>
      <c r="Q29" s="67"/>
      <c r="R29" s="81">
        <f t="shared" si="80"/>
        <v>0</v>
      </c>
      <c r="S29" s="67"/>
      <c r="T29" s="67"/>
      <c r="U29" s="81">
        <f t="shared" si="81"/>
        <v>0</v>
      </c>
      <c r="V29" s="67"/>
      <c r="W29" s="67"/>
      <c r="X29" s="81">
        <f t="shared" si="82"/>
        <v>0</v>
      </c>
      <c r="Y29" s="67"/>
      <c r="Z29" s="67"/>
      <c r="AA29" s="81">
        <f t="shared" si="83"/>
        <v>0</v>
      </c>
      <c r="AB29" s="78">
        <f t="shared" si="84"/>
        <v>0</v>
      </c>
      <c r="AC29" s="67"/>
      <c r="AD29" s="67"/>
      <c r="AE29" s="81">
        <f t="shared" si="85"/>
        <v>0</v>
      </c>
      <c r="AF29" s="67"/>
      <c r="AG29" s="67"/>
      <c r="AH29" s="81">
        <f t="shared" si="86"/>
        <v>0</v>
      </c>
      <c r="AI29" s="67"/>
      <c r="AJ29" s="67"/>
      <c r="AK29" s="81">
        <f t="shared" si="87"/>
        <v>0</v>
      </c>
      <c r="AL29" s="67"/>
      <c r="AM29" s="67"/>
      <c r="AN29" s="81">
        <f t="shared" si="88"/>
        <v>0</v>
      </c>
      <c r="AO29" s="78">
        <f t="shared" si="89"/>
        <v>0</v>
      </c>
      <c r="AP29" s="67"/>
      <c r="AQ29" s="67"/>
      <c r="AR29" s="81">
        <f t="shared" si="90"/>
        <v>0</v>
      </c>
      <c r="AS29" s="81"/>
      <c r="AT29" s="81"/>
      <c r="AU29" s="81">
        <f t="shared" si="91"/>
        <v>0</v>
      </c>
      <c r="AV29" s="67"/>
      <c r="AW29" s="67"/>
      <c r="AX29" s="81">
        <f t="shared" si="92"/>
        <v>0</v>
      </c>
      <c r="AY29" s="67"/>
      <c r="AZ29" s="67"/>
      <c r="BA29" s="81">
        <f t="shared" si="93"/>
        <v>0</v>
      </c>
      <c r="BB29" s="78">
        <f t="shared" si="94"/>
        <v>0</v>
      </c>
      <c r="BC29" s="67"/>
      <c r="BD29" s="67"/>
      <c r="BE29" s="81">
        <f t="shared" si="95"/>
        <v>0</v>
      </c>
      <c r="BF29" s="67"/>
      <c r="BG29" s="67"/>
      <c r="BH29" s="81">
        <f t="shared" si="96"/>
        <v>0</v>
      </c>
      <c r="BI29" s="67"/>
      <c r="BJ29" s="67"/>
      <c r="BK29" s="81">
        <f t="shared" si="97"/>
        <v>0</v>
      </c>
      <c r="BL29" s="67"/>
      <c r="BM29" s="67"/>
      <c r="BN29" s="81">
        <f t="shared" si="98"/>
        <v>0</v>
      </c>
      <c r="BO29" s="78">
        <f t="shared" si="99"/>
        <v>0</v>
      </c>
      <c r="BP29" s="67"/>
      <c r="BQ29" s="67"/>
      <c r="BR29" s="81">
        <f t="shared" si="100"/>
        <v>0</v>
      </c>
      <c r="BS29" s="67"/>
      <c r="BT29" s="67"/>
      <c r="BU29" s="81">
        <f t="shared" si="101"/>
        <v>0</v>
      </c>
      <c r="BV29" s="67"/>
      <c r="BW29" s="67"/>
      <c r="BX29" s="81">
        <f t="shared" si="102"/>
        <v>0</v>
      </c>
      <c r="BY29" s="67"/>
      <c r="BZ29" s="67"/>
      <c r="CA29" s="81">
        <f t="shared" si="103"/>
        <v>0</v>
      </c>
      <c r="CB29" s="78">
        <f t="shared" si="104"/>
        <v>0</v>
      </c>
      <c r="CC29" s="67"/>
      <c r="CD29" s="67"/>
      <c r="CE29" s="81">
        <f t="shared" si="105"/>
        <v>0</v>
      </c>
      <c r="CF29" s="67"/>
      <c r="CG29" s="67"/>
      <c r="CH29" s="81">
        <f t="shared" si="106"/>
        <v>0</v>
      </c>
      <c r="CI29" s="67"/>
      <c r="CJ29" s="67"/>
      <c r="CK29" s="81">
        <f t="shared" si="107"/>
        <v>0</v>
      </c>
      <c r="CL29" s="67"/>
      <c r="CM29" s="67"/>
      <c r="CN29" s="81">
        <f t="shared" si="108"/>
        <v>0</v>
      </c>
      <c r="CO29" s="78">
        <f t="shared" si="109"/>
        <v>0</v>
      </c>
      <c r="CP29" s="67"/>
      <c r="CQ29" s="67"/>
      <c r="CR29" s="81">
        <f t="shared" si="110"/>
        <v>0</v>
      </c>
      <c r="CS29" s="67"/>
      <c r="CT29" s="67"/>
      <c r="CU29" s="81">
        <f t="shared" si="111"/>
        <v>0</v>
      </c>
      <c r="CV29" s="67"/>
      <c r="CW29" s="67"/>
      <c r="CX29" s="81">
        <f t="shared" si="112"/>
        <v>0</v>
      </c>
      <c r="CY29" s="67"/>
      <c r="CZ29" s="67"/>
      <c r="DA29" s="81">
        <f t="shared" si="113"/>
        <v>0</v>
      </c>
      <c r="DB29" s="78">
        <f t="shared" si="114"/>
        <v>0</v>
      </c>
      <c r="DC29" s="67"/>
      <c r="DD29" s="67"/>
      <c r="DE29" s="81">
        <f t="shared" si="115"/>
        <v>0</v>
      </c>
      <c r="DF29" s="67"/>
      <c r="DG29" s="67"/>
      <c r="DH29" s="81">
        <f t="shared" si="116"/>
        <v>0</v>
      </c>
      <c r="DI29" s="67"/>
      <c r="DJ29" s="67"/>
      <c r="DK29" s="81">
        <f t="shared" si="117"/>
        <v>0</v>
      </c>
      <c r="DL29" s="67"/>
      <c r="DM29" s="67"/>
      <c r="DN29" s="81">
        <f t="shared" si="118"/>
        <v>0</v>
      </c>
      <c r="DO29" s="78">
        <f t="shared" si="119"/>
        <v>0</v>
      </c>
      <c r="DP29" s="67"/>
      <c r="DQ29" s="67"/>
      <c r="DR29" s="81">
        <f t="shared" si="120"/>
        <v>0</v>
      </c>
      <c r="DS29" s="67"/>
      <c r="DT29" s="67"/>
      <c r="DU29" s="81">
        <f t="shared" si="121"/>
        <v>0</v>
      </c>
      <c r="DV29" s="67"/>
      <c r="DW29" s="67"/>
      <c r="DX29" s="81">
        <f t="shared" si="122"/>
        <v>0</v>
      </c>
      <c r="DY29" s="67"/>
      <c r="DZ29" s="67"/>
      <c r="EA29" s="81">
        <f t="shared" si="123"/>
        <v>0</v>
      </c>
      <c r="EB29" s="78">
        <f t="shared" si="124"/>
        <v>0</v>
      </c>
      <c r="EC29" s="67"/>
      <c r="ED29" s="67"/>
      <c r="EE29" s="81">
        <f t="shared" si="125"/>
        <v>0</v>
      </c>
      <c r="EF29" s="67"/>
      <c r="EG29" s="67"/>
      <c r="EH29" s="81">
        <f t="shared" si="126"/>
        <v>0</v>
      </c>
      <c r="EI29" s="67"/>
      <c r="EJ29" s="67"/>
      <c r="EK29" s="81">
        <f t="shared" si="127"/>
        <v>0</v>
      </c>
      <c r="EL29" s="67"/>
      <c r="EM29" s="67"/>
      <c r="EN29" s="81">
        <f t="shared" si="128"/>
        <v>0</v>
      </c>
      <c r="EO29" s="78">
        <f t="shared" si="129"/>
        <v>0</v>
      </c>
      <c r="EP29" s="67"/>
      <c r="EQ29" s="67"/>
      <c r="ER29" s="81">
        <f t="shared" si="130"/>
        <v>0</v>
      </c>
      <c r="ES29" s="67"/>
      <c r="ET29" s="67"/>
      <c r="EU29" s="81">
        <f t="shared" si="131"/>
        <v>0</v>
      </c>
      <c r="EV29" s="67"/>
      <c r="EW29" s="67"/>
      <c r="EX29" s="81">
        <f t="shared" si="132"/>
        <v>0</v>
      </c>
      <c r="EY29" s="67"/>
      <c r="EZ29" s="67"/>
      <c r="FA29" s="81">
        <f t="shared" si="133"/>
        <v>0</v>
      </c>
      <c r="FB29" s="78">
        <f t="shared" si="134"/>
        <v>0</v>
      </c>
      <c r="FC29" s="67"/>
      <c r="FD29" s="67"/>
      <c r="FE29" s="81">
        <f t="shared" si="135"/>
        <v>0</v>
      </c>
      <c r="FF29" s="67"/>
      <c r="FG29" s="67"/>
      <c r="FH29" s="81">
        <f t="shared" si="136"/>
        <v>0</v>
      </c>
      <c r="FI29" s="67"/>
      <c r="FJ29" s="67"/>
      <c r="FK29" s="81">
        <f t="shared" si="137"/>
        <v>0</v>
      </c>
      <c r="FL29" s="67"/>
      <c r="FM29" s="67"/>
      <c r="FN29" s="81">
        <f t="shared" si="138"/>
        <v>0</v>
      </c>
      <c r="FO29" s="78">
        <f t="shared" si="139"/>
        <v>0</v>
      </c>
      <c r="FP29" s="67"/>
      <c r="FQ29" s="67"/>
      <c r="FR29" s="81">
        <f t="shared" si="140"/>
        <v>0</v>
      </c>
      <c r="FS29" s="67"/>
      <c r="FT29" s="67"/>
      <c r="FU29" s="81">
        <f t="shared" si="141"/>
        <v>0</v>
      </c>
      <c r="FV29" s="67"/>
      <c r="FW29" s="67"/>
      <c r="FX29" s="81">
        <f t="shared" si="142"/>
        <v>0</v>
      </c>
      <c r="FY29" s="67"/>
      <c r="FZ29" s="67"/>
      <c r="GA29" s="81">
        <f t="shared" si="143"/>
        <v>0</v>
      </c>
      <c r="GB29" s="78">
        <f t="shared" si="144"/>
        <v>0</v>
      </c>
      <c r="GC29" s="67"/>
      <c r="GD29" s="67"/>
      <c r="GE29" s="81">
        <f t="shared" si="145"/>
        <v>0</v>
      </c>
      <c r="GF29" s="67"/>
      <c r="GG29" s="67"/>
      <c r="GH29" s="81">
        <f t="shared" si="146"/>
        <v>0</v>
      </c>
      <c r="GI29" s="67"/>
      <c r="GJ29" s="67"/>
      <c r="GK29" s="81">
        <f t="shared" si="147"/>
        <v>0</v>
      </c>
      <c r="GL29" s="67"/>
      <c r="GM29" s="67"/>
      <c r="GN29" s="81">
        <f t="shared" si="148"/>
        <v>0</v>
      </c>
      <c r="GO29" s="78">
        <f t="shared" si="149"/>
        <v>0</v>
      </c>
      <c r="GP29" s="67"/>
      <c r="GQ29" s="67"/>
      <c r="GR29" s="81">
        <f t="shared" si="150"/>
        <v>0</v>
      </c>
      <c r="GS29" s="67"/>
      <c r="GT29" s="67"/>
      <c r="GU29" s="81">
        <f t="shared" si="151"/>
        <v>0</v>
      </c>
      <c r="GV29" s="67"/>
      <c r="GW29" s="67"/>
      <c r="GX29" s="81">
        <f t="shared" si="152"/>
        <v>0</v>
      </c>
      <c r="GY29" s="67"/>
      <c r="GZ29" s="67"/>
      <c r="HA29" s="81">
        <f t="shared" si="153"/>
        <v>0</v>
      </c>
      <c r="HB29" s="78">
        <f t="shared" si="154"/>
        <v>0</v>
      </c>
      <c r="HC29" s="67"/>
      <c r="HD29" s="67"/>
      <c r="HE29" s="81">
        <f t="shared" si="155"/>
        <v>0</v>
      </c>
      <c r="HF29" s="67"/>
      <c r="HG29" s="67"/>
      <c r="HH29" s="81">
        <f t="shared" si="156"/>
        <v>0</v>
      </c>
      <c r="HI29" s="67"/>
      <c r="HJ29" s="67"/>
      <c r="HK29" s="81">
        <f t="shared" si="157"/>
        <v>0</v>
      </c>
      <c r="HL29" s="67"/>
      <c r="HM29" s="67"/>
      <c r="HN29" s="81">
        <f t="shared" si="158"/>
        <v>0</v>
      </c>
      <c r="HO29" s="78">
        <f t="shared" si="159"/>
        <v>0</v>
      </c>
    </row>
    <row r="30" spans="2:223" s="10" customFormat="1" ht="20.25" customHeight="1" x14ac:dyDescent="0.2">
      <c r="P30" s="67"/>
      <c r="Q30" s="67"/>
      <c r="R30" s="81">
        <f t="shared" si="80"/>
        <v>0</v>
      </c>
      <c r="S30" s="67"/>
      <c r="T30" s="67"/>
      <c r="U30" s="81">
        <f t="shared" si="81"/>
        <v>0</v>
      </c>
      <c r="V30" s="67"/>
      <c r="W30" s="67"/>
      <c r="X30" s="81">
        <f t="shared" si="82"/>
        <v>0</v>
      </c>
      <c r="Y30" s="67"/>
      <c r="Z30" s="67"/>
      <c r="AA30" s="81">
        <f t="shared" si="83"/>
        <v>0</v>
      </c>
      <c r="AB30" s="78">
        <f t="shared" si="84"/>
        <v>0</v>
      </c>
      <c r="AC30" s="67"/>
      <c r="AD30" s="67"/>
      <c r="AE30" s="81">
        <f t="shared" si="85"/>
        <v>0</v>
      </c>
      <c r="AF30" s="67"/>
      <c r="AG30" s="67"/>
      <c r="AH30" s="81">
        <f t="shared" si="86"/>
        <v>0</v>
      </c>
      <c r="AI30" s="67"/>
      <c r="AJ30" s="67"/>
      <c r="AK30" s="81">
        <f t="shared" si="87"/>
        <v>0</v>
      </c>
      <c r="AL30" s="67"/>
      <c r="AM30" s="67"/>
      <c r="AN30" s="81">
        <f t="shared" si="88"/>
        <v>0</v>
      </c>
      <c r="AO30" s="78">
        <f t="shared" si="89"/>
        <v>0</v>
      </c>
      <c r="AP30" s="67"/>
      <c r="AQ30" s="67"/>
      <c r="AR30" s="81">
        <f t="shared" si="90"/>
        <v>0</v>
      </c>
      <c r="AS30" s="81"/>
      <c r="AT30" s="81"/>
      <c r="AU30" s="81">
        <f t="shared" si="91"/>
        <v>0</v>
      </c>
      <c r="AV30" s="67"/>
      <c r="AW30" s="67"/>
      <c r="AX30" s="81">
        <f t="shared" si="92"/>
        <v>0</v>
      </c>
      <c r="AY30" s="67"/>
      <c r="AZ30" s="67"/>
      <c r="BA30" s="81">
        <f t="shared" si="93"/>
        <v>0</v>
      </c>
      <c r="BB30" s="78">
        <f t="shared" si="94"/>
        <v>0</v>
      </c>
      <c r="BC30" s="67"/>
      <c r="BD30" s="67"/>
      <c r="BE30" s="81">
        <f t="shared" si="95"/>
        <v>0</v>
      </c>
      <c r="BF30" s="67"/>
      <c r="BG30" s="67"/>
      <c r="BH30" s="81">
        <f t="shared" si="96"/>
        <v>0</v>
      </c>
      <c r="BI30" s="67"/>
      <c r="BJ30" s="67"/>
      <c r="BK30" s="81">
        <f t="shared" si="97"/>
        <v>0</v>
      </c>
      <c r="BL30" s="67"/>
      <c r="BM30" s="67"/>
      <c r="BN30" s="81">
        <f t="shared" si="98"/>
        <v>0</v>
      </c>
      <c r="BO30" s="78">
        <f t="shared" si="99"/>
        <v>0</v>
      </c>
      <c r="BP30" s="67"/>
      <c r="BQ30" s="67"/>
      <c r="BR30" s="81">
        <f t="shared" si="100"/>
        <v>0</v>
      </c>
      <c r="BS30" s="67"/>
      <c r="BT30" s="67"/>
      <c r="BU30" s="81">
        <f t="shared" si="101"/>
        <v>0</v>
      </c>
      <c r="BV30" s="67"/>
      <c r="BW30" s="67"/>
      <c r="BX30" s="81">
        <f t="shared" si="102"/>
        <v>0</v>
      </c>
      <c r="BY30" s="67"/>
      <c r="BZ30" s="67"/>
      <c r="CA30" s="81">
        <f t="shared" si="103"/>
        <v>0</v>
      </c>
      <c r="CB30" s="78">
        <f t="shared" si="104"/>
        <v>0</v>
      </c>
      <c r="CC30" s="67"/>
      <c r="CD30" s="67"/>
      <c r="CE30" s="81">
        <f t="shared" si="105"/>
        <v>0</v>
      </c>
      <c r="CF30" s="67"/>
      <c r="CG30" s="67"/>
      <c r="CH30" s="81">
        <f t="shared" si="106"/>
        <v>0</v>
      </c>
      <c r="CI30" s="67"/>
      <c r="CJ30" s="67"/>
      <c r="CK30" s="81">
        <f t="shared" si="107"/>
        <v>0</v>
      </c>
      <c r="CL30" s="67"/>
      <c r="CM30" s="67"/>
      <c r="CN30" s="81">
        <f t="shared" si="108"/>
        <v>0</v>
      </c>
      <c r="CO30" s="78">
        <f t="shared" si="109"/>
        <v>0</v>
      </c>
      <c r="CP30" s="67"/>
      <c r="CQ30" s="67"/>
      <c r="CR30" s="81">
        <f t="shared" si="110"/>
        <v>0</v>
      </c>
      <c r="CS30" s="67"/>
      <c r="CT30" s="67"/>
      <c r="CU30" s="81">
        <f t="shared" si="111"/>
        <v>0</v>
      </c>
      <c r="CV30" s="67"/>
      <c r="CW30" s="67"/>
      <c r="CX30" s="81">
        <f t="shared" si="112"/>
        <v>0</v>
      </c>
      <c r="CY30" s="67"/>
      <c r="CZ30" s="67"/>
      <c r="DA30" s="81">
        <f t="shared" si="113"/>
        <v>0</v>
      </c>
      <c r="DB30" s="78">
        <f t="shared" si="114"/>
        <v>0</v>
      </c>
      <c r="DC30" s="67"/>
      <c r="DD30" s="67"/>
      <c r="DE30" s="81">
        <f t="shared" si="115"/>
        <v>0</v>
      </c>
      <c r="DF30" s="67"/>
      <c r="DG30" s="67"/>
      <c r="DH30" s="81">
        <f t="shared" si="116"/>
        <v>0</v>
      </c>
      <c r="DI30" s="67"/>
      <c r="DJ30" s="67"/>
      <c r="DK30" s="81">
        <f t="shared" si="117"/>
        <v>0</v>
      </c>
      <c r="DL30" s="67"/>
      <c r="DM30" s="67"/>
      <c r="DN30" s="81">
        <f t="shared" si="118"/>
        <v>0</v>
      </c>
      <c r="DO30" s="78">
        <f t="shared" si="119"/>
        <v>0</v>
      </c>
      <c r="DP30" s="67"/>
      <c r="DQ30" s="67"/>
      <c r="DR30" s="81">
        <f t="shared" si="120"/>
        <v>0</v>
      </c>
      <c r="DS30" s="67"/>
      <c r="DT30" s="67"/>
      <c r="DU30" s="81">
        <f t="shared" si="121"/>
        <v>0</v>
      </c>
      <c r="DV30" s="67"/>
      <c r="DW30" s="67"/>
      <c r="DX30" s="81">
        <f t="shared" si="122"/>
        <v>0</v>
      </c>
      <c r="DY30" s="67"/>
      <c r="DZ30" s="67"/>
      <c r="EA30" s="81">
        <f t="shared" si="123"/>
        <v>0</v>
      </c>
      <c r="EB30" s="78">
        <f t="shared" si="124"/>
        <v>0</v>
      </c>
      <c r="EC30" s="67"/>
      <c r="ED30" s="67"/>
      <c r="EE30" s="81">
        <f t="shared" si="125"/>
        <v>0</v>
      </c>
      <c r="EF30" s="67"/>
      <c r="EG30" s="67"/>
      <c r="EH30" s="81">
        <f t="shared" si="126"/>
        <v>0</v>
      </c>
      <c r="EI30" s="67"/>
      <c r="EJ30" s="67"/>
      <c r="EK30" s="81">
        <f t="shared" si="127"/>
        <v>0</v>
      </c>
      <c r="EL30" s="67"/>
      <c r="EM30" s="67"/>
      <c r="EN30" s="81">
        <f t="shared" si="128"/>
        <v>0</v>
      </c>
      <c r="EO30" s="78">
        <f t="shared" si="129"/>
        <v>0</v>
      </c>
      <c r="EP30" s="67"/>
      <c r="EQ30" s="67"/>
      <c r="ER30" s="81">
        <f t="shared" si="130"/>
        <v>0</v>
      </c>
      <c r="ES30" s="67"/>
      <c r="ET30" s="67"/>
      <c r="EU30" s="81">
        <f t="shared" si="131"/>
        <v>0</v>
      </c>
      <c r="EV30" s="67"/>
      <c r="EW30" s="67"/>
      <c r="EX30" s="81">
        <f t="shared" si="132"/>
        <v>0</v>
      </c>
      <c r="EY30" s="67"/>
      <c r="EZ30" s="67"/>
      <c r="FA30" s="81">
        <f t="shared" si="133"/>
        <v>0</v>
      </c>
      <c r="FB30" s="78">
        <f t="shared" si="134"/>
        <v>0</v>
      </c>
      <c r="FC30" s="67"/>
      <c r="FD30" s="67"/>
      <c r="FE30" s="81">
        <f t="shared" si="135"/>
        <v>0</v>
      </c>
      <c r="FF30" s="67"/>
      <c r="FG30" s="67"/>
      <c r="FH30" s="81">
        <f t="shared" si="136"/>
        <v>0</v>
      </c>
      <c r="FI30" s="67"/>
      <c r="FJ30" s="67"/>
      <c r="FK30" s="81">
        <f t="shared" si="137"/>
        <v>0</v>
      </c>
      <c r="FL30" s="67"/>
      <c r="FM30" s="67"/>
      <c r="FN30" s="81">
        <f t="shared" si="138"/>
        <v>0</v>
      </c>
      <c r="FO30" s="78">
        <f t="shared" si="139"/>
        <v>0</v>
      </c>
      <c r="FP30" s="67"/>
      <c r="FQ30" s="67"/>
      <c r="FR30" s="81">
        <f t="shared" si="140"/>
        <v>0</v>
      </c>
      <c r="FS30" s="67"/>
      <c r="FT30" s="67"/>
      <c r="FU30" s="81">
        <f t="shared" si="141"/>
        <v>0</v>
      </c>
      <c r="FV30" s="67"/>
      <c r="FW30" s="67"/>
      <c r="FX30" s="81">
        <f t="shared" si="142"/>
        <v>0</v>
      </c>
      <c r="FY30" s="67"/>
      <c r="FZ30" s="67"/>
      <c r="GA30" s="81">
        <f t="shared" si="143"/>
        <v>0</v>
      </c>
      <c r="GB30" s="78">
        <f t="shared" si="144"/>
        <v>0</v>
      </c>
      <c r="GC30" s="67"/>
      <c r="GD30" s="67"/>
      <c r="GE30" s="81">
        <f t="shared" si="145"/>
        <v>0</v>
      </c>
      <c r="GF30" s="67"/>
      <c r="GG30" s="67"/>
      <c r="GH30" s="81">
        <f t="shared" si="146"/>
        <v>0</v>
      </c>
      <c r="GI30" s="67"/>
      <c r="GJ30" s="67"/>
      <c r="GK30" s="81">
        <f t="shared" si="147"/>
        <v>0</v>
      </c>
      <c r="GL30" s="67"/>
      <c r="GM30" s="67"/>
      <c r="GN30" s="81">
        <f t="shared" si="148"/>
        <v>0</v>
      </c>
      <c r="GO30" s="78">
        <f t="shared" si="149"/>
        <v>0</v>
      </c>
      <c r="GP30" s="67"/>
      <c r="GQ30" s="67"/>
      <c r="GR30" s="81">
        <f t="shared" si="150"/>
        <v>0</v>
      </c>
      <c r="GS30" s="67"/>
      <c r="GT30" s="67"/>
      <c r="GU30" s="81">
        <f t="shared" si="151"/>
        <v>0</v>
      </c>
      <c r="GV30" s="67"/>
      <c r="GW30" s="67"/>
      <c r="GX30" s="81">
        <f t="shared" si="152"/>
        <v>0</v>
      </c>
      <c r="GY30" s="67"/>
      <c r="GZ30" s="67"/>
      <c r="HA30" s="81">
        <f t="shared" si="153"/>
        <v>0</v>
      </c>
      <c r="HB30" s="78">
        <f t="shared" si="154"/>
        <v>0</v>
      </c>
      <c r="HC30" s="67"/>
      <c r="HD30" s="67"/>
      <c r="HE30" s="81">
        <f t="shared" si="155"/>
        <v>0</v>
      </c>
      <c r="HF30" s="67"/>
      <c r="HG30" s="67"/>
      <c r="HH30" s="81">
        <f t="shared" si="156"/>
        <v>0</v>
      </c>
      <c r="HI30" s="67"/>
      <c r="HJ30" s="67"/>
      <c r="HK30" s="81">
        <f t="shared" si="157"/>
        <v>0</v>
      </c>
      <c r="HL30" s="67"/>
      <c r="HM30" s="67"/>
      <c r="HN30" s="81">
        <f t="shared" si="158"/>
        <v>0</v>
      </c>
      <c r="HO30" s="78">
        <f t="shared" si="159"/>
        <v>0</v>
      </c>
    </row>
    <row r="31" spans="2:223" s="10" customFormat="1" ht="20.25" customHeight="1" x14ac:dyDescent="0.2">
      <c r="B31" s="219" t="s">
        <v>157</v>
      </c>
      <c r="C31" s="219">
        <v>142</v>
      </c>
      <c r="D31" s="208"/>
      <c r="E31" s="219" t="s">
        <v>284</v>
      </c>
      <c r="F31" s="210">
        <v>1001</v>
      </c>
      <c r="G31" s="236" t="s">
        <v>285</v>
      </c>
      <c r="H31" s="232" t="s">
        <v>286</v>
      </c>
      <c r="I31" s="226">
        <v>10</v>
      </c>
      <c r="J31" s="226" t="s">
        <v>163</v>
      </c>
      <c r="K31" s="226" t="s">
        <v>168</v>
      </c>
      <c r="L31" s="226" t="s">
        <v>168</v>
      </c>
      <c r="M31" s="215">
        <v>88</v>
      </c>
      <c r="N31" s="57" t="s">
        <v>219</v>
      </c>
      <c r="O31" s="89" t="s">
        <v>286</v>
      </c>
      <c r="P31" s="67">
        <v>8.5</v>
      </c>
      <c r="Q31" s="67">
        <v>7</v>
      </c>
      <c r="R31" s="81">
        <f t="shared" si="0"/>
        <v>7.5</v>
      </c>
      <c r="S31" s="67">
        <v>6.5</v>
      </c>
      <c r="T31" s="67"/>
      <c r="U31" s="81">
        <f t="shared" si="1"/>
        <v>6.9</v>
      </c>
      <c r="V31" s="67"/>
      <c r="W31" s="67"/>
      <c r="X31" s="81">
        <f t="shared" si="2"/>
        <v>0</v>
      </c>
      <c r="Y31" s="67"/>
      <c r="Z31" s="67"/>
      <c r="AA31" s="81">
        <f t="shared" si="3"/>
        <v>0</v>
      </c>
      <c r="AB31" s="78">
        <f t="shared" si="4"/>
        <v>6.9</v>
      </c>
      <c r="AC31" s="67">
        <v>6</v>
      </c>
      <c r="AD31" s="67">
        <v>7.2</v>
      </c>
      <c r="AE31" s="81">
        <f t="shared" si="5"/>
        <v>6.8</v>
      </c>
      <c r="AF31" s="67">
        <v>6.8</v>
      </c>
      <c r="AG31" s="67"/>
      <c r="AH31" s="81">
        <f t="shared" si="6"/>
        <v>6.8</v>
      </c>
      <c r="AI31" s="67"/>
      <c r="AJ31" s="67"/>
      <c r="AK31" s="81">
        <f t="shared" si="7"/>
        <v>0</v>
      </c>
      <c r="AL31" s="67"/>
      <c r="AM31" s="67"/>
      <c r="AN31" s="81">
        <f t="shared" si="8"/>
        <v>0</v>
      </c>
      <c r="AO31" s="78">
        <f t="shared" si="9"/>
        <v>6.8</v>
      </c>
      <c r="AP31" s="67">
        <v>7</v>
      </c>
      <c r="AQ31" s="67">
        <v>7</v>
      </c>
      <c r="AR31" s="81">
        <f t="shared" si="10"/>
        <v>7</v>
      </c>
      <c r="AS31" s="81">
        <v>7</v>
      </c>
      <c r="AT31" s="81"/>
      <c r="AU31" s="81">
        <f t="shared" si="11"/>
        <v>7</v>
      </c>
      <c r="AV31" s="67"/>
      <c r="AW31" s="67"/>
      <c r="AX31" s="81">
        <f t="shared" si="12"/>
        <v>0</v>
      </c>
      <c r="AY31" s="67"/>
      <c r="AZ31" s="67"/>
      <c r="BA31" s="81">
        <f t="shared" si="13"/>
        <v>0</v>
      </c>
      <c r="BB31" s="78">
        <f t="shared" si="14"/>
        <v>7</v>
      </c>
      <c r="BC31" s="67">
        <v>7.5</v>
      </c>
      <c r="BD31" s="67">
        <v>9.5</v>
      </c>
      <c r="BE31" s="81">
        <f t="shared" si="15"/>
        <v>8.8000000000000007</v>
      </c>
      <c r="BF31" s="67">
        <v>7</v>
      </c>
      <c r="BG31" s="67"/>
      <c r="BH31" s="81">
        <f t="shared" si="16"/>
        <v>7.7</v>
      </c>
      <c r="BI31" s="67"/>
      <c r="BJ31" s="67"/>
      <c r="BK31" s="81">
        <f t="shared" si="17"/>
        <v>0</v>
      </c>
      <c r="BL31" s="67"/>
      <c r="BM31" s="67"/>
      <c r="BN31" s="81">
        <f t="shared" si="18"/>
        <v>0</v>
      </c>
      <c r="BO31" s="78">
        <f t="shared" si="19"/>
        <v>7.7</v>
      </c>
      <c r="BP31" s="62">
        <v>8.5</v>
      </c>
      <c r="BQ31" s="62">
        <v>7</v>
      </c>
      <c r="BR31" s="63">
        <f t="shared" si="20"/>
        <v>7.5</v>
      </c>
      <c r="BS31" s="62"/>
      <c r="BT31" s="62"/>
      <c r="BU31" s="63">
        <f t="shared" si="21"/>
        <v>3</v>
      </c>
      <c r="BV31" s="62"/>
      <c r="BW31" s="62"/>
      <c r="BX31" s="63">
        <f t="shared" si="22"/>
        <v>0</v>
      </c>
      <c r="BY31" s="62"/>
      <c r="BZ31" s="62"/>
      <c r="CA31" s="63">
        <f t="shared" si="23"/>
        <v>0</v>
      </c>
      <c r="CB31" s="64">
        <f t="shared" si="24"/>
        <v>3</v>
      </c>
      <c r="CC31" s="67">
        <v>7.1</v>
      </c>
      <c r="CD31" s="67">
        <v>6.9</v>
      </c>
      <c r="CE31" s="81">
        <f t="shared" si="25"/>
        <v>7</v>
      </c>
      <c r="CF31" s="67">
        <v>9.4</v>
      </c>
      <c r="CG31" s="67"/>
      <c r="CH31" s="81">
        <f t="shared" si="26"/>
        <v>8.4</v>
      </c>
      <c r="CI31" s="67"/>
      <c r="CJ31" s="67"/>
      <c r="CK31" s="81">
        <f t="shared" si="27"/>
        <v>0</v>
      </c>
      <c r="CL31" s="67"/>
      <c r="CM31" s="67"/>
      <c r="CN31" s="81">
        <f t="shared" si="28"/>
        <v>0</v>
      </c>
      <c r="CO31" s="78">
        <f t="shared" si="29"/>
        <v>8.4</v>
      </c>
      <c r="CP31" s="67">
        <v>6</v>
      </c>
      <c r="CQ31" s="67">
        <v>7</v>
      </c>
      <c r="CR31" s="81">
        <f t="shared" si="30"/>
        <v>6.7</v>
      </c>
      <c r="CS31" s="67">
        <v>7</v>
      </c>
      <c r="CT31" s="67"/>
      <c r="CU31" s="81">
        <f t="shared" si="31"/>
        <v>6.9</v>
      </c>
      <c r="CV31" s="67"/>
      <c r="CW31" s="67"/>
      <c r="CX31" s="81">
        <f t="shared" si="32"/>
        <v>0</v>
      </c>
      <c r="CY31" s="67"/>
      <c r="CZ31" s="67"/>
      <c r="DA31" s="81">
        <f t="shared" si="33"/>
        <v>0</v>
      </c>
      <c r="DB31" s="78">
        <f t="shared" si="34"/>
        <v>6.9</v>
      </c>
      <c r="DC31" s="67">
        <v>6</v>
      </c>
      <c r="DD31" s="67">
        <v>7</v>
      </c>
      <c r="DE31" s="81">
        <f t="shared" si="35"/>
        <v>6.7</v>
      </c>
      <c r="DF31" s="67">
        <v>7</v>
      </c>
      <c r="DG31" s="67"/>
      <c r="DH31" s="81">
        <f t="shared" si="36"/>
        <v>6.9</v>
      </c>
      <c r="DI31" s="67"/>
      <c r="DJ31" s="67"/>
      <c r="DK31" s="81">
        <f t="shared" si="37"/>
        <v>0</v>
      </c>
      <c r="DL31" s="67"/>
      <c r="DM31" s="67"/>
      <c r="DN31" s="81">
        <f t="shared" si="38"/>
        <v>0</v>
      </c>
      <c r="DO31" s="78">
        <f t="shared" si="39"/>
        <v>6.9</v>
      </c>
      <c r="DP31" s="67">
        <v>6.5</v>
      </c>
      <c r="DQ31" s="67">
        <v>7</v>
      </c>
      <c r="DR31" s="81">
        <f t="shared" si="40"/>
        <v>6.8</v>
      </c>
      <c r="DS31" s="67">
        <v>7</v>
      </c>
      <c r="DT31" s="67"/>
      <c r="DU31" s="81">
        <f t="shared" si="41"/>
        <v>6.9</v>
      </c>
      <c r="DV31" s="67"/>
      <c r="DW31" s="67"/>
      <c r="DX31" s="81">
        <f t="shared" si="42"/>
        <v>0</v>
      </c>
      <c r="DY31" s="67"/>
      <c r="DZ31" s="67"/>
      <c r="EA31" s="81">
        <f t="shared" si="43"/>
        <v>0</v>
      </c>
      <c r="EB31" s="78">
        <f t="shared" si="44"/>
        <v>6.9</v>
      </c>
      <c r="EC31" s="67">
        <v>7</v>
      </c>
      <c r="ED31" s="67">
        <v>8</v>
      </c>
      <c r="EE31" s="81">
        <f t="shared" si="45"/>
        <v>7.7</v>
      </c>
      <c r="EF31" s="67">
        <v>8</v>
      </c>
      <c r="EG31" s="67"/>
      <c r="EH31" s="81">
        <f t="shared" si="46"/>
        <v>7.9</v>
      </c>
      <c r="EI31" s="67"/>
      <c r="EJ31" s="67"/>
      <c r="EK31" s="81">
        <f t="shared" si="47"/>
        <v>0</v>
      </c>
      <c r="EL31" s="67"/>
      <c r="EM31" s="67"/>
      <c r="EN31" s="81">
        <f t="shared" si="48"/>
        <v>0</v>
      </c>
      <c r="EO31" s="78">
        <f t="shared" si="49"/>
        <v>7.9</v>
      </c>
      <c r="EP31" s="67">
        <v>6.5</v>
      </c>
      <c r="EQ31" s="67">
        <v>7.5</v>
      </c>
      <c r="ER31" s="81">
        <f t="shared" si="50"/>
        <v>7.2</v>
      </c>
      <c r="ES31" s="67">
        <v>6.5</v>
      </c>
      <c r="ET31" s="67"/>
      <c r="EU31" s="81">
        <f t="shared" si="51"/>
        <v>6.8</v>
      </c>
      <c r="EV31" s="67"/>
      <c r="EW31" s="67"/>
      <c r="EX31" s="81">
        <f t="shared" si="52"/>
        <v>0</v>
      </c>
      <c r="EY31" s="67"/>
      <c r="EZ31" s="67"/>
      <c r="FA31" s="81">
        <f t="shared" si="53"/>
        <v>0</v>
      </c>
      <c r="FB31" s="78">
        <f t="shared" si="54"/>
        <v>6.8</v>
      </c>
      <c r="FC31" s="67">
        <v>7</v>
      </c>
      <c r="FD31" s="67">
        <v>8</v>
      </c>
      <c r="FE31" s="81">
        <f t="shared" si="55"/>
        <v>7.7</v>
      </c>
      <c r="FF31" s="67">
        <v>6.5</v>
      </c>
      <c r="FG31" s="67"/>
      <c r="FH31" s="81">
        <f t="shared" si="56"/>
        <v>7</v>
      </c>
      <c r="FI31" s="67"/>
      <c r="FJ31" s="67"/>
      <c r="FK31" s="81">
        <f t="shared" si="57"/>
        <v>0</v>
      </c>
      <c r="FL31" s="67"/>
      <c r="FM31" s="67"/>
      <c r="FN31" s="81">
        <f t="shared" si="58"/>
        <v>0</v>
      </c>
      <c r="FO31" s="78">
        <f t="shared" si="59"/>
        <v>7</v>
      </c>
      <c r="FP31" s="67">
        <v>7</v>
      </c>
      <c r="FQ31" s="67">
        <v>7</v>
      </c>
      <c r="FR31" s="81">
        <f t="shared" si="60"/>
        <v>7</v>
      </c>
      <c r="FS31" s="67">
        <v>6</v>
      </c>
      <c r="FT31" s="67"/>
      <c r="FU31" s="81">
        <f t="shared" si="61"/>
        <v>6.4</v>
      </c>
      <c r="FV31" s="67"/>
      <c r="FW31" s="67"/>
      <c r="FX31" s="81">
        <f t="shared" si="62"/>
        <v>0</v>
      </c>
      <c r="FY31" s="67"/>
      <c r="FZ31" s="67"/>
      <c r="GA31" s="81">
        <f t="shared" si="63"/>
        <v>0</v>
      </c>
      <c r="GB31" s="78">
        <f t="shared" si="64"/>
        <v>6.4</v>
      </c>
      <c r="GC31" s="67">
        <v>7</v>
      </c>
      <c r="GD31" s="67">
        <v>7</v>
      </c>
      <c r="GE31" s="81">
        <f t="shared" si="65"/>
        <v>7</v>
      </c>
      <c r="GF31" s="67">
        <v>5</v>
      </c>
      <c r="GG31" s="67"/>
      <c r="GH31" s="81">
        <f t="shared" si="66"/>
        <v>5.8</v>
      </c>
      <c r="GI31" s="67"/>
      <c r="GJ31" s="67"/>
      <c r="GK31" s="81">
        <f t="shared" si="67"/>
        <v>0</v>
      </c>
      <c r="GL31" s="67"/>
      <c r="GM31" s="67"/>
      <c r="GN31" s="81">
        <f t="shared" si="68"/>
        <v>0</v>
      </c>
      <c r="GO31" s="78">
        <f t="shared" si="69"/>
        <v>5.8</v>
      </c>
      <c r="GP31" s="67">
        <v>7</v>
      </c>
      <c r="GQ31" s="67">
        <v>7</v>
      </c>
      <c r="GR31" s="81">
        <f t="shared" si="70"/>
        <v>7</v>
      </c>
      <c r="GS31" s="67">
        <v>7</v>
      </c>
      <c r="GT31" s="67"/>
      <c r="GU31" s="81">
        <f t="shared" si="71"/>
        <v>7</v>
      </c>
      <c r="GV31" s="67"/>
      <c r="GW31" s="67"/>
      <c r="GX31" s="81">
        <f t="shared" si="72"/>
        <v>0</v>
      </c>
      <c r="GY31" s="67"/>
      <c r="GZ31" s="67"/>
      <c r="HA31" s="81">
        <f t="shared" si="73"/>
        <v>0</v>
      </c>
      <c r="HB31" s="78">
        <f t="shared" si="74"/>
        <v>7</v>
      </c>
      <c r="HC31" s="67">
        <v>6</v>
      </c>
      <c r="HD31" s="67">
        <v>7</v>
      </c>
      <c r="HE31" s="81">
        <f t="shared" si="75"/>
        <v>6.7</v>
      </c>
      <c r="HF31" s="67">
        <v>5</v>
      </c>
      <c r="HG31" s="67"/>
      <c r="HH31" s="81">
        <f t="shared" si="76"/>
        <v>5.7</v>
      </c>
      <c r="HI31" s="67"/>
      <c r="HJ31" s="67"/>
      <c r="HK31" s="81">
        <f t="shared" si="77"/>
        <v>0</v>
      </c>
      <c r="HL31" s="67"/>
      <c r="HM31" s="67"/>
      <c r="HN31" s="81">
        <f t="shared" si="78"/>
        <v>0</v>
      </c>
      <c r="HO31" s="78">
        <f t="shared" si="79"/>
        <v>5.7</v>
      </c>
    </row>
    <row r="32" spans="2:223" s="10" customFormat="1" ht="20.25" customHeight="1" x14ac:dyDescent="0.2">
      <c r="D32" s="76"/>
      <c r="E32" s="76" t="s">
        <v>284</v>
      </c>
      <c r="F32" s="76">
        <v>1047</v>
      </c>
      <c r="G32" s="91" t="s">
        <v>859</v>
      </c>
      <c r="H32" s="150" t="s">
        <v>387</v>
      </c>
      <c r="I32" s="127" t="s">
        <v>168</v>
      </c>
      <c r="J32" s="103" t="s">
        <v>834</v>
      </c>
      <c r="K32" s="77" t="s">
        <v>111</v>
      </c>
      <c r="L32" s="103" t="s">
        <v>139</v>
      </c>
      <c r="M32" s="103" t="s">
        <v>111</v>
      </c>
      <c r="N32" s="76" t="s">
        <v>219</v>
      </c>
      <c r="O32" s="150" t="s">
        <v>387</v>
      </c>
      <c r="P32" s="67"/>
      <c r="Q32" s="67"/>
      <c r="R32" s="81">
        <f t="shared" si="0"/>
        <v>0</v>
      </c>
      <c r="S32" s="67"/>
      <c r="T32" s="67"/>
      <c r="U32" s="81">
        <f t="shared" si="1"/>
        <v>0</v>
      </c>
      <c r="V32" s="67"/>
      <c r="W32" s="67"/>
      <c r="X32" s="81">
        <f t="shared" si="2"/>
        <v>0</v>
      </c>
      <c r="Y32" s="67"/>
      <c r="Z32" s="67"/>
      <c r="AA32" s="81">
        <f t="shared" si="3"/>
        <v>0</v>
      </c>
      <c r="AB32" s="78">
        <f t="shared" si="4"/>
        <v>0</v>
      </c>
      <c r="AC32" s="67"/>
      <c r="AD32" s="67"/>
      <c r="AE32" s="81">
        <f t="shared" si="5"/>
        <v>0</v>
      </c>
      <c r="AF32" s="67"/>
      <c r="AG32" s="67"/>
      <c r="AH32" s="81">
        <f t="shared" si="6"/>
        <v>0</v>
      </c>
      <c r="AI32" s="67"/>
      <c r="AJ32" s="67"/>
      <c r="AK32" s="81">
        <f t="shared" si="7"/>
        <v>0</v>
      </c>
      <c r="AL32" s="67"/>
      <c r="AM32" s="67"/>
      <c r="AN32" s="81">
        <f t="shared" si="8"/>
        <v>0</v>
      </c>
      <c r="AO32" s="78">
        <f t="shared" si="9"/>
        <v>0</v>
      </c>
      <c r="AP32" s="67"/>
      <c r="AQ32" s="67"/>
      <c r="AR32" s="81">
        <f t="shared" si="10"/>
        <v>0</v>
      </c>
      <c r="AS32" s="81"/>
      <c r="AT32" s="81"/>
      <c r="AU32" s="81">
        <f t="shared" si="11"/>
        <v>0</v>
      </c>
      <c r="AV32" s="67"/>
      <c r="AW32" s="67"/>
      <c r="AX32" s="81">
        <f t="shared" si="12"/>
        <v>0</v>
      </c>
      <c r="AY32" s="67"/>
      <c r="AZ32" s="67"/>
      <c r="BA32" s="81">
        <f t="shared" si="13"/>
        <v>0</v>
      </c>
      <c r="BB32" s="78">
        <f t="shared" si="14"/>
        <v>0</v>
      </c>
      <c r="BC32" s="67"/>
      <c r="BD32" s="67"/>
      <c r="BE32" s="81">
        <f t="shared" si="15"/>
        <v>0</v>
      </c>
      <c r="BF32" s="67"/>
      <c r="BG32" s="67"/>
      <c r="BH32" s="81">
        <f t="shared" si="16"/>
        <v>0</v>
      </c>
      <c r="BI32" s="67"/>
      <c r="BJ32" s="67"/>
      <c r="BK32" s="81">
        <f t="shared" si="17"/>
        <v>0</v>
      </c>
      <c r="BL32" s="67"/>
      <c r="BM32" s="67"/>
      <c r="BN32" s="81">
        <f t="shared" si="18"/>
        <v>0</v>
      </c>
      <c r="BO32" s="78">
        <f t="shared" si="19"/>
        <v>0</v>
      </c>
      <c r="BP32" s="67"/>
      <c r="BQ32" s="67"/>
      <c r="BR32" s="81">
        <f t="shared" si="20"/>
        <v>0</v>
      </c>
      <c r="BS32" s="67"/>
      <c r="BT32" s="67"/>
      <c r="BU32" s="81">
        <f t="shared" si="21"/>
        <v>0</v>
      </c>
      <c r="BV32" s="67"/>
      <c r="BW32" s="67"/>
      <c r="BX32" s="81">
        <f t="shared" si="22"/>
        <v>0</v>
      </c>
      <c r="BY32" s="67"/>
      <c r="BZ32" s="67"/>
      <c r="CA32" s="81">
        <f t="shared" si="23"/>
        <v>0</v>
      </c>
      <c r="CB32" s="78">
        <f t="shared" si="24"/>
        <v>0</v>
      </c>
      <c r="CC32" s="67"/>
      <c r="CD32" s="67"/>
      <c r="CE32" s="81">
        <f t="shared" si="25"/>
        <v>0</v>
      </c>
      <c r="CF32" s="67"/>
      <c r="CG32" s="67"/>
      <c r="CH32" s="81">
        <f t="shared" si="26"/>
        <v>0</v>
      </c>
      <c r="CI32" s="67"/>
      <c r="CJ32" s="67"/>
      <c r="CK32" s="81">
        <f t="shared" si="27"/>
        <v>0</v>
      </c>
      <c r="CL32" s="67"/>
      <c r="CM32" s="67"/>
      <c r="CN32" s="81">
        <f t="shared" si="28"/>
        <v>0</v>
      </c>
      <c r="CO32" s="78">
        <f t="shared" si="29"/>
        <v>0</v>
      </c>
      <c r="CP32" s="67"/>
      <c r="CQ32" s="67"/>
      <c r="CR32" s="81">
        <f t="shared" si="30"/>
        <v>0</v>
      </c>
      <c r="CS32" s="67"/>
      <c r="CT32" s="67"/>
      <c r="CU32" s="81">
        <f t="shared" si="31"/>
        <v>0</v>
      </c>
      <c r="CV32" s="67"/>
      <c r="CW32" s="67"/>
      <c r="CX32" s="81">
        <f t="shared" si="32"/>
        <v>0</v>
      </c>
      <c r="CY32" s="67"/>
      <c r="CZ32" s="67"/>
      <c r="DA32" s="81">
        <f t="shared" si="33"/>
        <v>0</v>
      </c>
      <c r="DB32" s="78">
        <f t="shared" si="34"/>
        <v>0</v>
      </c>
      <c r="DC32" s="67"/>
      <c r="DD32" s="67"/>
      <c r="DE32" s="81">
        <f t="shared" si="35"/>
        <v>0</v>
      </c>
      <c r="DF32" s="67"/>
      <c r="DG32" s="67"/>
      <c r="DH32" s="81">
        <f t="shared" si="36"/>
        <v>0</v>
      </c>
      <c r="DI32" s="67"/>
      <c r="DJ32" s="67"/>
      <c r="DK32" s="81">
        <f t="shared" si="37"/>
        <v>0</v>
      </c>
      <c r="DL32" s="67"/>
      <c r="DM32" s="67"/>
      <c r="DN32" s="81">
        <f t="shared" si="38"/>
        <v>0</v>
      </c>
      <c r="DO32" s="78">
        <f t="shared" si="39"/>
        <v>0</v>
      </c>
      <c r="DP32" s="67"/>
      <c r="DQ32" s="67"/>
      <c r="DR32" s="81">
        <f t="shared" si="40"/>
        <v>0</v>
      </c>
      <c r="DS32" s="67"/>
      <c r="DT32" s="67"/>
      <c r="DU32" s="81">
        <f t="shared" si="41"/>
        <v>0</v>
      </c>
      <c r="DV32" s="67"/>
      <c r="DW32" s="67"/>
      <c r="DX32" s="81">
        <f t="shared" si="42"/>
        <v>0</v>
      </c>
      <c r="DY32" s="67"/>
      <c r="DZ32" s="67"/>
      <c r="EA32" s="81">
        <f t="shared" si="43"/>
        <v>0</v>
      </c>
      <c r="EB32" s="78">
        <f t="shared" si="44"/>
        <v>0</v>
      </c>
      <c r="EC32" s="67"/>
      <c r="ED32" s="67"/>
      <c r="EE32" s="81">
        <f t="shared" si="45"/>
        <v>0</v>
      </c>
      <c r="EF32" s="67"/>
      <c r="EG32" s="67"/>
      <c r="EH32" s="81">
        <f t="shared" si="46"/>
        <v>0</v>
      </c>
      <c r="EI32" s="67"/>
      <c r="EJ32" s="67"/>
      <c r="EK32" s="81">
        <f t="shared" si="47"/>
        <v>0</v>
      </c>
      <c r="EL32" s="67"/>
      <c r="EM32" s="67"/>
      <c r="EN32" s="81">
        <f t="shared" si="48"/>
        <v>0</v>
      </c>
      <c r="EO32" s="78">
        <f t="shared" si="49"/>
        <v>0</v>
      </c>
      <c r="EP32" s="67"/>
      <c r="EQ32" s="67"/>
      <c r="ER32" s="81">
        <f t="shared" si="50"/>
        <v>0</v>
      </c>
      <c r="ES32" s="67"/>
      <c r="ET32" s="67"/>
      <c r="EU32" s="81">
        <f t="shared" si="51"/>
        <v>0</v>
      </c>
      <c r="EV32" s="67"/>
      <c r="EW32" s="67"/>
      <c r="EX32" s="81">
        <f t="shared" si="52"/>
        <v>0</v>
      </c>
      <c r="EY32" s="67"/>
      <c r="EZ32" s="67"/>
      <c r="FA32" s="81">
        <f t="shared" si="53"/>
        <v>0</v>
      </c>
      <c r="FB32" s="78">
        <f t="shared" si="54"/>
        <v>0</v>
      </c>
      <c r="FC32" s="67"/>
      <c r="FD32" s="67"/>
      <c r="FE32" s="81">
        <f t="shared" si="55"/>
        <v>0</v>
      </c>
      <c r="FF32" s="67"/>
      <c r="FG32" s="67"/>
      <c r="FH32" s="81">
        <f t="shared" si="56"/>
        <v>0</v>
      </c>
      <c r="FI32" s="67"/>
      <c r="FJ32" s="67"/>
      <c r="FK32" s="81">
        <f t="shared" si="57"/>
        <v>0</v>
      </c>
      <c r="FL32" s="67"/>
      <c r="FM32" s="67"/>
      <c r="FN32" s="81">
        <f t="shared" si="58"/>
        <v>0</v>
      </c>
      <c r="FO32" s="78">
        <f t="shared" si="59"/>
        <v>0</v>
      </c>
      <c r="FP32" s="67"/>
      <c r="FQ32" s="67"/>
      <c r="FR32" s="81">
        <f t="shared" si="60"/>
        <v>0</v>
      </c>
      <c r="FS32" s="67"/>
      <c r="FT32" s="67"/>
      <c r="FU32" s="81">
        <f t="shared" si="61"/>
        <v>0</v>
      </c>
      <c r="FV32" s="67"/>
      <c r="FW32" s="67"/>
      <c r="FX32" s="81">
        <f t="shared" si="62"/>
        <v>0</v>
      </c>
      <c r="FY32" s="67"/>
      <c r="FZ32" s="67"/>
      <c r="GA32" s="81">
        <f t="shared" si="63"/>
        <v>0</v>
      </c>
      <c r="GB32" s="78">
        <f t="shared" si="64"/>
        <v>0</v>
      </c>
      <c r="GC32" s="67"/>
      <c r="GD32" s="67"/>
      <c r="GE32" s="81">
        <f t="shared" si="65"/>
        <v>0</v>
      </c>
      <c r="GF32" s="67"/>
      <c r="GG32" s="67"/>
      <c r="GH32" s="81">
        <f t="shared" si="66"/>
        <v>0</v>
      </c>
      <c r="GI32" s="67"/>
      <c r="GJ32" s="67"/>
      <c r="GK32" s="81">
        <f t="shared" si="67"/>
        <v>0</v>
      </c>
      <c r="GL32" s="67"/>
      <c r="GM32" s="67"/>
      <c r="GN32" s="81">
        <f t="shared" si="68"/>
        <v>0</v>
      </c>
      <c r="GO32" s="78">
        <f t="shared" si="69"/>
        <v>0</v>
      </c>
      <c r="GP32" s="67"/>
      <c r="GQ32" s="67"/>
      <c r="GR32" s="81">
        <f t="shared" si="70"/>
        <v>0</v>
      </c>
      <c r="GS32" s="67"/>
      <c r="GT32" s="67"/>
      <c r="GU32" s="81">
        <f t="shared" si="71"/>
        <v>0</v>
      </c>
      <c r="GV32" s="67"/>
      <c r="GW32" s="67"/>
      <c r="GX32" s="81">
        <f t="shared" si="72"/>
        <v>0</v>
      </c>
      <c r="GY32" s="67"/>
      <c r="GZ32" s="67"/>
      <c r="HA32" s="81">
        <f t="shared" si="73"/>
        <v>0</v>
      </c>
      <c r="HB32" s="78">
        <f t="shared" si="74"/>
        <v>0</v>
      </c>
      <c r="HC32" s="67"/>
      <c r="HD32" s="67"/>
      <c r="HE32" s="81">
        <f t="shared" si="75"/>
        <v>0</v>
      </c>
      <c r="HF32" s="67"/>
      <c r="HG32" s="67"/>
      <c r="HH32" s="81">
        <f t="shared" si="76"/>
        <v>0</v>
      </c>
      <c r="HI32" s="67"/>
      <c r="HJ32" s="67"/>
      <c r="HK32" s="81">
        <f t="shared" si="77"/>
        <v>0</v>
      </c>
      <c r="HL32" s="67"/>
      <c r="HM32" s="67"/>
      <c r="HN32" s="81">
        <f t="shared" si="78"/>
        <v>0</v>
      </c>
      <c r="HO32" s="78">
        <f t="shared" si="79"/>
        <v>0</v>
      </c>
    </row>
    <row r="33" spans="2:223" s="10" customFormat="1" ht="20.25" customHeight="1" x14ac:dyDescent="0.2">
      <c r="B33" s="219" t="s">
        <v>157</v>
      </c>
      <c r="C33" s="207">
        <v>102</v>
      </c>
      <c r="D33" s="208"/>
      <c r="E33" s="219" t="s">
        <v>360</v>
      </c>
      <c r="F33" s="230">
        <v>1003</v>
      </c>
      <c r="G33" s="231" t="s">
        <v>287</v>
      </c>
      <c r="H33" s="232" t="s">
        <v>288</v>
      </c>
      <c r="I33" s="213">
        <v>11</v>
      </c>
      <c r="J33" s="214" t="s">
        <v>162</v>
      </c>
      <c r="K33" s="218">
        <v>28</v>
      </c>
      <c r="L33" s="214" t="s">
        <v>168</v>
      </c>
      <c r="M33" s="215">
        <v>94</v>
      </c>
      <c r="N33" s="9" t="s">
        <v>219</v>
      </c>
      <c r="O33" s="89" t="s">
        <v>288</v>
      </c>
      <c r="P33" s="67">
        <v>8.5</v>
      </c>
      <c r="Q33" s="67">
        <v>8</v>
      </c>
      <c r="R33" s="81">
        <f>ROUND((P33+Q33*2)/3,1)</f>
        <v>8.1999999999999993</v>
      </c>
      <c r="S33" s="67">
        <v>8</v>
      </c>
      <c r="T33" s="67"/>
      <c r="U33" s="81">
        <f>ROUND((MAX(S33:T33)*0.6+R33*0.4),1)</f>
        <v>8.1</v>
      </c>
      <c r="V33" s="67"/>
      <c r="W33" s="67"/>
      <c r="X33" s="81">
        <f>ROUND((V33+W33*2)/3,1)</f>
        <v>0</v>
      </c>
      <c r="Y33" s="67"/>
      <c r="Z33" s="67"/>
      <c r="AA33" s="81">
        <f>ROUND((MAX(Y33:Z33)*0.6+X33*0.4),1)</f>
        <v>0</v>
      </c>
      <c r="AB33" s="78">
        <f>ROUND(IF(X33=0,(MAX(S33,T33)*0.6+R33*0.4),(MAX(Y33,Z33)*0.6+X33*0.4)),1)</f>
        <v>8.1</v>
      </c>
      <c r="AC33" s="67">
        <v>10</v>
      </c>
      <c r="AD33" s="67">
        <v>8.8000000000000007</v>
      </c>
      <c r="AE33" s="81">
        <f>ROUND((AC33+AD33*2)/3,1)</f>
        <v>9.1999999999999993</v>
      </c>
      <c r="AF33" s="67">
        <v>7.8</v>
      </c>
      <c r="AG33" s="67"/>
      <c r="AH33" s="81">
        <f>ROUND((MAX(AF33:AG33)*0.6+AE33*0.4),1)</f>
        <v>8.4</v>
      </c>
      <c r="AI33" s="67"/>
      <c r="AJ33" s="67"/>
      <c r="AK33" s="81">
        <f>ROUND((AI33+AJ33*2)/3,1)</f>
        <v>0</v>
      </c>
      <c r="AL33" s="67"/>
      <c r="AM33" s="67"/>
      <c r="AN33" s="81">
        <f>ROUND((MAX(AL33:AM33)*0.6+AK33*0.4),1)</f>
        <v>0</v>
      </c>
      <c r="AO33" s="78">
        <f>ROUND(IF(AK33=0,(MAX(AF33,AG33)*0.6+AE33*0.4),(MAX(AL33,AM33)*0.6+AK33*0.4)),1)</f>
        <v>8.4</v>
      </c>
      <c r="AP33" s="67">
        <v>8</v>
      </c>
      <c r="AQ33" s="67">
        <v>8</v>
      </c>
      <c r="AR33" s="81">
        <f>ROUND((AP33+AQ33*2)/3,1)</f>
        <v>8</v>
      </c>
      <c r="AS33" s="81">
        <v>7</v>
      </c>
      <c r="AT33" s="81"/>
      <c r="AU33" s="81">
        <f>ROUND((MAX(AS33:AT33)*0.6+AR33*0.4),1)</f>
        <v>7.4</v>
      </c>
      <c r="AV33" s="67"/>
      <c r="AW33" s="67"/>
      <c r="AX33" s="81">
        <f>ROUND((AV33+AW33*2)/3,1)</f>
        <v>0</v>
      </c>
      <c r="AY33" s="67"/>
      <c r="AZ33" s="67"/>
      <c r="BA33" s="81">
        <f>ROUND((MAX(AY33:AZ33)*0.6+AX33*0.4),1)</f>
        <v>0</v>
      </c>
      <c r="BB33" s="78">
        <f>ROUND(IF(AX33=0,(MAX(AS33,AT33)*0.6+AR33*0.4),(MAX(AY33,AZ33)*0.6+AX33*0.4)),1)</f>
        <v>7.4</v>
      </c>
      <c r="BC33" s="67">
        <v>10</v>
      </c>
      <c r="BD33" s="67">
        <v>8.5</v>
      </c>
      <c r="BE33" s="81">
        <f>ROUND((BC33+BD33*2)/3,1)</f>
        <v>9</v>
      </c>
      <c r="BF33" s="67">
        <v>7</v>
      </c>
      <c r="BG33" s="67"/>
      <c r="BH33" s="81">
        <f>ROUND((MAX(BF33:BG33)*0.6+BE33*0.4),1)</f>
        <v>7.8</v>
      </c>
      <c r="BI33" s="67"/>
      <c r="BJ33" s="67"/>
      <c r="BK33" s="81">
        <f>ROUND((BI33+BJ33*2)/3,1)</f>
        <v>0</v>
      </c>
      <c r="BL33" s="67"/>
      <c r="BM33" s="67"/>
      <c r="BN33" s="81">
        <f>ROUND((MAX(BL33:BM33)*0.6+BK33*0.4),1)</f>
        <v>0</v>
      </c>
      <c r="BO33" s="78">
        <f>ROUND(IF(BK33=0,(MAX(BF33,BG33)*0.6+BE33*0.4),(MAX(BL33,BM33)*0.6+BK33*0.4)),1)</f>
        <v>7.8</v>
      </c>
      <c r="BP33" s="67">
        <v>10</v>
      </c>
      <c r="BQ33" s="67">
        <v>9.3000000000000007</v>
      </c>
      <c r="BR33" s="81">
        <f>ROUND((BP33+BQ33*2)/3,1)</f>
        <v>9.5</v>
      </c>
      <c r="BS33" s="67">
        <v>8.3000000000000007</v>
      </c>
      <c r="BT33" s="67"/>
      <c r="BU33" s="81">
        <f>ROUND((MAX(BS33:BT33)*0.6+BR33*0.4),1)</f>
        <v>8.8000000000000007</v>
      </c>
      <c r="BV33" s="67"/>
      <c r="BW33" s="67"/>
      <c r="BX33" s="81">
        <f>ROUND((BV33+BW33*2)/3,1)</f>
        <v>0</v>
      </c>
      <c r="BY33" s="67"/>
      <c r="BZ33" s="67"/>
      <c r="CA33" s="81">
        <f>ROUND((MAX(BY33:BZ33)*0.6+BX33*0.4),1)</f>
        <v>0</v>
      </c>
      <c r="CB33" s="78">
        <f>ROUND(IF(BX33=0,(MAX(BS33,BT33)*0.6+BR33*0.4),(MAX(BY33,BZ33)*0.6+BX33*0.4)),1)</f>
        <v>8.8000000000000007</v>
      </c>
      <c r="CC33" s="67">
        <v>7.7</v>
      </c>
      <c r="CD33" s="67">
        <v>7.9</v>
      </c>
      <c r="CE33" s="81">
        <f>ROUND((CC33+CD33*2)/3,1)</f>
        <v>7.8</v>
      </c>
      <c r="CF33" s="67">
        <v>5</v>
      </c>
      <c r="CG33" s="67"/>
      <c r="CH33" s="81">
        <f>ROUND((MAX(CF33:CG33)*0.6+CE33*0.4),1)</f>
        <v>6.1</v>
      </c>
      <c r="CI33" s="67"/>
      <c r="CJ33" s="67"/>
      <c r="CK33" s="81">
        <f>ROUND((CI33+CJ33*2)/3,1)</f>
        <v>0</v>
      </c>
      <c r="CL33" s="67"/>
      <c r="CM33" s="67"/>
      <c r="CN33" s="81">
        <f>ROUND((MAX(CL33:CM33)*0.6+CK33*0.4),1)</f>
        <v>0</v>
      </c>
      <c r="CO33" s="78">
        <f>ROUND(IF(CK33=0,(MAX(CF33,CG33)*0.6+CE33*0.4),(MAX(CL33,CM33)*0.6+CK33*0.4)),1)</f>
        <v>6.1</v>
      </c>
      <c r="CP33" s="67">
        <v>8</v>
      </c>
      <c r="CQ33" s="67">
        <v>8</v>
      </c>
      <c r="CR33" s="81">
        <f>ROUND((CP33+CQ33*2)/3,1)</f>
        <v>8</v>
      </c>
      <c r="CS33" s="67">
        <v>8.5</v>
      </c>
      <c r="CT33" s="67"/>
      <c r="CU33" s="81">
        <f>ROUND((MAX(CS33:CT33)*0.6+CR33*0.4),1)</f>
        <v>8.3000000000000007</v>
      </c>
      <c r="CV33" s="67"/>
      <c r="CW33" s="67"/>
      <c r="CX33" s="81">
        <f>ROUND((CV33+CW33*2)/3,1)</f>
        <v>0</v>
      </c>
      <c r="CY33" s="67"/>
      <c r="CZ33" s="67"/>
      <c r="DA33" s="81">
        <f>ROUND((MAX(CY33:CZ33)*0.6+CX33*0.4),1)</f>
        <v>0</v>
      </c>
      <c r="DB33" s="78">
        <f>ROUND(IF(CX33=0,(MAX(CS33,CT33)*0.6+CR33*0.4),(MAX(CY33,CZ33)*0.6+CX33*0.4)),1)</f>
        <v>8.3000000000000007</v>
      </c>
      <c r="DC33" s="67">
        <v>9</v>
      </c>
      <c r="DD33" s="67">
        <v>8</v>
      </c>
      <c r="DE33" s="81">
        <f>ROUND((DC33+DD33*2)/3,1)</f>
        <v>8.3000000000000007</v>
      </c>
      <c r="DF33" s="67">
        <v>8</v>
      </c>
      <c r="DG33" s="67"/>
      <c r="DH33" s="81">
        <f>ROUND((MAX(DF33:DG33)*0.6+DE33*0.4),1)</f>
        <v>8.1</v>
      </c>
      <c r="DI33" s="67"/>
      <c r="DJ33" s="67"/>
      <c r="DK33" s="81">
        <f>ROUND((DI33+DJ33*2)/3,1)</f>
        <v>0</v>
      </c>
      <c r="DL33" s="67"/>
      <c r="DM33" s="67"/>
      <c r="DN33" s="81">
        <f>ROUND((MAX(DL33:DM33)*0.6+DK33*0.4),1)</f>
        <v>0</v>
      </c>
      <c r="DO33" s="78">
        <f>ROUND(IF(DK33=0,(MAX(DF33,DG33)*0.6+DE33*0.4),(MAX(DL33,DM33)*0.6+DK33*0.4)),1)</f>
        <v>8.1</v>
      </c>
      <c r="DP33" s="67">
        <v>5</v>
      </c>
      <c r="DQ33" s="67">
        <v>7</v>
      </c>
      <c r="DR33" s="81">
        <f>ROUND((DP33+DQ33*2)/3,1)</f>
        <v>6.3</v>
      </c>
      <c r="DS33" s="67">
        <v>6.3</v>
      </c>
      <c r="DT33" s="67"/>
      <c r="DU33" s="81">
        <f>ROUND((MAX(DS33:DT33)*0.6+DR33*0.4),1)</f>
        <v>6.3</v>
      </c>
      <c r="DV33" s="67"/>
      <c r="DW33" s="67"/>
      <c r="DX33" s="81">
        <f>ROUND((DV33+DW33*2)/3,1)</f>
        <v>0</v>
      </c>
      <c r="DY33" s="67"/>
      <c r="DZ33" s="67"/>
      <c r="EA33" s="81">
        <f>ROUND((MAX(DY33:DZ33)*0.6+DX33*0.4),1)</f>
        <v>0</v>
      </c>
      <c r="EB33" s="78">
        <f>ROUND(IF(DX33=0,(MAX(DS33,DT33)*0.6+DR33*0.4),(MAX(DY33,DZ33)*0.6+DX33*0.4)),1)</f>
        <v>6.3</v>
      </c>
      <c r="EC33" s="67">
        <v>9</v>
      </c>
      <c r="ED33" s="67">
        <v>9</v>
      </c>
      <c r="EE33" s="81">
        <f>ROUND((EC33+ED33*2)/3,1)</f>
        <v>9</v>
      </c>
      <c r="EF33" s="67">
        <v>7</v>
      </c>
      <c r="EG33" s="67"/>
      <c r="EH33" s="81">
        <f>ROUND((MAX(EF33:EG33)*0.6+EE33*0.4),1)</f>
        <v>7.8</v>
      </c>
      <c r="EI33" s="67"/>
      <c r="EJ33" s="67"/>
      <c r="EK33" s="81">
        <f>ROUND((EI33+EJ33*2)/3,1)</f>
        <v>0</v>
      </c>
      <c r="EL33" s="67"/>
      <c r="EM33" s="67"/>
      <c r="EN33" s="81">
        <f>ROUND((MAX(EL33:EM33)*0.6+EK33*0.4),1)</f>
        <v>0</v>
      </c>
      <c r="EO33" s="78">
        <f>ROUND(IF(EK33=0,(MAX(EF33,EG33)*0.6+EE33*0.4),(MAX(EL33,EM33)*0.6+EK33*0.4)),1)</f>
        <v>7.8</v>
      </c>
      <c r="EP33" s="67">
        <v>9</v>
      </c>
      <c r="EQ33" s="67">
        <v>8</v>
      </c>
      <c r="ER33" s="81">
        <f>ROUND((EP33+EQ33*2)/3,1)</f>
        <v>8.3000000000000007</v>
      </c>
      <c r="ES33" s="67">
        <v>7.5</v>
      </c>
      <c r="ET33" s="67"/>
      <c r="EU33" s="81">
        <f>ROUND((MAX(ES33:ET33)*0.6+ER33*0.4),1)</f>
        <v>7.8</v>
      </c>
      <c r="EV33" s="67"/>
      <c r="EW33" s="67"/>
      <c r="EX33" s="81">
        <f>ROUND((EV33+EW33*2)/3,1)</f>
        <v>0</v>
      </c>
      <c r="EY33" s="67"/>
      <c r="EZ33" s="67"/>
      <c r="FA33" s="81">
        <f>ROUND((MAX(EY33:EZ33)*0.6+EX33*0.4),1)</f>
        <v>0</v>
      </c>
      <c r="FB33" s="78">
        <f>ROUND(IF(EX33=0,(MAX(ES33,ET33)*0.6+ER33*0.4),(MAX(EY33,EZ33)*0.6+EX33*0.4)),1)</f>
        <v>7.8</v>
      </c>
      <c r="FC33" s="67">
        <v>6</v>
      </c>
      <c r="FD33" s="67">
        <v>6</v>
      </c>
      <c r="FE33" s="81">
        <f>ROUND((FC33+FD33*2)/3,1)</f>
        <v>6</v>
      </c>
      <c r="FF33" s="67">
        <v>8.5</v>
      </c>
      <c r="FG33" s="67"/>
      <c r="FH33" s="81">
        <f>ROUND((MAX(FF33:FG33)*0.6+FE33*0.4),1)</f>
        <v>7.5</v>
      </c>
      <c r="FI33" s="67"/>
      <c r="FJ33" s="67"/>
      <c r="FK33" s="81">
        <f>ROUND((FI33+FJ33*2)/3,1)</f>
        <v>0</v>
      </c>
      <c r="FL33" s="67"/>
      <c r="FM33" s="67"/>
      <c r="FN33" s="81">
        <f>ROUND((MAX(FL33:FM33)*0.6+FK33*0.4),1)</f>
        <v>0</v>
      </c>
      <c r="FO33" s="78">
        <f>ROUND(IF(FK33=0,(MAX(FF33,FG33)*0.6+FE33*0.4),(MAX(FL33,FM33)*0.6+FK33*0.4)),1)</f>
        <v>7.5</v>
      </c>
      <c r="FP33" s="67">
        <v>9</v>
      </c>
      <c r="FQ33" s="67">
        <v>8</v>
      </c>
      <c r="FR33" s="81">
        <f>ROUND((FP33+FQ33*2)/3,1)</f>
        <v>8.3000000000000007</v>
      </c>
      <c r="FS33" s="67">
        <v>8</v>
      </c>
      <c r="FT33" s="67"/>
      <c r="FU33" s="81">
        <f>ROUND((MAX(FS33:FT33)*0.6+FR33*0.4),1)</f>
        <v>8.1</v>
      </c>
      <c r="FV33" s="67"/>
      <c r="FW33" s="67"/>
      <c r="FX33" s="81">
        <f>ROUND((FV33+FW33*2)/3,1)</f>
        <v>0</v>
      </c>
      <c r="FY33" s="67"/>
      <c r="FZ33" s="67"/>
      <c r="GA33" s="81">
        <f>ROUND((MAX(FY33:FZ33)*0.6+FX33*0.4),1)</f>
        <v>0</v>
      </c>
      <c r="GB33" s="78">
        <f>ROUND(IF(FX33=0,(MAX(FS33,FT33)*0.6+FR33*0.4),(MAX(FY33,FZ33)*0.6+FX33*0.4)),1)</f>
        <v>8.1</v>
      </c>
      <c r="GC33" s="67">
        <v>6</v>
      </c>
      <c r="GD33" s="67">
        <v>7</v>
      </c>
      <c r="GE33" s="81">
        <f>ROUND((GC33+GD33*2)/3,1)</f>
        <v>6.7</v>
      </c>
      <c r="GF33" s="67">
        <v>6.5</v>
      </c>
      <c r="GG33" s="67"/>
      <c r="GH33" s="81">
        <f>ROUND((MAX(GF33:GG33)*0.6+GE33*0.4),1)</f>
        <v>6.6</v>
      </c>
      <c r="GI33" s="67"/>
      <c r="GJ33" s="67"/>
      <c r="GK33" s="81">
        <f>ROUND((GI33+GJ33*2)/3,1)</f>
        <v>0</v>
      </c>
      <c r="GL33" s="67"/>
      <c r="GM33" s="67"/>
      <c r="GN33" s="81">
        <f>ROUND((MAX(GL33:GM33)*0.6+GK33*0.4),1)</f>
        <v>0</v>
      </c>
      <c r="GO33" s="78">
        <f>ROUND(IF(GK33=0,(MAX(GF33,GG33)*0.6+GE33*0.4),(MAX(GL33,GM33)*0.6+GK33*0.4)),1)</f>
        <v>6.6</v>
      </c>
      <c r="GP33" s="67">
        <v>9</v>
      </c>
      <c r="GQ33" s="67">
        <v>8</v>
      </c>
      <c r="GR33" s="81">
        <f>ROUND((GP33+GQ33*2)/3,1)</f>
        <v>8.3000000000000007</v>
      </c>
      <c r="GS33" s="67">
        <v>8.5</v>
      </c>
      <c r="GT33" s="67"/>
      <c r="GU33" s="81">
        <f>ROUND((MAX(GS33:GT33)*0.6+GR33*0.4),1)</f>
        <v>8.4</v>
      </c>
      <c r="GV33" s="67"/>
      <c r="GW33" s="67"/>
      <c r="GX33" s="81">
        <f>ROUND((GV33+GW33*2)/3,1)</f>
        <v>0</v>
      </c>
      <c r="GY33" s="67"/>
      <c r="GZ33" s="67"/>
      <c r="HA33" s="81">
        <f>ROUND((MAX(GY33:GZ33)*0.6+GX33*0.4),1)</f>
        <v>0</v>
      </c>
      <c r="HB33" s="78">
        <f>ROUND(IF(GX33=0,(MAX(GS33,GT33)*0.6+GR33*0.4),(MAX(GY33,GZ33)*0.6+GX33*0.4)),1)</f>
        <v>8.4</v>
      </c>
      <c r="HC33" s="67">
        <v>9</v>
      </c>
      <c r="HD33" s="67">
        <v>9</v>
      </c>
      <c r="HE33" s="81">
        <f>ROUND((HC33+HD33*2)/3,1)</f>
        <v>9</v>
      </c>
      <c r="HF33" s="67">
        <v>8</v>
      </c>
      <c r="HG33" s="67"/>
      <c r="HH33" s="81">
        <f>ROUND((MAX(HF33:HG33)*0.6+HE33*0.4),1)</f>
        <v>8.4</v>
      </c>
      <c r="HI33" s="67"/>
      <c r="HJ33" s="67"/>
      <c r="HK33" s="81">
        <f>ROUND((HI33+HJ33*2)/3,1)</f>
        <v>0</v>
      </c>
      <c r="HL33" s="67"/>
      <c r="HM33" s="67"/>
      <c r="HN33" s="81">
        <f>ROUND((MAX(HL33:HM33)*0.6+HK33*0.4),1)</f>
        <v>0</v>
      </c>
      <c r="HO33" s="78">
        <f>ROUND(IF(HK33=0,(MAX(HF33,HG33)*0.6+HE33*0.4),(MAX(HL33,HM33)*0.6+HK33*0.4)),1)</f>
        <v>8.4</v>
      </c>
    </row>
    <row r="34" spans="2:223" s="10" customFormat="1" ht="20.25" customHeight="1" x14ac:dyDescent="0.2">
      <c r="B34" s="76" t="s">
        <v>157</v>
      </c>
      <c r="C34" s="98">
        <v>102</v>
      </c>
      <c r="D34" s="57"/>
      <c r="E34" s="76" t="s">
        <v>360</v>
      </c>
      <c r="F34" s="76">
        <v>1011</v>
      </c>
      <c r="G34" s="91" t="s">
        <v>361</v>
      </c>
      <c r="H34" s="92" t="s">
        <v>362</v>
      </c>
      <c r="I34" s="102" t="s">
        <v>350</v>
      </c>
      <c r="J34" s="102" t="s">
        <v>159</v>
      </c>
      <c r="K34" s="102" t="s">
        <v>161</v>
      </c>
      <c r="L34" s="76">
        <v>12</v>
      </c>
      <c r="M34" s="76">
        <v>99</v>
      </c>
      <c r="N34" s="76" t="s">
        <v>219</v>
      </c>
      <c r="O34" s="92" t="s">
        <v>362</v>
      </c>
      <c r="P34" s="67">
        <v>8</v>
      </c>
      <c r="Q34" s="67">
        <v>7</v>
      </c>
      <c r="R34" s="81">
        <f>ROUND((P34+Q34*2)/3,1)</f>
        <v>7.3</v>
      </c>
      <c r="S34" s="67">
        <v>7.5</v>
      </c>
      <c r="T34" s="67"/>
      <c r="U34" s="81">
        <f>ROUND((MAX(S34:T34)*0.6+R34*0.4),1)</f>
        <v>7.4</v>
      </c>
      <c r="V34" s="67"/>
      <c r="W34" s="67"/>
      <c r="X34" s="81">
        <f>ROUND((V34+W34*2)/3,1)</f>
        <v>0</v>
      </c>
      <c r="Y34" s="67"/>
      <c r="Z34" s="67"/>
      <c r="AA34" s="81">
        <f>ROUND((MAX(Y34:Z34)*0.6+X34*0.4),1)</f>
        <v>0</v>
      </c>
      <c r="AB34" s="78">
        <f>ROUND(IF(X34=0,(MAX(S34,T34)*0.6+R34*0.4),(MAX(Y34,Z34)*0.6+X34*0.4)),1)</f>
        <v>7.4</v>
      </c>
      <c r="AC34" s="67"/>
      <c r="AD34" s="67"/>
      <c r="AE34" s="81">
        <f>ROUND((AC34+AD34*2)/3,1)</f>
        <v>0</v>
      </c>
      <c r="AF34" s="67"/>
      <c r="AG34" s="67"/>
      <c r="AH34" s="81">
        <f>ROUND((MAX(AF34:AG34)*0.6+AE34*0.4),1)</f>
        <v>0</v>
      </c>
      <c r="AI34" s="67"/>
      <c r="AJ34" s="67"/>
      <c r="AK34" s="81">
        <f>ROUND((AI34+AJ34*2)/3,1)</f>
        <v>0</v>
      </c>
      <c r="AL34" s="67"/>
      <c r="AM34" s="67"/>
      <c r="AN34" s="81">
        <f>ROUND((MAX(AL34:AM34)*0.6+AK34*0.4),1)</f>
        <v>0</v>
      </c>
      <c r="AO34" s="78">
        <f>ROUND(IF(AK34=0,(MAX(AF34,AG34)*0.6+AE34*0.4),(MAX(AL34,AM34)*0.6+AK34*0.4)),1)</f>
        <v>0</v>
      </c>
      <c r="AP34" s="67">
        <v>9</v>
      </c>
      <c r="AQ34" s="67">
        <v>8</v>
      </c>
      <c r="AR34" s="81">
        <f>ROUND((AP34+AQ34*2)/3,1)</f>
        <v>8.3000000000000007</v>
      </c>
      <c r="AS34" s="81">
        <v>6.5</v>
      </c>
      <c r="AT34" s="81"/>
      <c r="AU34" s="81">
        <f>ROUND((MAX(AS34:AT34)*0.6+AR34*0.4),1)</f>
        <v>7.2</v>
      </c>
      <c r="AV34" s="67"/>
      <c r="AW34" s="67"/>
      <c r="AX34" s="81">
        <f>ROUND((AV34+AW34*2)/3,1)</f>
        <v>0</v>
      </c>
      <c r="AY34" s="67"/>
      <c r="AZ34" s="67"/>
      <c r="BA34" s="81">
        <f>ROUND((MAX(AY34:AZ34)*0.6+AX34*0.4),1)</f>
        <v>0</v>
      </c>
      <c r="BB34" s="78">
        <f>ROUND(IF(AX34=0,(MAX(AS34,AT34)*0.6+AR34*0.4),(MAX(AY34,AZ34)*0.6+AX34*0.4)),1)</f>
        <v>7.2</v>
      </c>
      <c r="BC34" s="67"/>
      <c r="BD34" s="67"/>
      <c r="BE34" s="81">
        <f>ROUND((BC34+BD34*2)/3,1)</f>
        <v>0</v>
      </c>
      <c r="BF34" s="67"/>
      <c r="BG34" s="67"/>
      <c r="BH34" s="81">
        <f>ROUND((MAX(BF34:BG34)*0.6+BE34*0.4),1)</f>
        <v>0</v>
      </c>
      <c r="BI34" s="67"/>
      <c r="BJ34" s="67"/>
      <c r="BK34" s="81">
        <f>ROUND((BI34+BJ34*2)/3,1)</f>
        <v>0</v>
      </c>
      <c r="BL34" s="67"/>
      <c r="BM34" s="67"/>
      <c r="BN34" s="81">
        <f>ROUND((MAX(BL34:BM34)*0.6+BK34*0.4),1)</f>
        <v>0</v>
      </c>
      <c r="BO34" s="78">
        <f>ROUND(IF(BK34=0,(MAX(BF34,BG34)*0.6+BE34*0.4),(MAX(BL34,BM34)*0.6+BK34*0.4)),1)</f>
        <v>0</v>
      </c>
      <c r="BP34" s="67"/>
      <c r="BQ34" s="67"/>
      <c r="BR34" s="81">
        <f>ROUND((BP34+BQ34*2)/3,1)</f>
        <v>0</v>
      </c>
      <c r="BS34" s="67"/>
      <c r="BT34" s="67"/>
      <c r="BU34" s="81">
        <f>ROUND((MAX(BS34:BT34)*0.6+BR34*0.4),1)</f>
        <v>0</v>
      </c>
      <c r="BV34" s="67"/>
      <c r="BW34" s="67"/>
      <c r="BX34" s="81">
        <f>ROUND((BV34+BW34*2)/3,1)</f>
        <v>0</v>
      </c>
      <c r="BY34" s="67"/>
      <c r="BZ34" s="67"/>
      <c r="CA34" s="81">
        <f>ROUND((MAX(BY34:BZ34)*0.6+BX34*0.4),1)</f>
        <v>0</v>
      </c>
      <c r="CB34" s="78">
        <f>ROUND(IF(BX34=0,(MAX(BS34,BT34)*0.6+BR34*0.4),(MAX(BY34,BZ34)*0.6+BX34*0.4)),1)</f>
        <v>0</v>
      </c>
      <c r="CC34" s="67"/>
      <c r="CD34" s="67"/>
      <c r="CE34" s="81">
        <f>ROUND((CC34+CD34*2)/3,1)</f>
        <v>0</v>
      </c>
      <c r="CF34" s="67"/>
      <c r="CG34" s="67"/>
      <c r="CH34" s="81">
        <f>ROUND((MAX(CF34:CG34)*0.6+CE34*0.4),1)</f>
        <v>0</v>
      </c>
      <c r="CI34" s="67"/>
      <c r="CJ34" s="67"/>
      <c r="CK34" s="81">
        <f>ROUND((CI34+CJ34*2)/3,1)</f>
        <v>0</v>
      </c>
      <c r="CL34" s="67"/>
      <c r="CM34" s="67"/>
      <c r="CN34" s="81">
        <f>ROUND((MAX(CL34:CM34)*0.6+CK34*0.4),1)</f>
        <v>0</v>
      </c>
      <c r="CO34" s="78">
        <f>ROUND(IF(CK34=0,(MAX(CF34,CG34)*0.6+CE34*0.4),(MAX(CL34,CM34)*0.6+CK34*0.4)),1)</f>
        <v>0</v>
      </c>
      <c r="CP34" s="67"/>
      <c r="CQ34" s="67"/>
      <c r="CR34" s="81">
        <f>ROUND((CP34+CQ34*2)/3,1)</f>
        <v>0</v>
      </c>
      <c r="CS34" s="67"/>
      <c r="CT34" s="67"/>
      <c r="CU34" s="81">
        <f>ROUND((MAX(CS34:CT34)*0.6+CR34*0.4),1)</f>
        <v>0</v>
      </c>
      <c r="CV34" s="67"/>
      <c r="CW34" s="67"/>
      <c r="CX34" s="81">
        <f>ROUND((CV34+CW34*2)/3,1)</f>
        <v>0</v>
      </c>
      <c r="CY34" s="67"/>
      <c r="CZ34" s="67"/>
      <c r="DA34" s="81">
        <f>ROUND((MAX(CY34:CZ34)*0.6+CX34*0.4),1)</f>
        <v>0</v>
      </c>
      <c r="DB34" s="78">
        <f>ROUND(IF(CX34=0,(MAX(CS34,CT34)*0.6+CR34*0.4),(MAX(CY34,CZ34)*0.6+CX34*0.4)),1)</f>
        <v>0</v>
      </c>
      <c r="DC34" s="67"/>
      <c r="DD34" s="67"/>
      <c r="DE34" s="81">
        <f>ROUND((DC34+DD34*2)/3,1)</f>
        <v>0</v>
      </c>
      <c r="DF34" s="67"/>
      <c r="DG34" s="67"/>
      <c r="DH34" s="81">
        <f>ROUND((MAX(DF34:DG34)*0.6+DE34*0.4),1)</f>
        <v>0</v>
      </c>
      <c r="DI34" s="67"/>
      <c r="DJ34" s="67"/>
      <c r="DK34" s="81">
        <f>ROUND((DI34+DJ34*2)/3,1)</f>
        <v>0</v>
      </c>
      <c r="DL34" s="67"/>
      <c r="DM34" s="67"/>
      <c r="DN34" s="81">
        <f>ROUND((MAX(DL34:DM34)*0.6+DK34*0.4),1)</f>
        <v>0</v>
      </c>
      <c r="DO34" s="78">
        <f>ROUND(IF(DK34=0,(MAX(DF34,DG34)*0.6+DE34*0.4),(MAX(DL34,DM34)*0.6+DK34*0.4)),1)</f>
        <v>0</v>
      </c>
      <c r="DP34" s="67"/>
      <c r="DQ34" s="67"/>
      <c r="DR34" s="81">
        <f>ROUND((DP34+DQ34*2)/3,1)</f>
        <v>0</v>
      </c>
      <c r="DS34" s="67"/>
      <c r="DT34" s="67"/>
      <c r="DU34" s="81">
        <f>ROUND((MAX(DS34:DT34)*0.6+DR34*0.4),1)</f>
        <v>0</v>
      </c>
      <c r="DV34" s="67"/>
      <c r="DW34" s="67"/>
      <c r="DX34" s="81">
        <f>ROUND((DV34+DW34*2)/3,1)</f>
        <v>0</v>
      </c>
      <c r="DY34" s="67"/>
      <c r="DZ34" s="67"/>
      <c r="EA34" s="81">
        <f>ROUND((MAX(DY34:DZ34)*0.6+DX34*0.4),1)</f>
        <v>0</v>
      </c>
      <c r="EB34" s="78">
        <f>ROUND(IF(DX34=0,(MAX(DS34,DT34)*0.6+DR34*0.4),(MAX(DY34,DZ34)*0.6+DX34*0.4)),1)</f>
        <v>0</v>
      </c>
      <c r="EC34" s="67"/>
      <c r="ED34" s="67"/>
      <c r="EE34" s="81">
        <f>ROUND((EC34+ED34*2)/3,1)</f>
        <v>0</v>
      </c>
      <c r="EF34" s="67"/>
      <c r="EG34" s="67"/>
      <c r="EH34" s="81">
        <f>ROUND((MAX(EF34:EG34)*0.6+EE34*0.4),1)</f>
        <v>0</v>
      </c>
      <c r="EI34" s="67"/>
      <c r="EJ34" s="67"/>
      <c r="EK34" s="81">
        <f>ROUND((EI34+EJ34*2)/3,1)</f>
        <v>0</v>
      </c>
      <c r="EL34" s="67"/>
      <c r="EM34" s="67"/>
      <c r="EN34" s="81">
        <f>ROUND((MAX(EL34:EM34)*0.6+EK34*0.4),1)</f>
        <v>0</v>
      </c>
      <c r="EO34" s="78">
        <f>ROUND(IF(EK34=0,(MAX(EF34,EG34)*0.6+EE34*0.4),(MAX(EL34,EM34)*0.6+EK34*0.4)),1)</f>
        <v>0</v>
      </c>
      <c r="EP34" s="67"/>
      <c r="EQ34" s="67"/>
      <c r="ER34" s="81">
        <f>ROUND((EP34+EQ34*2)/3,1)</f>
        <v>0</v>
      </c>
      <c r="ES34" s="67"/>
      <c r="ET34" s="67"/>
      <c r="EU34" s="81">
        <f>ROUND((MAX(ES34:ET34)*0.6+ER34*0.4),1)</f>
        <v>0</v>
      </c>
      <c r="EV34" s="67"/>
      <c r="EW34" s="67"/>
      <c r="EX34" s="81">
        <f>ROUND((EV34+EW34*2)/3,1)</f>
        <v>0</v>
      </c>
      <c r="EY34" s="67"/>
      <c r="EZ34" s="67"/>
      <c r="FA34" s="81">
        <f>ROUND((MAX(EY34:EZ34)*0.6+EX34*0.4),1)</f>
        <v>0</v>
      </c>
      <c r="FB34" s="78">
        <f>ROUND(IF(EX34=0,(MAX(ES34,ET34)*0.6+ER34*0.4),(MAX(EY34,EZ34)*0.6+EX34*0.4)),1)</f>
        <v>0</v>
      </c>
      <c r="FC34" s="67"/>
      <c r="FD34" s="67"/>
      <c r="FE34" s="81">
        <f>ROUND((FC34+FD34*2)/3,1)</f>
        <v>0</v>
      </c>
      <c r="FF34" s="67"/>
      <c r="FG34" s="67"/>
      <c r="FH34" s="81">
        <f>ROUND((MAX(FF34:FG34)*0.6+FE34*0.4),1)</f>
        <v>0</v>
      </c>
      <c r="FI34" s="67"/>
      <c r="FJ34" s="67"/>
      <c r="FK34" s="81">
        <f>ROUND((FI34+FJ34*2)/3,1)</f>
        <v>0</v>
      </c>
      <c r="FL34" s="67"/>
      <c r="FM34" s="67"/>
      <c r="FN34" s="81">
        <f>ROUND((MAX(FL34:FM34)*0.6+FK34*0.4),1)</f>
        <v>0</v>
      </c>
      <c r="FO34" s="78">
        <f>ROUND(IF(FK34=0,(MAX(FF34,FG34)*0.6+FE34*0.4),(MAX(FL34,FM34)*0.6+FK34*0.4)),1)</f>
        <v>0</v>
      </c>
      <c r="FP34" s="67">
        <v>7</v>
      </c>
      <c r="FQ34" s="67">
        <v>8</v>
      </c>
      <c r="FR34" s="81">
        <f>ROUND((FP34+FQ34*2)/3,1)</f>
        <v>7.7</v>
      </c>
      <c r="FS34" s="67">
        <v>5.5</v>
      </c>
      <c r="FT34" s="67"/>
      <c r="FU34" s="81">
        <f>ROUND((MAX(FS34:FT34)*0.6+FR34*0.4),1)</f>
        <v>6.4</v>
      </c>
      <c r="FV34" s="67"/>
      <c r="FW34" s="67"/>
      <c r="FX34" s="81">
        <f>ROUND((FV34+FW34*2)/3,1)</f>
        <v>0</v>
      </c>
      <c r="FY34" s="67"/>
      <c r="FZ34" s="67"/>
      <c r="GA34" s="81">
        <f>ROUND((MAX(FY34:FZ34)*0.6+FX34*0.4),1)</f>
        <v>0</v>
      </c>
      <c r="GB34" s="78">
        <f>ROUND(IF(FX34=0,(MAX(FS34,FT34)*0.6+FR34*0.4),(MAX(FY34,FZ34)*0.6+FX34*0.4)),1)</f>
        <v>6.4</v>
      </c>
      <c r="GC34" s="67"/>
      <c r="GD34" s="67"/>
      <c r="GE34" s="81">
        <f>ROUND((GC34+GD34*2)/3,1)</f>
        <v>0</v>
      </c>
      <c r="GF34" s="67"/>
      <c r="GG34" s="67"/>
      <c r="GH34" s="81">
        <f>ROUND((MAX(GF34:GG34)*0.6+GE34*0.4),1)</f>
        <v>0</v>
      </c>
      <c r="GI34" s="67"/>
      <c r="GJ34" s="67"/>
      <c r="GK34" s="81">
        <f>ROUND((GI34+GJ34*2)/3,1)</f>
        <v>0</v>
      </c>
      <c r="GL34" s="67"/>
      <c r="GM34" s="67"/>
      <c r="GN34" s="81">
        <f>ROUND((MAX(GL34:GM34)*0.6+GK34*0.4),1)</f>
        <v>0</v>
      </c>
      <c r="GO34" s="78">
        <f>ROUND(IF(GK34=0,(MAX(GF34,GG34)*0.6+GE34*0.4),(MAX(GL34,GM34)*0.6+GK34*0.4)),1)</f>
        <v>0</v>
      </c>
      <c r="GP34" s="67">
        <v>7</v>
      </c>
      <c r="GQ34" s="67">
        <v>7</v>
      </c>
      <c r="GR34" s="81">
        <f>ROUND((GP34+GQ34*2)/3,1)</f>
        <v>7</v>
      </c>
      <c r="GS34" s="67">
        <v>6.5</v>
      </c>
      <c r="GT34" s="67"/>
      <c r="GU34" s="81">
        <f>ROUND((MAX(GS34:GT34)*0.6+GR34*0.4),1)</f>
        <v>6.7</v>
      </c>
      <c r="GV34" s="67"/>
      <c r="GW34" s="67"/>
      <c r="GX34" s="81">
        <f>ROUND((GV34+GW34*2)/3,1)</f>
        <v>0</v>
      </c>
      <c r="GY34" s="67"/>
      <c r="GZ34" s="67"/>
      <c r="HA34" s="81">
        <f>ROUND((MAX(GY34:GZ34)*0.6+GX34*0.4),1)</f>
        <v>0</v>
      </c>
      <c r="HB34" s="78">
        <f>ROUND(IF(GX34=0,(MAX(GS34,GT34)*0.6+GR34*0.4),(MAX(GY34,GZ34)*0.6+GX34*0.4)),1)</f>
        <v>6.7</v>
      </c>
      <c r="HC34" s="62">
        <v>6</v>
      </c>
      <c r="HD34" s="62">
        <v>7</v>
      </c>
      <c r="HE34" s="63">
        <f>ROUND((HC34+HD34*2)/3,1)</f>
        <v>6.7</v>
      </c>
      <c r="HF34" s="62"/>
      <c r="HG34" s="62"/>
      <c r="HH34" s="63">
        <f>ROUND((MAX(HF34:HG34)*0.6+HE34*0.4),1)</f>
        <v>2.7</v>
      </c>
      <c r="HI34" s="62"/>
      <c r="HJ34" s="62"/>
      <c r="HK34" s="63">
        <f>ROUND((HI34+HJ34*2)/3,1)</f>
        <v>0</v>
      </c>
      <c r="HL34" s="62"/>
      <c r="HM34" s="62"/>
      <c r="HN34" s="63">
        <f>ROUND((MAX(HL34:HM34)*0.6+HK34*0.4),1)</f>
        <v>0</v>
      </c>
      <c r="HO34" s="64">
        <f>ROUND(IF(HK34=0,(MAX(HF34,HG34)*0.6+HE34*0.4),(MAX(HL34,HM34)*0.6+HK34*0.4)),1)</f>
        <v>2.7</v>
      </c>
    </row>
    <row r="35" spans="2:223" s="10" customFormat="1" ht="20.25" customHeight="1" x14ac:dyDescent="0.2">
      <c r="B35" s="76" t="s">
        <v>157</v>
      </c>
      <c r="C35" s="76">
        <v>122</v>
      </c>
      <c r="D35" s="76" t="s">
        <v>369</v>
      </c>
      <c r="E35" s="67" t="s">
        <v>284</v>
      </c>
      <c r="F35" s="76">
        <v>1021</v>
      </c>
      <c r="G35" s="91" t="s">
        <v>370</v>
      </c>
      <c r="H35" s="92" t="s">
        <v>371</v>
      </c>
      <c r="I35" s="76">
        <v>28</v>
      </c>
      <c r="J35" s="102" t="s">
        <v>159</v>
      </c>
      <c r="K35" s="76">
        <v>16</v>
      </c>
      <c r="L35" s="102" t="s">
        <v>139</v>
      </c>
      <c r="M35" s="76">
        <v>89</v>
      </c>
      <c r="O35" s="92" t="s">
        <v>371</v>
      </c>
      <c r="P35" s="67">
        <v>8</v>
      </c>
      <c r="Q35" s="67">
        <v>8</v>
      </c>
      <c r="R35" s="81">
        <f t="shared" si="0"/>
        <v>8</v>
      </c>
      <c r="S35" s="67">
        <v>8</v>
      </c>
      <c r="T35" s="67"/>
      <c r="U35" s="81">
        <f t="shared" si="1"/>
        <v>8</v>
      </c>
      <c r="V35" s="67"/>
      <c r="W35" s="67"/>
      <c r="X35" s="81">
        <f t="shared" si="2"/>
        <v>0</v>
      </c>
      <c r="Y35" s="67"/>
      <c r="Z35" s="67"/>
      <c r="AA35" s="81">
        <f t="shared" si="3"/>
        <v>0</v>
      </c>
      <c r="AB35" s="78">
        <f t="shared" si="4"/>
        <v>8</v>
      </c>
      <c r="AC35" s="62">
        <v>9.5</v>
      </c>
      <c r="AD35" s="62">
        <v>7.4</v>
      </c>
      <c r="AE35" s="63">
        <f t="shared" si="5"/>
        <v>8.1</v>
      </c>
      <c r="AF35" s="62"/>
      <c r="AG35" s="62"/>
      <c r="AH35" s="63">
        <f t="shared" si="6"/>
        <v>3.2</v>
      </c>
      <c r="AI35" s="62">
        <v>6</v>
      </c>
      <c r="AJ35" s="62">
        <v>6</v>
      </c>
      <c r="AK35" s="63">
        <f t="shared" si="7"/>
        <v>6</v>
      </c>
      <c r="AL35" s="62">
        <v>6.6</v>
      </c>
      <c r="AM35" s="62"/>
      <c r="AN35" s="63">
        <f t="shared" si="8"/>
        <v>6.4</v>
      </c>
      <c r="AO35" s="64">
        <f t="shared" si="9"/>
        <v>6.4</v>
      </c>
      <c r="AP35" s="67">
        <v>8</v>
      </c>
      <c r="AQ35" s="67">
        <v>8</v>
      </c>
      <c r="AR35" s="81">
        <f t="shared" si="10"/>
        <v>8</v>
      </c>
      <c r="AS35" s="81">
        <v>9</v>
      </c>
      <c r="AT35" s="81"/>
      <c r="AU35" s="81">
        <f t="shared" si="11"/>
        <v>8.6</v>
      </c>
      <c r="AV35" s="67"/>
      <c r="AW35" s="67"/>
      <c r="AX35" s="81">
        <f t="shared" si="12"/>
        <v>0</v>
      </c>
      <c r="AY35" s="67"/>
      <c r="AZ35" s="67"/>
      <c r="BA35" s="81">
        <f t="shared" si="13"/>
        <v>0</v>
      </c>
      <c r="BB35" s="78">
        <f t="shared" si="14"/>
        <v>8.6</v>
      </c>
      <c r="BC35" s="67">
        <v>6</v>
      </c>
      <c r="BD35" s="67">
        <v>5</v>
      </c>
      <c r="BE35" s="81">
        <f t="shared" si="15"/>
        <v>5.3</v>
      </c>
      <c r="BF35" s="67">
        <v>6</v>
      </c>
      <c r="BG35" s="67"/>
      <c r="BH35" s="81">
        <f t="shared" si="16"/>
        <v>5.7</v>
      </c>
      <c r="BI35" s="67"/>
      <c r="BJ35" s="67"/>
      <c r="BK35" s="81">
        <f t="shared" si="17"/>
        <v>0</v>
      </c>
      <c r="BL35" s="67"/>
      <c r="BM35" s="67"/>
      <c r="BN35" s="81">
        <f t="shared" si="18"/>
        <v>0</v>
      </c>
      <c r="BO35" s="78">
        <f t="shared" si="19"/>
        <v>5.7</v>
      </c>
      <c r="BP35" s="67">
        <v>9.5</v>
      </c>
      <c r="BQ35" s="67">
        <v>9</v>
      </c>
      <c r="BR35" s="81">
        <f t="shared" si="20"/>
        <v>9.1999999999999993</v>
      </c>
      <c r="BS35" s="67">
        <v>7.8</v>
      </c>
      <c r="BT35" s="67"/>
      <c r="BU35" s="81">
        <f t="shared" si="21"/>
        <v>8.4</v>
      </c>
      <c r="BV35" s="67"/>
      <c r="BW35" s="67"/>
      <c r="BX35" s="81">
        <f t="shared" si="22"/>
        <v>0</v>
      </c>
      <c r="BY35" s="67"/>
      <c r="BZ35" s="67"/>
      <c r="CA35" s="81">
        <f t="shared" si="23"/>
        <v>0</v>
      </c>
      <c r="CB35" s="78">
        <f t="shared" si="24"/>
        <v>8.4</v>
      </c>
      <c r="CC35" s="67">
        <v>7</v>
      </c>
      <c r="CD35" s="67">
        <v>8.1</v>
      </c>
      <c r="CE35" s="81">
        <f t="shared" si="25"/>
        <v>7.7</v>
      </c>
      <c r="CF35" s="67">
        <v>9.4</v>
      </c>
      <c r="CG35" s="67"/>
      <c r="CH35" s="81">
        <f t="shared" si="26"/>
        <v>8.6999999999999993</v>
      </c>
      <c r="CI35" s="67"/>
      <c r="CJ35" s="67"/>
      <c r="CK35" s="81">
        <f t="shared" si="27"/>
        <v>0</v>
      </c>
      <c r="CL35" s="67"/>
      <c r="CM35" s="67"/>
      <c r="CN35" s="81">
        <f t="shared" si="28"/>
        <v>0</v>
      </c>
      <c r="CO35" s="78">
        <f t="shared" si="29"/>
        <v>8.6999999999999993</v>
      </c>
      <c r="CP35" s="67">
        <v>8</v>
      </c>
      <c r="CQ35" s="67">
        <v>8</v>
      </c>
      <c r="CR35" s="81">
        <f t="shared" si="30"/>
        <v>8</v>
      </c>
      <c r="CS35" s="67">
        <v>9</v>
      </c>
      <c r="CT35" s="67"/>
      <c r="CU35" s="81">
        <f t="shared" si="31"/>
        <v>8.6</v>
      </c>
      <c r="CV35" s="67"/>
      <c r="CW35" s="67"/>
      <c r="CX35" s="81">
        <f t="shared" si="32"/>
        <v>0</v>
      </c>
      <c r="CY35" s="67"/>
      <c r="CZ35" s="67"/>
      <c r="DA35" s="81">
        <f t="shared" si="33"/>
        <v>0</v>
      </c>
      <c r="DB35" s="78">
        <f t="shared" si="34"/>
        <v>8.6</v>
      </c>
      <c r="DC35" s="67">
        <v>7</v>
      </c>
      <c r="DD35" s="67">
        <v>7</v>
      </c>
      <c r="DE35" s="81">
        <f t="shared" si="35"/>
        <v>7</v>
      </c>
      <c r="DF35" s="67">
        <v>8</v>
      </c>
      <c r="DG35" s="67"/>
      <c r="DH35" s="81">
        <f t="shared" si="36"/>
        <v>7.6</v>
      </c>
      <c r="DI35" s="67"/>
      <c r="DJ35" s="67"/>
      <c r="DK35" s="81">
        <f t="shared" si="37"/>
        <v>0</v>
      </c>
      <c r="DL35" s="67"/>
      <c r="DM35" s="67"/>
      <c r="DN35" s="81">
        <f t="shared" si="38"/>
        <v>0</v>
      </c>
      <c r="DO35" s="78">
        <f t="shared" si="39"/>
        <v>7.6</v>
      </c>
      <c r="DP35" s="67">
        <v>6.5</v>
      </c>
      <c r="DQ35" s="67">
        <v>7</v>
      </c>
      <c r="DR35" s="81">
        <f t="shared" si="40"/>
        <v>6.8</v>
      </c>
      <c r="DS35" s="67">
        <v>9</v>
      </c>
      <c r="DT35" s="67"/>
      <c r="DU35" s="81">
        <f t="shared" si="41"/>
        <v>8.1</v>
      </c>
      <c r="DV35" s="67"/>
      <c r="DW35" s="67"/>
      <c r="DX35" s="81">
        <f t="shared" si="42"/>
        <v>0</v>
      </c>
      <c r="DY35" s="67"/>
      <c r="DZ35" s="67"/>
      <c r="EA35" s="81">
        <f t="shared" si="43"/>
        <v>0</v>
      </c>
      <c r="EB35" s="78">
        <f t="shared" si="44"/>
        <v>8.1</v>
      </c>
      <c r="EC35" s="67"/>
      <c r="ED35" s="67"/>
      <c r="EE35" s="81">
        <f t="shared" si="45"/>
        <v>0</v>
      </c>
      <c r="EF35" s="67"/>
      <c r="EG35" s="67"/>
      <c r="EH35" s="81">
        <f t="shared" si="46"/>
        <v>0</v>
      </c>
      <c r="EI35" s="67"/>
      <c r="EJ35" s="67"/>
      <c r="EK35" s="81">
        <f t="shared" si="47"/>
        <v>0</v>
      </c>
      <c r="EL35" s="67"/>
      <c r="EM35" s="67"/>
      <c r="EN35" s="81">
        <f t="shared" si="48"/>
        <v>0</v>
      </c>
      <c r="EO35" s="78">
        <f t="shared" si="49"/>
        <v>0</v>
      </c>
      <c r="EP35" s="67"/>
      <c r="EQ35" s="67"/>
      <c r="ER35" s="81">
        <f t="shared" si="50"/>
        <v>0</v>
      </c>
      <c r="ES35" s="67"/>
      <c r="ET35" s="67"/>
      <c r="EU35" s="81">
        <f t="shared" si="51"/>
        <v>0</v>
      </c>
      <c r="EV35" s="67"/>
      <c r="EW35" s="67"/>
      <c r="EX35" s="81">
        <f t="shared" si="52"/>
        <v>0</v>
      </c>
      <c r="EY35" s="67"/>
      <c r="EZ35" s="67"/>
      <c r="FA35" s="81">
        <f t="shared" si="53"/>
        <v>0</v>
      </c>
      <c r="FB35" s="78">
        <f t="shared" si="54"/>
        <v>0</v>
      </c>
      <c r="FC35" s="67">
        <v>6</v>
      </c>
      <c r="FD35" s="67">
        <v>7</v>
      </c>
      <c r="FE35" s="81">
        <f t="shared" si="55"/>
        <v>6.7</v>
      </c>
      <c r="FF35" s="67">
        <v>10</v>
      </c>
      <c r="FG35" s="67"/>
      <c r="FH35" s="81">
        <f t="shared" si="56"/>
        <v>8.6999999999999993</v>
      </c>
      <c r="FI35" s="67"/>
      <c r="FJ35" s="67"/>
      <c r="FK35" s="81">
        <f t="shared" si="57"/>
        <v>0</v>
      </c>
      <c r="FL35" s="67"/>
      <c r="FM35" s="67"/>
      <c r="FN35" s="81">
        <f t="shared" si="58"/>
        <v>0</v>
      </c>
      <c r="FO35" s="78">
        <f t="shared" si="59"/>
        <v>8.6999999999999993</v>
      </c>
      <c r="FP35" s="67"/>
      <c r="FQ35" s="67"/>
      <c r="FR35" s="81">
        <f t="shared" si="60"/>
        <v>0</v>
      </c>
      <c r="FS35" s="67"/>
      <c r="FT35" s="67"/>
      <c r="FU35" s="81">
        <f t="shared" si="61"/>
        <v>0</v>
      </c>
      <c r="FV35" s="67"/>
      <c r="FW35" s="67"/>
      <c r="FX35" s="81">
        <f t="shared" si="62"/>
        <v>0</v>
      </c>
      <c r="FY35" s="67"/>
      <c r="FZ35" s="67"/>
      <c r="GA35" s="81">
        <f t="shared" si="63"/>
        <v>0</v>
      </c>
      <c r="GB35" s="78">
        <f t="shared" si="64"/>
        <v>0</v>
      </c>
      <c r="GC35" s="67"/>
      <c r="GD35" s="67"/>
      <c r="GE35" s="81">
        <f t="shared" si="65"/>
        <v>0</v>
      </c>
      <c r="GF35" s="67"/>
      <c r="GG35" s="67"/>
      <c r="GH35" s="81">
        <f t="shared" si="66"/>
        <v>0</v>
      </c>
      <c r="GI35" s="67"/>
      <c r="GJ35" s="67"/>
      <c r="GK35" s="81">
        <f t="shared" si="67"/>
        <v>0</v>
      </c>
      <c r="GL35" s="67"/>
      <c r="GM35" s="67"/>
      <c r="GN35" s="81">
        <f t="shared" si="68"/>
        <v>0</v>
      </c>
      <c r="GO35" s="78">
        <f t="shared" si="69"/>
        <v>0</v>
      </c>
      <c r="GP35" s="67"/>
      <c r="GQ35" s="67"/>
      <c r="GR35" s="81">
        <f t="shared" si="70"/>
        <v>0</v>
      </c>
      <c r="GS35" s="67"/>
      <c r="GT35" s="67"/>
      <c r="GU35" s="81">
        <f t="shared" si="71"/>
        <v>0</v>
      </c>
      <c r="GV35" s="67"/>
      <c r="GW35" s="67"/>
      <c r="GX35" s="81">
        <f t="shared" si="72"/>
        <v>0</v>
      </c>
      <c r="GY35" s="67"/>
      <c r="GZ35" s="67"/>
      <c r="HA35" s="81">
        <f t="shared" si="73"/>
        <v>0</v>
      </c>
      <c r="HB35" s="78">
        <f t="shared" si="74"/>
        <v>0</v>
      </c>
      <c r="HC35" s="67"/>
      <c r="HD35" s="67"/>
      <c r="HE35" s="81">
        <f t="shared" si="75"/>
        <v>0</v>
      </c>
      <c r="HF35" s="67"/>
      <c r="HG35" s="67"/>
      <c r="HH35" s="81">
        <f t="shared" si="76"/>
        <v>0</v>
      </c>
      <c r="HI35" s="67"/>
      <c r="HJ35" s="67"/>
      <c r="HK35" s="81">
        <f t="shared" si="77"/>
        <v>0</v>
      </c>
      <c r="HL35" s="67"/>
      <c r="HM35" s="67"/>
      <c r="HN35" s="81">
        <f t="shared" si="78"/>
        <v>0</v>
      </c>
      <c r="HO35" s="78">
        <f t="shared" si="79"/>
        <v>0</v>
      </c>
    </row>
    <row r="36" spans="2:223" s="10" customFormat="1" ht="20.25" customHeight="1" x14ac:dyDescent="0.2">
      <c r="P36" s="67"/>
      <c r="Q36" s="67"/>
      <c r="R36" s="81">
        <f t="shared" si="0"/>
        <v>0</v>
      </c>
      <c r="S36" s="67"/>
      <c r="T36" s="67"/>
      <c r="U36" s="81">
        <f t="shared" si="1"/>
        <v>0</v>
      </c>
      <c r="V36" s="67"/>
      <c r="W36" s="67"/>
      <c r="X36" s="81">
        <f t="shared" si="2"/>
        <v>0</v>
      </c>
      <c r="Y36" s="67"/>
      <c r="Z36" s="67"/>
      <c r="AA36" s="81">
        <f t="shared" si="3"/>
        <v>0</v>
      </c>
      <c r="AB36" s="78">
        <f t="shared" si="4"/>
        <v>0</v>
      </c>
      <c r="AC36" s="67"/>
      <c r="AD36" s="67"/>
      <c r="AE36" s="81">
        <f t="shared" si="5"/>
        <v>0</v>
      </c>
      <c r="AF36" s="67"/>
      <c r="AG36" s="67"/>
      <c r="AH36" s="81">
        <f t="shared" si="6"/>
        <v>0</v>
      </c>
      <c r="AI36" s="67"/>
      <c r="AJ36" s="67"/>
      <c r="AK36" s="81">
        <f t="shared" si="7"/>
        <v>0</v>
      </c>
      <c r="AL36" s="67"/>
      <c r="AM36" s="67"/>
      <c r="AN36" s="81">
        <f t="shared" si="8"/>
        <v>0</v>
      </c>
      <c r="AO36" s="78">
        <f t="shared" si="9"/>
        <v>0</v>
      </c>
      <c r="AP36" s="67"/>
      <c r="AQ36" s="67"/>
      <c r="AR36" s="81">
        <f t="shared" si="10"/>
        <v>0</v>
      </c>
      <c r="AS36" s="81"/>
      <c r="AT36" s="81"/>
      <c r="AU36" s="81">
        <f t="shared" si="11"/>
        <v>0</v>
      </c>
      <c r="AV36" s="67"/>
      <c r="AW36" s="67"/>
      <c r="AX36" s="81">
        <f t="shared" si="12"/>
        <v>0</v>
      </c>
      <c r="AY36" s="67"/>
      <c r="AZ36" s="67"/>
      <c r="BA36" s="81">
        <f t="shared" si="13"/>
        <v>0</v>
      </c>
      <c r="BB36" s="78">
        <f t="shared" si="14"/>
        <v>0</v>
      </c>
      <c r="BC36" s="67"/>
      <c r="BD36" s="67"/>
      <c r="BE36" s="81">
        <f t="shared" si="15"/>
        <v>0</v>
      </c>
      <c r="BF36" s="67"/>
      <c r="BG36" s="67"/>
      <c r="BH36" s="81">
        <f t="shared" si="16"/>
        <v>0</v>
      </c>
      <c r="BI36" s="67"/>
      <c r="BJ36" s="67"/>
      <c r="BK36" s="81">
        <f t="shared" si="17"/>
        <v>0</v>
      </c>
      <c r="BL36" s="67"/>
      <c r="BM36" s="67"/>
      <c r="BN36" s="81">
        <f t="shared" si="18"/>
        <v>0</v>
      </c>
      <c r="BO36" s="78">
        <f t="shared" si="19"/>
        <v>0</v>
      </c>
      <c r="BP36" s="67"/>
      <c r="BQ36" s="67"/>
      <c r="BR36" s="81">
        <f t="shared" si="20"/>
        <v>0</v>
      </c>
      <c r="BS36" s="67"/>
      <c r="BT36" s="67"/>
      <c r="BU36" s="81">
        <f t="shared" si="21"/>
        <v>0</v>
      </c>
      <c r="BV36" s="67"/>
      <c r="BW36" s="67"/>
      <c r="BX36" s="81">
        <f t="shared" si="22"/>
        <v>0</v>
      </c>
      <c r="BY36" s="67"/>
      <c r="BZ36" s="67"/>
      <c r="CA36" s="81">
        <f t="shared" si="23"/>
        <v>0</v>
      </c>
      <c r="CB36" s="78">
        <f t="shared" si="24"/>
        <v>0</v>
      </c>
      <c r="CC36" s="67"/>
      <c r="CD36" s="67"/>
      <c r="CE36" s="81">
        <f t="shared" si="25"/>
        <v>0</v>
      </c>
      <c r="CF36" s="67"/>
      <c r="CG36" s="67"/>
      <c r="CH36" s="81">
        <f t="shared" si="26"/>
        <v>0</v>
      </c>
      <c r="CI36" s="67"/>
      <c r="CJ36" s="67"/>
      <c r="CK36" s="81">
        <f t="shared" si="27"/>
        <v>0</v>
      </c>
      <c r="CL36" s="67"/>
      <c r="CM36" s="67"/>
      <c r="CN36" s="81">
        <f t="shared" si="28"/>
        <v>0</v>
      </c>
      <c r="CO36" s="78">
        <f t="shared" si="29"/>
        <v>0</v>
      </c>
      <c r="CP36" s="67"/>
      <c r="CQ36" s="67"/>
      <c r="CR36" s="81">
        <f t="shared" si="30"/>
        <v>0</v>
      </c>
      <c r="CS36" s="67"/>
      <c r="CT36" s="67"/>
      <c r="CU36" s="81">
        <f t="shared" si="31"/>
        <v>0</v>
      </c>
      <c r="CV36" s="67"/>
      <c r="CW36" s="67"/>
      <c r="CX36" s="81">
        <f t="shared" si="32"/>
        <v>0</v>
      </c>
      <c r="CY36" s="67"/>
      <c r="CZ36" s="67"/>
      <c r="DA36" s="81">
        <f t="shared" si="33"/>
        <v>0</v>
      </c>
      <c r="DB36" s="78">
        <f t="shared" si="34"/>
        <v>0</v>
      </c>
      <c r="DC36" s="67"/>
      <c r="DD36" s="67"/>
      <c r="DE36" s="81">
        <f t="shared" si="35"/>
        <v>0</v>
      </c>
      <c r="DF36" s="67"/>
      <c r="DG36" s="67"/>
      <c r="DH36" s="81">
        <f t="shared" si="36"/>
        <v>0</v>
      </c>
      <c r="DI36" s="67"/>
      <c r="DJ36" s="67"/>
      <c r="DK36" s="81">
        <f t="shared" si="37"/>
        <v>0</v>
      </c>
      <c r="DL36" s="67"/>
      <c r="DM36" s="67"/>
      <c r="DN36" s="81">
        <f t="shared" si="38"/>
        <v>0</v>
      </c>
      <c r="DO36" s="78">
        <f t="shared" si="39"/>
        <v>0</v>
      </c>
      <c r="DP36" s="67"/>
      <c r="DQ36" s="67"/>
      <c r="DR36" s="81">
        <f t="shared" si="40"/>
        <v>0</v>
      </c>
      <c r="DS36" s="67"/>
      <c r="DT36" s="67"/>
      <c r="DU36" s="81">
        <f t="shared" si="41"/>
        <v>0</v>
      </c>
      <c r="DV36" s="67"/>
      <c r="DW36" s="67"/>
      <c r="DX36" s="81">
        <f t="shared" si="42"/>
        <v>0</v>
      </c>
      <c r="DY36" s="67"/>
      <c r="DZ36" s="67"/>
      <c r="EA36" s="81">
        <f t="shared" si="43"/>
        <v>0</v>
      </c>
      <c r="EB36" s="78">
        <f t="shared" si="44"/>
        <v>0</v>
      </c>
      <c r="EC36" s="67"/>
      <c r="ED36" s="67"/>
      <c r="EE36" s="81">
        <f t="shared" si="45"/>
        <v>0</v>
      </c>
      <c r="EF36" s="67"/>
      <c r="EG36" s="67"/>
      <c r="EH36" s="81">
        <f t="shared" si="46"/>
        <v>0</v>
      </c>
      <c r="EI36" s="67"/>
      <c r="EJ36" s="67"/>
      <c r="EK36" s="81">
        <f t="shared" si="47"/>
        <v>0</v>
      </c>
      <c r="EL36" s="67"/>
      <c r="EM36" s="67"/>
      <c r="EN36" s="81">
        <f t="shared" si="48"/>
        <v>0</v>
      </c>
      <c r="EO36" s="78">
        <f t="shared" si="49"/>
        <v>0</v>
      </c>
      <c r="EP36" s="67"/>
      <c r="EQ36" s="67"/>
      <c r="ER36" s="81">
        <f t="shared" si="50"/>
        <v>0</v>
      </c>
      <c r="ES36" s="67"/>
      <c r="ET36" s="67"/>
      <c r="EU36" s="81">
        <f t="shared" si="51"/>
        <v>0</v>
      </c>
      <c r="EV36" s="67"/>
      <c r="EW36" s="67"/>
      <c r="EX36" s="81">
        <f t="shared" si="52"/>
        <v>0</v>
      </c>
      <c r="EY36" s="67"/>
      <c r="EZ36" s="67"/>
      <c r="FA36" s="81">
        <f t="shared" si="53"/>
        <v>0</v>
      </c>
      <c r="FB36" s="78">
        <f t="shared" si="54"/>
        <v>0</v>
      </c>
      <c r="FC36" s="67"/>
      <c r="FD36" s="67"/>
      <c r="FE36" s="81">
        <f t="shared" si="55"/>
        <v>0</v>
      </c>
      <c r="FF36" s="67"/>
      <c r="FG36" s="67"/>
      <c r="FH36" s="81">
        <f t="shared" si="56"/>
        <v>0</v>
      </c>
      <c r="FI36" s="67"/>
      <c r="FJ36" s="67"/>
      <c r="FK36" s="81">
        <f t="shared" si="57"/>
        <v>0</v>
      </c>
      <c r="FL36" s="67"/>
      <c r="FM36" s="67"/>
      <c r="FN36" s="81">
        <f t="shared" si="58"/>
        <v>0</v>
      </c>
      <c r="FO36" s="78">
        <f t="shared" si="59"/>
        <v>0</v>
      </c>
      <c r="FP36" s="67"/>
      <c r="FQ36" s="67"/>
      <c r="FR36" s="81">
        <f t="shared" si="60"/>
        <v>0</v>
      </c>
      <c r="FS36" s="67"/>
      <c r="FT36" s="67"/>
      <c r="FU36" s="81">
        <f t="shared" si="61"/>
        <v>0</v>
      </c>
      <c r="FV36" s="67"/>
      <c r="FW36" s="67"/>
      <c r="FX36" s="81">
        <f t="shared" si="62"/>
        <v>0</v>
      </c>
      <c r="FY36" s="67"/>
      <c r="FZ36" s="67"/>
      <c r="GA36" s="81">
        <f t="shared" si="63"/>
        <v>0</v>
      </c>
      <c r="GB36" s="78">
        <f t="shared" si="64"/>
        <v>0</v>
      </c>
      <c r="GC36" s="67"/>
      <c r="GD36" s="67"/>
      <c r="GE36" s="81">
        <f t="shared" si="65"/>
        <v>0</v>
      </c>
      <c r="GF36" s="67"/>
      <c r="GG36" s="67"/>
      <c r="GH36" s="81">
        <f t="shared" si="66"/>
        <v>0</v>
      </c>
      <c r="GI36" s="67"/>
      <c r="GJ36" s="67"/>
      <c r="GK36" s="81">
        <f t="shared" si="67"/>
        <v>0</v>
      </c>
      <c r="GL36" s="67"/>
      <c r="GM36" s="67"/>
      <c r="GN36" s="81">
        <f t="shared" si="68"/>
        <v>0</v>
      </c>
      <c r="GO36" s="78">
        <f t="shared" si="69"/>
        <v>0</v>
      </c>
      <c r="GP36" s="67"/>
      <c r="GQ36" s="67"/>
      <c r="GR36" s="81">
        <f t="shared" si="70"/>
        <v>0</v>
      </c>
      <c r="GS36" s="67"/>
      <c r="GT36" s="67"/>
      <c r="GU36" s="81">
        <f t="shared" si="71"/>
        <v>0</v>
      </c>
      <c r="GV36" s="67"/>
      <c r="GW36" s="67"/>
      <c r="GX36" s="81">
        <f t="shared" si="72"/>
        <v>0</v>
      </c>
      <c r="GY36" s="67"/>
      <c r="GZ36" s="67"/>
      <c r="HA36" s="81">
        <f t="shared" si="73"/>
        <v>0</v>
      </c>
      <c r="HB36" s="78">
        <f t="shared" si="74"/>
        <v>0</v>
      </c>
      <c r="HC36" s="67"/>
      <c r="HD36" s="67"/>
      <c r="HE36" s="81">
        <f t="shared" si="75"/>
        <v>0</v>
      </c>
      <c r="HF36" s="67"/>
      <c r="HG36" s="67"/>
      <c r="HH36" s="81">
        <f t="shared" si="76"/>
        <v>0</v>
      </c>
      <c r="HI36" s="67"/>
      <c r="HJ36" s="67"/>
      <c r="HK36" s="81">
        <f t="shared" si="77"/>
        <v>0</v>
      </c>
      <c r="HL36" s="67"/>
      <c r="HM36" s="67"/>
      <c r="HN36" s="81">
        <f t="shared" si="78"/>
        <v>0</v>
      </c>
      <c r="HO36" s="78">
        <f t="shared" si="79"/>
        <v>0</v>
      </c>
    </row>
    <row r="37" spans="2:223" s="10" customFormat="1" ht="20.25" customHeight="1" x14ac:dyDescent="0.2">
      <c r="B37" s="208" t="s">
        <v>112</v>
      </c>
      <c r="C37" s="207">
        <v>102</v>
      </c>
      <c r="D37" s="208" t="s">
        <v>494</v>
      </c>
      <c r="E37" s="208" t="s">
        <v>860</v>
      </c>
      <c r="F37" s="208">
        <v>1010</v>
      </c>
      <c r="G37" s="225" t="s">
        <v>495</v>
      </c>
      <c r="H37" s="254" t="s">
        <v>374</v>
      </c>
      <c r="I37" s="246">
        <v>19</v>
      </c>
      <c r="J37" s="217" t="s">
        <v>160</v>
      </c>
      <c r="K37" s="217">
        <v>11</v>
      </c>
      <c r="L37" s="217" t="s">
        <v>350</v>
      </c>
      <c r="M37" s="217">
        <v>94</v>
      </c>
      <c r="N37" s="76" t="s">
        <v>219</v>
      </c>
      <c r="O37" s="126" t="s">
        <v>374</v>
      </c>
      <c r="P37" s="67">
        <v>8</v>
      </c>
      <c r="Q37" s="67">
        <v>8</v>
      </c>
      <c r="R37" s="81">
        <f>ROUND((P37+Q37*2)/3,1)</f>
        <v>8</v>
      </c>
      <c r="S37" s="67">
        <v>8.5</v>
      </c>
      <c r="T37" s="67"/>
      <c r="U37" s="81">
        <f>ROUND((MAX(S37:T37)*0.6+R37*0.4),1)</f>
        <v>8.3000000000000007</v>
      </c>
      <c r="V37" s="67"/>
      <c r="W37" s="67"/>
      <c r="X37" s="81">
        <f>ROUND((V37+W37*2)/3,1)</f>
        <v>0</v>
      </c>
      <c r="Y37" s="67"/>
      <c r="Z37" s="67"/>
      <c r="AA37" s="81">
        <f>ROUND((MAX(Y37:Z37)*0.6+X37*0.4),1)</f>
        <v>0</v>
      </c>
      <c r="AB37" s="78">
        <f>ROUND(IF(X37=0,(MAX(S37,T37)*0.6+R37*0.4),(MAX(Y37,Z37)*0.6+X37*0.4)),1)</f>
        <v>8.3000000000000007</v>
      </c>
      <c r="AC37" s="67">
        <v>9.5</v>
      </c>
      <c r="AD37" s="67">
        <v>7</v>
      </c>
      <c r="AE37" s="81">
        <f>ROUND((AC37+AD37*2)/3,1)</f>
        <v>7.8</v>
      </c>
      <c r="AF37" s="67">
        <v>7.8</v>
      </c>
      <c r="AG37" s="67"/>
      <c r="AH37" s="81">
        <f>ROUND((MAX(AF37:AG37)*0.6+AE37*0.4),1)</f>
        <v>7.8</v>
      </c>
      <c r="AI37" s="67"/>
      <c r="AJ37" s="67"/>
      <c r="AK37" s="81">
        <f>ROUND((AI37+AJ37*2)/3,1)</f>
        <v>0</v>
      </c>
      <c r="AL37" s="67"/>
      <c r="AM37" s="67"/>
      <c r="AN37" s="81">
        <f>ROUND((MAX(AL37:AM37)*0.6+AK37*0.4),1)</f>
        <v>0</v>
      </c>
      <c r="AO37" s="78">
        <f>ROUND(IF(AK37=0,(MAX(AF37,AG37)*0.6+AE37*0.4),(MAX(AL37,AM37)*0.6+AK37*0.4)),1)</f>
        <v>7.8</v>
      </c>
      <c r="AP37" s="67">
        <v>8.5</v>
      </c>
      <c r="AQ37" s="67">
        <v>8</v>
      </c>
      <c r="AR37" s="81">
        <f>ROUND((AP37+AQ37*2)/3,1)</f>
        <v>8.1999999999999993</v>
      </c>
      <c r="AS37" s="81">
        <v>8</v>
      </c>
      <c r="AT37" s="81"/>
      <c r="AU37" s="81">
        <f>ROUND((MAX(AS37:AT37)*0.6+AR37*0.4),1)</f>
        <v>8.1</v>
      </c>
      <c r="AV37" s="67"/>
      <c r="AW37" s="67"/>
      <c r="AX37" s="81">
        <f>ROUND((AV37+AW37*2)/3,1)</f>
        <v>0</v>
      </c>
      <c r="AY37" s="67"/>
      <c r="AZ37" s="67"/>
      <c r="BA37" s="81">
        <f>ROUND((MAX(AY37:AZ37)*0.6+AX37*0.4),1)</f>
        <v>0</v>
      </c>
      <c r="BB37" s="78">
        <f>ROUND(IF(AX37=0,(MAX(AS37,AT37)*0.6+AR37*0.4),(MAX(AY37,AZ37)*0.6+AX37*0.4)),1)</f>
        <v>8.1</v>
      </c>
      <c r="BC37" s="67">
        <v>10</v>
      </c>
      <c r="BD37" s="67">
        <v>7.5</v>
      </c>
      <c r="BE37" s="81">
        <f>ROUND((BC37+BD37*2)/3,1)</f>
        <v>8.3000000000000007</v>
      </c>
      <c r="BF37" s="67">
        <v>10</v>
      </c>
      <c r="BG37" s="67"/>
      <c r="BH37" s="81">
        <f>ROUND((MAX(BF37:BG37)*0.6+BE37*0.4),1)</f>
        <v>9.3000000000000007</v>
      </c>
      <c r="BI37" s="67"/>
      <c r="BJ37" s="67"/>
      <c r="BK37" s="81">
        <f>ROUND((BI37+BJ37*2)/3,1)</f>
        <v>0</v>
      </c>
      <c r="BL37" s="67"/>
      <c r="BM37" s="67"/>
      <c r="BN37" s="81">
        <f>ROUND((MAX(BL37:BM37)*0.6+BK37*0.4),1)</f>
        <v>0</v>
      </c>
      <c r="BO37" s="78">
        <f>ROUND(IF(BK37=0,(MAX(BF37,BG37)*0.6+BE37*0.4),(MAX(BL37,BM37)*0.6+BK37*0.4)),1)</f>
        <v>9.3000000000000007</v>
      </c>
      <c r="BP37" s="67">
        <v>9.5</v>
      </c>
      <c r="BQ37" s="67">
        <v>9</v>
      </c>
      <c r="BR37" s="81">
        <f>ROUND((BP37+BQ37*2)/3,1)</f>
        <v>9.1999999999999993</v>
      </c>
      <c r="BS37" s="67">
        <v>6.8</v>
      </c>
      <c r="BT37" s="67"/>
      <c r="BU37" s="81">
        <f>ROUND((MAX(BS37:BT37)*0.6+BR37*0.4),1)</f>
        <v>7.8</v>
      </c>
      <c r="BV37" s="67"/>
      <c r="BW37" s="67"/>
      <c r="BX37" s="81">
        <f>ROUND((BV37+BW37*2)/3,1)</f>
        <v>0</v>
      </c>
      <c r="BY37" s="67"/>
      <c r="BZ37" s="67"/>
      <c r="CA37" s="81">
        <f>ROUND((MAX(BY37:BZ37)*0.6+BX37*0.4),1)</f>
        <v>0</v>
      </c>
      <c r="CB37" s="78">
        <f>ROUND(IF(BX37=0,(MAX(BS37,BT37)*0.6+BR37*0.4),(MAX(BY37,BZ37)*0.6+BX37*0.4)),1)</f>
        <v>7.8</v>
      </c>
      <c r="CC37" s="67">
        <v>6.4</v>
      </c>
      <c r="CD37" s="67">
        <v>7.1</v>
      </c>
      <c r="CE37" s="81">
        <f>ROUND((CC37+CD37*2)/3,1)</f>
        <v>6.9</v>
      </c>
      <c r="CF37" s="67">
        <v>9.1999999999999993</v>
      </c>
      <c r="CG37" s="67"/>
      <c r="CH37" s="81">
        <f>ROUND((MAX(CF37:CG37)*0.6+CE37*0.4),1)</f>
        <v>8.3000000000000007</v>
      </c>
      <c r="CI37" s="67"/>
      <c r="CJ37" s="67"/>
      <c r="CK37" s="81">
        <f>ROUND((CI37+CJ37*2)/3,1)</f>
        <v>0</v>
      </c>
      <c r="CL37" s="67"/>
      <c r="CM37" s="67"/>
      <c r="CN37" s="81">
        <f>ROUND((MAX(CL37:CM37)*0.6+CK37*0.4),1)</f>
        <v>0</v>
      </c>
      <c r="CO37" s="78">
        <f>ROUND(IF(CK37=0,(MAX(CF37,CG37)*0.6+CE37*0.4),(MAX(CL37,CM37)*0.6+CK37*0.4)),1)</f>
        <v>8.3000000000000007</v>
      </c>
      <c r="CP37" s="67">
        <v>7</v>
      </c>
      <c r="CQ37" s="67">
        <v>7</v>
      </c>
      <c r="CR37" s="81">
        <f>ROUND((CP37+CQ37*2)/3,1)</f>
        <v>7</v>
      </c>
      <c r="CS37" s="67">
        <v>7</v>
      </c>
      <c r="CT37" s="67"/>
      <c r="CU37" s="81">
        <f>ROUND((MAX(CS37:CT37)*0.6+CR37*0.4),1)</f>
        <v>7</v>
      </c>
      <c r="CV37" s="67"/>
      <c r="CW37" s="67"/>
      <c r="CX37" s="81">
        <f>ROUND((CV37+CW37*2)/3,1)</f>
        <v>0</v>
      </c>
      <c r="CY37" s="67"/>
      <c r="CZ37" s="67"/>
      <c r="DA37" s="81">
        <f>ROUND((MAX(CY37:CZ37)*0.6+CX37*0.4),1)</f>
        <v>0</v>
      </c>
      <c r="DB37" s="78">
        <f>ROUND(IF(CX37=0,(MAX(CS37,CT37)*0.6+CR37*0.4),(MAX(CY37,CZ37)*0.6+CX37*0.4)),1)</f>
        <v>7</v>
      </c>
      <c r="DC37" s="67">
        <v>7</v>
      </c>
      <c r="DD37" s="67">
        <v>7</v>
      </c>
      <c r="DE37" s="81">
        <f>ROUND((DC37+DD37*2)/3,1)</f>
        <v>7</v>
      </c>
      <c r="DF37" s="67">
        <v>7</v>
      </c>
      <c r="DG37" s="67"/>
      <c r="DH37" s="81">
        <f>ROUND((MAX(DF37:DG37)*0.6+DE37*0.4),1)</f>
        <v>7</v>
      </c>
      <c r="DI37" s="67"/>
      <c r="DJ37" s="67"/>
      <c r="DK37" s="81">
        <f>ROUND((DI37+DJ37*2)/3,1)</f>
        <v>0</v>
      </c>
      <c r="DL37" s="67"/>
      <c r="DM37" s="67"/>
      <c r="DN37" s="81">
        <f>ROUND((MAX(DL37:DM37)*0.6+DK37*0.4),1)</f>
        <v>0</v>
      </c>
      <c r="DO37" s="78">
        <f>ROUND(IF(DK37=0,(MAX(DF37,DG37)*0.6+DE37*0.4),(MAX(DL37,DM37)*0.6+DK37*0.4)),1)</f>
        <v>7</v>
      </c>
      <c r="DP37" s="67">
        <v>5</v>
      </c>
      <c r="DQ37" s="67">
        <v>7</v>
      </c>
      <c r="DR37" s="81">
        <f>ROUND((DP37+DQ37*2)/3,1)</f>
        <v>6.3</v>
      </c>
      <c r="DS37" s="67">
        <v>4.5</v>
      </c>
      <c r="DT37" s="67"/>
      <c r="DU37" s="81">
        <f>ROUND((MAX(DS37:DT37)*0.6+DR37*0.4),1)</f>
        <v>5.2</v>
      </c>
      <c r="DV37" s="67"/>
      <c r="DW37" s="67"/>
      <c r="DX37" s="81">
        <f>ROUND((DV37+DW37*2)/3,1)</f>
        <v>0</v>
      </c>
      <c r="DY37" s="67"/>
      <c r="DZ37" s="67"/>
      <c r="EA37" s="81">
        <f>ROUND((MAX(DY37:DZ37)*0.6+DX37*0.4),1)</f>
        <v>0</v>
      </c>
      <c r="EB37" s="78">
        <f>ROUND(IF(DX37=0,(MAX(DS37,DT37)*0.6+DR37*0.4),(MAX(DY37,DZ37)*0.6+DX37*0.4)),1)</f>
        <v>5.2</v>
      </c>
      <c r="EC37" s="67">
        <v>7</v>
      </c>
      <c r="ED37" s="67">
        <v>6.5</v>
      </c>
      <c r="EE37" s="81">
        <f>ROUND((EC37+ED37*2)/3,1)</f>
        <v>6.7</v>
      </c>
      <c r="EF37" s="67">
        <v>6.5</v>
      </c>
      <c r="EG37" s="67"/>
      <c r="EH37" s="81">
        <f>ROUND((MAX(EF37:EG37)*0.6+EE37*0.4),1)</f>
        <v>6.6</v>
      </c>
      <c r="EI37" s="67"/>
      <c r="EJ37" s="67"/>
      <c r="EK37" s="81">
        <f>ROUND((EI37+EJ37*2)/3,1)</f>
        <v>0</v>
      </c>
      <c r="EL37" s="67"/>
      <c r="EM37" s="67"/>
      <c r="EN37" s="81">
        <f>ROUND((MAX(EL37:EM37)*0.6+EK37*0.4),1)</f>
        <v>0</v>
      </c>
      <c r="EO37" s="78">
        <f>ROUND(IF(EK37=0,(MAX(EF37,EG37)*0.6+EE37*0.4),(MAX(EL37,EM37)*0.6+EK37*0.4)),1)</f>
        <v>6.6</v>
      </c>
      <c r="EP37" s="67">
        <v>8</v>
      </c>
      <c r="EQ37" s="67">
        <v>7</v>
      </c>
      <c r="ER37" s="81">
        <f>ROUND((EP37+EQ37*2)/3,1)</f>
        <v>7.3</v>
      </c>
      <c r="ES37" s="67">
        <v>6.5</v>
      </c>
      <c r="ET37" s="67"/>
      <c r="EU37" s="81">
        <f>ROUND((MAX(ES37:ET37)*0.6+ER37*0.4),1)</f>
        <v>6.8</v>
      </c>
      <c r="EV37" s="67"/>
      <c r="EW37" s="67"/>
      <c r="EX37" s="81">
        <f>ROUND((EV37+EW37*2)/3,1)</f>
        <v>0</v>
      </c>
      <c r="EY37" s="67"/>
      <c r="EZ37" s="67"/>
      <c r="FA37" s="81">
        <f>ROUND((MAX(EY37:EZ37)*0.6+EX37*0.4),1)</f>
        <v>0</v>
      </c>
      <c r="FB37" s="78">
        <f>ROUND(IF(EX37=0,(MAX(ES37,ET37)*0.6+ER37*0.4),(MAX(EY37,EZ37)*0.6+EX37*0.4)),1)</f>
        <v>6.8</v>
      </c>
      <c r="FC37" s="67">
        <v>7</v>
      </c>
      <c r="FD37" s="67">
        <v>8</v>
      </c>
      <c r="FE37" s="81">
        <f>ROUND((FC37+FD37*2)/3,1)</f>
        <v>7.7</v>
      </c>
      <c r="FF37" s="67">
        <v>8</v>
      </c>
      <c r="FG37" s="67"/>
      <c r="FH37" s="81">
        <f>ROUND((MAX(FF37:FG37)*0.6+FE37*0.4),1)</f>
        <v>7.9</v>
      </c>
      <c r="FI37" s="67"/>
      <c r="FJ37" s="67"/>
      <c r="FK37" s="81">
        <f>ROUND((FI37+FJ37*2)/3,1)</f>
        <v>0</v>
      </c>
      <c r="FL37" s="67"/>
      <c r="FM37" s="67"/>
      <c r="FN37" s="81">
        <f>ROUND((MAX(FL37:FM37)*0.6+FK37*0.4),1)</f>
        <v>0</v>
      </c>
      <c r="FO37" s="78">
        <f>ROUND(IF(FK37=0,(MAX(FF37,FG37)*0.6+FE37*0.4),(MAX(FL37,FM37)*0.6+FK37*0.4)),1)</f>
        <v>7.9</v>
      </c>
      <c r="FP37" s="67">
        <v>9</v>
      </c>
      <c r="FQ37" s="67">
        <v>6</v>
      </c>
      <c r="FR37" s="81">
        <f>ROUND((FP37+FQ37*2)/3,1)</f>
        <v>7</v>
      </c>
      <c r="FS37" s="67">
        <v>5.5</v>
      </c>
      <c r="FT37" s="67"/>
      <c r="FU37" s="81">
        <f>ROUND((MAX(FS37:FT37)*0.6+FR37*0.4),1)</f>
        <v>6.1</v>
      </c>
      <c r="FV37" s="67"/>
      <c r="FW37" s="67"/>
      <c r="FX37" s="81">
        <f>ROUND((FV37+FW37*2)/3,1)</f>
        <v>0</v>
      </c>
      <c r="FY37" s="67"/>
      <c r="FZ37" s="67"/>
      <c r="GA37" s="81">
        <f>ROUND((MAX(FY37:FZ37)*0.6+FX37*0.4),1)</f>
        <v>0</v>
      </c>
      <c r="GB37" s="78">
        <f>ROUND(IF(FX37=0,(MAX(FS37,FT37)*0.6+FR37*0.4),(MAX(FY37,FZ37)*0.6+FX37*0.4)),1)</f>
        <v>6.1</v>
      </c>
      <c r="GC37" s="67">
        <v>6</v>
      </c>
      <c r="GD37" s="67">
        <v>8</v>
      </c>
      <c r="GE37" s="81">
        <f>ROUND((GC37+GD37*2)/3,1)</f>
        <v>7.3</v>
      </c>
      <c r="GF37" s="67">
        <v>6.5</v>
      </c>
      <c r="GG37" s="67"/>
      <c r="GH37" s="81">
        <f>ROUND((MAX(GF37:GG37)*0.6+GE37*0.4),1)</f>
        <v>6.8</v>
      </c>
      <c r="GI37" s="67"/>
      <c r="GJ37" s="67"/>
      <c r="GK37" s="81">
        <f>ROUND((GI37+GJ37*2)/3,1)</f>
        <v>0</v>
      </c>
      <c r="GL37" s="67"/>
      <c r="GM37" s="67"/>
      <c r="GN37" s="81">
        <f>ROUND((MAX(GL37:GM37)*0.6+GK37*0.4),1)</f>
        <v>0</v>
      </c>
      <c r="GO37" s="78">
        <f>ROUND(IF(GK37=0,(MAX(GF37,GG37)*0.6+GE37*0.4),(MAX(GL37,GM37)*0.6+GK37*0.4)),1)</f>
        <v>6.8</v>
      </c>
      <c r="GP37" s="67">
        <v>8</v>
      </c>
      <c r="GQ37" s="67">
        <v>5</v>
      </c>
      <c r="GR37" s="81">
        <f>ROUND((GP37+GQ37*2)/3,1)</f>
        <v>6</v>
      </c>
      <c r="GS37" s="67">
        <v>4.5</v>
      </c>
      <c r="GT37" s="67"/>
      <c r="GU37" s="81">
        <f>ROUND((MAX(GS37:GT37)*0.6+GR37*0.4),1)</f>
        <v>5.0999999999999996</v>
      </c>
      <c r="GV37" s="67"/>
      <c r="GW37" s="67"/>
      <c r="GX37" s="81">
        <f>ROUND((GV37+GW37*2)/3,1)</f>
        <v>0</v>
      </c>
      <c r="GY37" s="67"/>
      <c r="GZ37" s="67"/>
      <c r="HA37" s="81">
        <f>ROUND((MAX(GY37:GZ37)*0.6+GX37*0.4),1)</f>
        <v>0</v>
      </c>
      <c r="HB37" s="78">
        <f>ROUND(IF(GX37=0,(MAX(GS37,GT37)*0.6+GR37*0.4),(MAX(GY37,GZ37)*0.6+GX37*0.4)),1)</f>
        <v>5.0999999999999996</v>
      </c>
      <c r="HC37" s="67">
        <v>7</v>
      </c>
      <c r="HD37" s="67">
        <v>7</v>
      </c>
      <c r="HE37" s="81">
        <f>ROUND((HC37+HD37*2)/3,1)</f>
        <v>7</v>
      </c>
      <c r="HF37" s="67">
        <v>6.5</v>
      </c>
      <c r="HG37" s="67"/>
      <c r="HH37" s="81">
        <f>ROUND((MAX(HF37:HG37)*0.6+HE37*0.4),1)</f>
        <v>6.7</v>
      </c>
      <c r="HI37" s="67"/>
      <c r="HJ37" s="67"/>
      <c r="HK37" s="81">
        <f>ROUND((HI37+HJ37*2)/3,1)</f>
        <v>0</v>
      </c>
      <c r="HL37" s="67"/>
      <c r="HM37" s="67"/>
      <c r="HN37" s="81">
        <f>ROUND((MAX(HL37:HM37)*0.6+HK37*0.4),1)</f>
        <v>0</v>
      </c>
      <c r="HO37" s="78">
        <f>ROUND(IF(HK37=0,(MAX(HF37,HG37)*0.6+HE37*0.4),(MAX(HL37,HM37)*0.6+HK37*0.4)),1)</f>
        <v>6.7</v>
      </c>
    </row>
    <row r="38" spans="2:223" s="10" customFormat="1" ht="20.25" customHeight="1" x14ac:dyDescent="0.2">
      <c r="B38" s="76" t="s">
        <v>112</v>
      </c>
      <c r="C38" s="76">
        <v>1020</v>
      </c>
      <c r="D38" s="76" t="s">
        <v>586</v>
      </c>
      <c r="E38" s="67" t="s">
        <v>860</v>
      </c>
      <c r="F38" s="67">
        <v>1024</v>
      </c>
      <c r="G38" s="68" t="s">
        <v>493</v>
      </c>
      <c r="H38" s="66" t="s">
        <v>234</v>
      </c>
      <c r="I38" s="69" t="s">
        <v>162</v>
      </c>
      <c r="J38" s="69" t="s">
        <v>169</v>
      </c>
      <c r="K38" s="67">
        <v>17</v>
      </c>
      <c r="L38" s="69" t="s">
        <v>111</v>
      </c>
      <c r="M38" s="69" t="s">
        <v>111</v>
      </c>
      <c r="N38" s="67" t="s">
        <v>219</v>
      </c>
      <c r="O38" s="66" t="s">
        <v>234</v>
      </c>
      <c r="P38" s="67">
        <v>8</v>
      </c>
      <c r="Q38" s="67">
        <v>8</v>
      </c>
      <c r="R38" s="81">
        <f>ROUND((P38+Q38*2)/3,1)</f>
        <v>8</v>
      </c>
      <c r="S38" s="67">
        <v>8</v>
      </c>
      <c r="T38" s="67"/>
      <c r="U38" s="81">
        <f>ROUND((MAX(S38:T38)*0.6+R38*0.4),1)</f>
        <v>8</v>
      </c>
      <c r="V38" s="67"/>
      <c r="W38" s="67"/>
      <c r="X38" s="81">
        <f>ROUND((V38+W38*2)/3,1)</f>
        <v>0</v>
      </c>
      <c r="Y38" s="67"/>
      <c r="Z38" s="67"/>
      <c r="AA38" s="81">
        <f>ROUND((MAX(Y38:Z38)*0.6+X38*0.4),1)</f>
        <v>0</v>
      </c>
      <c r="AB38" s="78">
        <f>ROUND(IF(X38=0,(MAX(S38,T38)*0.6+R38*0.4),(MAX(Y38,Z38)*0.6+X38*0.4)),1)</f>
        <v>8</v>
      </c>
      <c r="AC38" s="67">
        <v>7</v>
      </c>
      <c r="AD38" s="67">
        <v>6</v>
      </c>
      <c r="AE38" s="81">
        <f>ROUND((AC38+AD38*2)/3,1)</f>
        <v>6.3</v>
      </c>
      <c r="AF38" s="67">
        <v>7</v>
      </c>
      <c r="AG38" s="67"/>
      <c r="AH38" s="81">
        <f>ROUND((MAX(AF38:AG38)*0.6+AE38*0.4),1)</f>
        <v>6.7</v>
      </c>
      <c r="AI38" s="67"/>
      <c r="AJ38" s="67"/>
      <c r="AK38" s="81">
        <f>ROUND((AI38+AJ38*2)/3,1)</f>
        <v>0</v>
      </c>
      <c r="AL38" s="67"/>
      <c r="AM38" s="67"/>
      <c r="AN38" s="81">
        <f>ROUND((MAX(AL38:AM38)*0.6+AK38*0.4),1)</f>
        <v>0</v>
      </c>
      <c r="AO38" s="78">
        <f>ROUND(IF(AK38=0,(MAX(AF38,AG38)*0.6+AE38*0.4),(MAX(AL38,AM38)*0.6+AK38*0.4)),1)</f>
        <v>6.7</v>
      </c>
      <c r="AP38" s="67">
        <v>8</v>
      </c>
      <c r="AQ38" s="67">
        <v>7</v>
      </c>
      <c r="AR38" s="81">
        <f>ROUND((AP38+AQ38*2)/3,1)</f>
        <v>7.3</v>
      </c>
      <c r="AS38" s="81">
        <v>8</v>
      </c>
      <c r="AT38" s="81"/>
      <c r="AU38" s="81">
        <f>ROUND((MAX(AS38:AT38)*0.6+AR38*0.4),1)</f>
        <v>7.7</v>
      </c>
      <c r="AV38" s="67"/>
      <c r="AW38" s="67"/>
      <c r="AX38" s="81">
        <f>ROUND((AV38+AW38*2)/3,1)</f>
        <v>0</v>
      </c>
      <c r="AY38" s="67"/>
      <c r="AZ38" s="67"/>
      <c r="BA38" s="81">
        <f>ROUND((MAX(AY38:AZ38)*0.6+AX38*0.4),1)</f>
        <v>0</v>
      </c>
      <c r="BB38" s="78">
        <f>ROUND(IF(AX38=0,(MAX(AS38,AT38)*0.6+AR38*0.4),(MAX(AY38,AZ38)*0.6+AX38*0.4)),1)</f>
        <v>7.7</v>
      </c>
      <c r="BC38" s="67">
        <v>7</v>
      </c>
      <c r="BD38" s="67">
        <v>7</v>
      </c>
      <c r="BE38" s="81">
        <f>ROUND((BC38+BD38*2)/3,1)</f>
        <v>7</v>
      </c>
      <c r="BF38" s="67">
        <v>8</v>
      </c>
      <c r="BG38" s="67"/>
      <c r="BH38" s="81">
        <f>ROUND((MAX(BF38:BG38)*0.6+BE38*0.4),1)</f>
        <v>7.6</v>
      </c>
      <c r="BI38" s="67"/>
      <c r="BJ38" s="67"/>
      <c r="BK38" s="81">
        <f>ROUND((BI38+BJ38*2)/3,1)</f>
        <v>0</v>
      </c>
      <c r="BL38" s="67"/>
      <c r="BM38" s="67"/>
      <c r="BN38" s="81">
        <f>ROUND((MAX(BL38:BM38)*0.6+BK38*0.4),1)</f>
        <v>0</v>
      </c>
      <c r="BO38" s="78">
        <f>ROUND(IF(BK38=0,(MAX(BF38,BG38)*0.6+BE38*0.4),(MAX(BL38,BM38)*0.6+BK38*0.4)),1)</f>
        <v>7.6</v>
      </c>
      <c r="BP38" s="67">
        <v>7</v>
      </c>
      <c r="BQ38" s="67">
        <v>6.3</v>
      </c>
      <c r="BR38" s="81">
        <f>ROUND((BP38+BQ38*2)/3,1)</f>
        <v>6.5</v>
      </c>
      <c r="BS38" s="67">
        <v>5</v>
      </c>
      <c r="BT38" s="67"/>
      <c r="BU38" s="81">
        <f>ROUND((MAX(BS38:BT38)*0.6+BR38*0.4),1)</f>
        <v>5.6</v>
      </c>
      <c r="BV38" s="67"/>
      <c r="BW38" s="67"/>
      <c r="BX38" s="81">
        <f>ROUND((BV38+BW38*2)/3,1)</f>
        <v>0</v>
      </c>
      <c r="BY38" s="67"/>
      <c r="BZ38" s="67"/>
      <c r="CA38" s="81">
        <f>ROUND((MAX(BY38:BZ38)*0.6+BX38*0.4),1)</f>
        <v>0</v>
      </c>
      <c r="CB38" s="78">
        <f>ROUND(IF(BX38=0,(MAX(BS38,BT38)*0.6+BR38*0.4),(MAX(BY38,BZ38)*0.6+BX38*0.4)),1)</f>
        <v>5.6</v>
      </c>
      <c r="CC38" s="67">
        <v>6.6</v>
      </c>
      <c r="CD38" s="67">
        <v>7.4</v>
      </c>
      <c r="CE38" s="81">
        <f>ROUND((CC38+CD38*2)/3,1)</f>
        <v>7.1</v>
      </c>
      <c r="CF38" s="67">
        <v>8.4</v>
      </c>
      <c r="CG38" s="67"/>
      <c r="CH38" s="81">
        <f>ROUND((MAX(CF38:CG38)*0.6+CE38*0.4),1)</f>
        <v>7.9</v>
      </c>
      <c r="CI38" s="67"/>
      <c r="CJ38" s="67"/>
      <c r="CK38" s="81">
        <f>ROUND((CI38+CJ38*2)/3,1)</f>
        <v>0</v>
      </c>
      <c r="CL38" s="67"/>
      <c r="CM38" s="67"/>
      <c r="CN38" s="81">
        <f>ROUND((MAX(CL38:CM38)*0.6+CK38*0.4),1)</f>
        <v>0</v>
      </c>
      <c r="CO38" s="78">
        <f>ROUND(IF(CK38=0,(MAX(CF38,CG38)*0.6+CE38*0.4),(MAX(CL38,CM38)*0.6+CK38*0.4)),1)</f>
        <v>7.9</v>
      </c>
      <c r="CP38" s="67">
        <v>8</v>
      </c>
      <c r="CQ38" s="67">
        <v>8</v>
      </c>
      <c r="CR38" s="81">
        <f>ROUND((CP38+CQ38*2)/3,1)</f>
        <v>8</v>
      </c>
      <c r="CS38" s="67">
        <v>7.5</v>
      </c>
      <c r="CT38" s="67"/>
      <c r="CU38" s="81">
        <f>ROUND((MAX(CS38:CT38)*0.6+CR38*0.4),1)</f>
        <v>7.7</v>
      </c>
      <c r="CV38" s="67"/>
      <c r="CW38" s="67"/>
      <c r="CX38" s="81">
        <f>ROUND((CV38+CW38*2)/3,1)</f>
        <v>0</v>
      </c>
      <c r="CY38" s="67"/>
      <c r="CZ38" s="67"/>
      <c r="DA38" s="81">
        <f>ROUND((MAX(CY38:CZ38)*0.6+CX38*0.4),1)</f>
        <v>0</v>
      </c>
      <c r="DB38" s="78">
        <f>ROUND(IF(CX38=0,(MAX(CS38,CT38)*0.6+CR38*0.4),(MAX(CY38,CZ38)*0.6+CX38*0.4)),1)</f>
        <v>7.7</v>
      </c>
      <c r="DC38" s="67">
        <v>7</v>
      </c>
      <c r="DD38" s="67">
        <v>7</v>
      </c>
      <c r="DE38" s="81">
        <f>ROUND((DC38+DD38*2)/3,1)</f>
        <v>7</v>
      </c>
      <c r="DF38" s="67">
        <v>8.5</v>
      </c>
      <c r="DG38" s="67"/>
      <c r="DH38" s="81">
        <f>ROUND((MAX(DF38:DG38)*0.6+DE38*0.4),1)</f>
        <v>7.9</v>
      </c>
      <c r="DI38" s="67"/>
      <c r="DJ38" s="67"/>
      <c r="DK38" s="81">
        <f>ROUND((DI38+DJ38*2)/3,1)</f>
        <v>0</v>
      </c>
      <c r="DL38" s="67"/>
      <c r="DM38" s="67"/>
      <c r="DN38" s="81">
        <f>ROUND((MAX(DL38:DM38)*0.6+DK38*0.4),1)</f>
        <v>0</v>
      </c>
      <c r="DO38" s="78">
        <f>ROUND(IF(DK38=0,(MAX(DF38,DG38)*0.6+DE38*0.4),(MAX(DL38,DM38)*0.6+DK38*0.4)),1)</f>
        <v>7.9</v>
      </c>
      <c r="DP38" s="67">
        <v>6</v>
      </c>
      <c r="DQ38" s="67">
        <v>7</v>
      </c>
      <c r="DR38" s="81">
        <f>ROUND((DP38+DQ38*2)/3,1)</f>
        <v>6.7</v>
      </c>
      <c r="DS38" s="67">
        <v>7.5</v>
      </c>
      <c r="DT38" s="67"/>
      <c r="DU38" s="81">
        <f>ROUND((MAX(DS38:DT38)*0.6+DR38*0.4),1)</f>
        <v>7.2</v>
      </c>
      <c r="DV38" s="67"/>
      <c r="DW38" s="67"/>
      <c r="DX38" s="81">
        <f>ROUND((DV38+DW38*2)/3,1)</f>
        <v>0</v>
      </c>
      <c r="DY38" s="67"/>
      <c r="DZ38" s="67"/>
      <c r="EA38" s="81">
        <f>ROUND((MAX(DY38:DZ38)*0.6+DX38*0.4),1)</f>
        <v>0</v>
      </c>
      <c r="EB38" s="78">
        <f>ROUND(IF(DX38=0,(MAX(DS38,DT38)*0.6+DR38*0.4),(MAX(DY38,DZ38)*0.6+DX38*0.4)),1)</f>
        <v>7.2</v>
      </c>
      <c r="EC38" s="62">
        <v>7</v>
      </c>
      <c r="ED38" s="62">
        <v>8</v>
      </c>
      <c r="EE38" s="63">
        <f>ROUND((EC38+ED38*2)/3,1)</f>
        <v>7.7</v>
      </c>
      <c r="EF38" s="62"/>
      <c r="EG38" s="62">
        <v>5</v>
      </c>
      <c r="EH38" s="63">
        <f>ROUND((MAX(EF38:EG38)*0.6+EE38*0.4),1)</f>
        <v>6.1</v>
      </c>
      <c r="EI38" s="62"/>
      <c r="EJ38" s="62"/>
      <c r="EK38" s="63">
        <f>ROUND((EI38+EJ38*2)/3,1)</f>
        <v>0</v>
      </c>
      <c r="EL38" s="62"/>
      <c r="EM38" s="62"/>
      <c r="EN38" s="63">
        <f>ROUND((MAX(EL38:EM38)*0.6+EK38*0.4),1)</f>
        <v>0</v>
      </c>
      <c r="EO38" s="64">
        <f>ROUND(IF(EK38=0,(MAX(EF38,EG38)*0.6+EE38*0.4),(MAX(EL38,EM38)*0.6+EK38*0.4)),1)</f>
        <v>6.1</v>
      </c>
      <c r="EP38" s="67"/>
      <c r="EQ38" s="67"/>
      <c r="ER38" s="81">
        <f>ROUND((EP38+EQ38*2)/3,1)</f>
        <v>0</v>
      </c>
      <c r="ES38" s="67"/>
      <c r="ET38" s="67"/>
      <c r="EU38" s="81">
        <f>ROUND((MAX(ES38:ET38)*0.6+ER38*0.4),1)</f>
        <v>0</v>
      </c>
      <c r="EV38" s="67"/>
      <c r="EW38" s="67"/>
      <c r="EX38" s="81">
        <f>ROUND((EV38+EW38*2)/3,1)</f>
        <v>0</v>
      </c>
      <c r="EY38" s="67"/>
      <c r="EZ38" s="67"/>
      <c r="FA38" s="81">
        <f>ROUND((MAX(EY38:EZ38)*0.6+EX38*0.4),1)</f>
        <v>0</v>
      </c>
      <c r="FB38" s="78">
        <f>ROUND(IF(EX38=0,(MAX(ES38,ET38)*0.6+ER38*0.4),(MAX(EY38,EZ38)*0.6+EX38*0.4)),1)</f>
        <v>0</v>
      </c>
      <c r="FC38" s="67">
        <v>7</v>
      </c>
      <c r="FD38" s="67">
        <v>7</v>
      </c>
      <c r="FE38" s="81">
        <f>ROUND((FC38+FD38*2)/3,1)</f>
        <v>7</v>
      </c>
      <c r="FF38" s="67">
        <v>7</v>
      </c>
      <c r="FG38" s="67"/>
      <c r="FH38" s="81">
        <f>ROUND((MAX(FF38:FG38)*0.6+FE38*0.4),1)</f>
        <v>7</v>
      </c>
      <c r="FI38" s="67"/>
      <c r="FJ38" s="67"/>
      <c r="FK38" s="81">
        <f>ROUND((FI38+FJ38*2)/3,1)</f>
        <v>0</v>
      </c>
      <c r="FL38" s="67"/>
      <c r="FM38" s="67"/>
      <c r="FN38" s="81">
        <f>ROUND((MAX(FL38:FM38)*0.6+FK38*0.4),1)</f>
        <v>0</v>
      </c>
      <c r="FO38" s="78">
        <f>ROUND(IF(FK38=0,(MAX(FF38,FG38)*0.6+FE38*0.4),(MAX(FL38,FM38)*0.6+FK38*0.4)),1)</f>
        <v>7</v>
      </c>
      <c r="FP38" s="67">
        <v>9</v>
      </c>
      <c r="FQ38" s="67">
        <v>6</v>
      </c>
      <c r="FR38" s="81">
        <f>ROUND((FP38+FQ38*2)/3,1)</f>
        <v>7</v>
      </c>
      <c r="FS38" s="67">
        <v>6.3</v>
      </c>
      <c r="FT38" s="67"/>
      <c r="FU38" s="81">
        <f>ROUND((MAX(FS38:FT38)*0.6+FR38*0.4),1)</f>
        <v>6.6</v>
      </c>
      <c r="FV38" s="67"/>
      <c r="FW38" s="67"/>
      <c r="FX38" s="81">
        <f>ROUND((FV38+FW38*2)/3,1)</f>
        <v>0</v>
      </c>
      <c r="FY38" s="67"/>
      <c r="FZ38" s="67"/>
      <c r="GA38" s="81">
        <f>ROUND((MAX(FY38:FZ38)*0.6+FX38*0.4),1)</f>
        <v>0</v>
      </c>
      <c r="GB38" s="78">
        <f>ROUND(IF(FX38=0,(MAX(FS38,FT38)*0.6+FR38*0.4),(MAX(FY38,FZ38)*0.6+FX38*0.4)),1)</f>
        <v>6.6</v>
      </c>
      <c r="GC38" s="67">
        <v>7</v>
      </c>
      <c r="GD38" s="67">
        <v>8</v>
      </c>
      <c r="GE38" s="81">
        <f>ROUND((GC38+GD38*2)/3,1)</f>
        <v>7.7</v>
      </c>
      <c r="GF38" s="67">
        <v>7</v>
      </c>
      <c r="GG38" s="67"/>
      <c r="GH38" s="81">
        <f>ROUND((MAX(GF38:GG38)*0.6+GE38*0.4),1)</f>
        <v>7.3</v>
      </c>
      <c r="GI38" s="67"/>
      <c r="GJ38" s="67"/>
      <c r="GK38" s="81">
        <f>ROUND((GI38+GJ38*2)/3,1)</f>
        <v>0</v>
      </c>
      <c r="GL38" s="67"/>
      <c r="GM38" s="67"/>
      <c r="GN38" s="81">
        <f>ROUND((MAX(GL38:GM38)*0.6+GK38*0.4),1)</f>
        <v>0</v>
      </c>
      <c r="GO38" s="78">
        <f>ROUND(IF(GK38=0,(MAX(GF38,GG38)*0.6+GE38*0.4),(MAX(GL38,GM38)*0.6+GK38*0.4)),1)</f>
        <v>7.3</v>
      </c>
      <c r="GP38" s="67"/>
      <c r="GQ38" s="67"/>
      <c r="GR38" s="81">
        <f>ROUND((GP38+GQ38*2)/3,1)</f>
        <v>0</v>
      </c>
      <c r="GS38" s="67"/>
      <c r="GT38" s="67"/>
      <c r="GU38" s="81">
        <f>ROUND((MAX(GS38:GT38)*0.6+GR38*0.4),1)</f>
        <v>0</v>
      </c>
      <c r="GV38" s="67"/>
      <c r="GW38" s="67"/>
      <c r="GX38" s="81">
        <f>ROUND((GV38+GW38*2)/3,1)</f>
        <v>0</v>
      </c>
      <c r="GY38" s="67"/>
      <c r="GZ38" s="67"/>
      <c r="HA38" s="81">
        <f>ROUND((MAX(GY38:GZ38)*0.6+GX38*0.4),1)</f>
        <v>0</v>
      </c>
      <c r="HB38" s="78">
        <f>ROUND(IF(GX38=0,(MAX(GS38,GT38)*0.6+GR38*0.4),(MAX(GY38,GZ38)*0.6+GX38*0.4)),1)</f>
        <v>0</v>
      </c>
      <c r="HC38" s="62">
        <v>7</v>
      </c>
      <c r="HD38" s="62">
        <v>7</v>
      </c>
      <c r="HE38" s="63">
        <f>ROUND((HC38+HD38*2)/3,1)</f>
        <v>7</v>
      </c>
      <c r="HF38" s="62"/>
      <c r="HG38" s="62">
        <v>5</v>
      </c>
      <c r="HH38" s="63">
        <f>ROUND((MAX(HF38:HG38)*0.6+HE38*0.4),1)</f>
        <v>5.8</v>
      </c>
      <c r="HI38" s="62"/>
      <c r="HJ38" s="62"/>
      <c r="HK38" s="63">
        <f>ROUND((HI38+HJ38*2)/3,1)</f>
        <v>0</v>
      </c>
      <c r="HL38" s="62"/>
      <c r="HM38" s="62"/>
      <c r="HN38" s="63">
        <f>ROUND((MAX(HL38:HM38)*0.6+HK38*0.4),1)</f>
        <v>0</v>
      </c>
      <c r="HO38" s="64">
        <f>ROUND(IF(HK38=0,(MAX(HF38,HG38)*0.6+HE38*0.4),(MAX(HL38,HM38)*0.6+HK38*0.4)),1)</f>
        <v>5.8</v>
      </c>
    </row>
    <row r="39" spans="2:223" s="10" customFormat="1" ht="20.25" customHeight="1" x14ac:dyDescent="0.2">
      <c r="P39" s="67"/>
      <c r="Q39" s="67"/>
      <c r="R39" s="81">
        <f>ROUND((P39+Q39*2)/3,1)</f>
        <v>0</v>
      </c>
      <c r="S39" s="67"/>
      <c r="T39" s="67"/>
      <c r="U39" s="81">
        <f>ROUND((MAX(S39:T39)*0.6+R39*0.4),1)</f>
        <v>0</v>
      </c>
      <c r="V39" s="67"/>
      <c r="W39" s="67"/>
      <c r="X39" s="81">
        <f>ROUND((V39+W39*2)/3,1)</f>
        <v>0</v>
      </c>
      <c r="Y39" s="67"/>
      <c r="Z39" s="67"/>
      <c r="AA39" s="81">
        <f>ROUND((MAX(Y39:Z39)*0.6+X39*0.4),1)</f>
        <v>0</v>
      </c>
      <c r="AB39" s="78">
        <f>ROUND(IF(X39=0,(MAX(S39,T39)*0.6+R39*0.4),(MAX(Y39,Z39)*0.6+X39*0.4)),1)</f>
        <v>0</v>
      </c>
      <c r="AC39" s="67"/>
      <c r="AD39" s="67"/>
      <c r="AE39" s="81">
        <f>ROUND((AC39+AD39*2)/3,1)</f>
        <v>0</v>
      </c>
      <c r="AF39" s="67"/>
      <c r="AG39" s="67"/>
      <c r="AH39" s="81">
        <f>ROUND((MAX(AF39:AG39)*0.6+AE39*0.4),1)</f>
        <v>0</v>
      </c>
      <c r="AI39" s="67"/>
      <c r="AJ39" s="67"/>
      <c r="AK39" s="81">
        <f>ROUND((AI39+AJ39*2)/3,1)</f>
        <v>0</v>
      </c>
      <c r="AL39" s="67"/>
      <c r="AM39" s="67"/>
      <c r="AN39" s="81">
        <f>ROUND((MAX(AL39:AM39)*0.6+AK39*0.4),1)</f>
        <v>0</v>
      </c>
      <c r="AO39" s="78">
        <f>ROUND(IF(AK39=0,(MAX(AF39,AG39)*0.6+AE39*0.4),(MAX(AL39,AM39)*0.6+AK39*0.4)),1)</f>
        <v>0</v>
      </c>
      <c r="AP39" s="67"/>
      <c r="AQ39" s="67"/>
      <c r="AR39" s="81">
        <f>ROUND((AP39+AQ39*2)/3,1)</f>
        <v>0</v>
      </c>
      <c r="AS39" s="81"/>
      <c r="AT39" s="81"/>
      <c r="AU39" s="81">
        <f>ROUND((MAX(AS39:AT39)*0.6+AR39*0.4),1)</f>
        <v>0</v>
      </c>
      <c r="AV39" s="67"/>
      <c r="AW39" s="67"/>
      <c r="AX39" s="81">
        <f>ROUND((AV39+AW39*2)/3,1)</f>
        <v>0</v>
      </c>
      <c r="AY39" s="67"/>
      <c r="AZ39" s="67"/>
      <c r="BA39" s="81">
        <f>ROUND((MAX(AY39:AZ39)*0.6+AX39*0.4),1)</f>
        <v>0</v>
      </c>
      <c r="BB39" s="78">
        <f>ROUND(IF(AX39=0,(MAX(AS39,AT39)*0.6+AR39*0.4),(MAX(AY39,AZ39)*0.6+AX39*0.4)),1)</f>
        <v>0</v>
      </c>
      <c r="BC39" s="67"/>
      <c r="BD39" s="67"/>
      <c r="BE39" s="81">
        <f>ROUND((BC39+BD39*2)/3,1)</f>
        <v>0</v>
      </c>
      <c r="BF39" s="67"/>
      <c r="BG39" s="67"/>
      <c r="BH39" s="81">
        <f>ROUND((MAX(BF39:BG39)*0.6+BE39*0.4),1)</f>
        <v>0</v>
      </c>
      <c r="BI39" s="67"/>
      <c r="BJ39" s="67"/>
      <c r="BK39" s="81">
        <f>ROUND((BI39+BJ39*2)/3,1)</f>
        <v>0</v>
      </c>
      <c r="BL39" s="67"/>
      <c r="BM39" s="67"/>
      <c r="BN39" s="81">
        <f>ROUND((MAX(BL39:BM39)*0.6+BK39*0.4),1)</f>
        <v>0</v>
      </c>
      <c r="BO39" s="78">
        <f>ROUND(IF(BK39=0,(MAX(BF39,BG39)*0.6+BE39*0.4),(MAX(BL39,BM39)*0.6+BK39*0.4)),1)</f>
        <v>0</v>
      </c>
      <c r="BP39" s="67"/>
      <c r="BQ39" s="67"/>
      <c r="BR39" s="81">
        <f>ROUND((BP39+BQ39*2)/3,1)</f>
        <v>0</v>
      </c>
      <c r="BS39" s="67"/>
      <c r="BT39" s="67"/>
      <c r="BU39" s="81">
        <f>ROUND((MAX(BS39:BT39)*0.6+BR39*0.4),1)</f>
        <v>0</v>
      </c>
      <c r="BV39" s="67"/>
      <c r="BW39" s="67"/>
      <c r="BX39" s="81">
        <f>ROUND((BV39+BW39*2)/3,1)</f>
        <v>0</v>
      </c>
      <c r="BY39" s="67"/>
      <c r="BZ39" s="67"/>
      <c r="CA39" s="81">
        <f>ROUND((MAX(BY39:BZ39)*0.6+BX39*0.4),1)</f>
        <v>0</v>
      </c>
      <c r="CB39" s="78">
        <f>ROUND(IF(BX39=0,(MAX(BS39,BT39)*0.6+BR39*0.4),(MAX(BY39,BZ39)*0.6+BX39*0.4)),1)</f>
        <v>0</v>
      </c>
      <c r="CC39" s="67"/>
      <c r="CD39" s="67"/>
      <c r="CE39" s="81">
        <f>ROUND((CC39+CD39*2)/3,1)</f>
        <v>0</v>
      </c>
      <c r="CF39" s="67"/>
      <c r="CG39" s="67"/>
      <c r="CH39" s="81">
        <f>ROUND((MAX(CF39:CG39)*0.6+CE39*0.4),1)</f>
        <v>0</v>
      </c>
      <c r="CI39" s="67"/>
      <c r="CJ39" s="67"/>
      <c r="CK39" s="81">
        <f>ROUND((CI39+CJ39*2)/3,1)</f>
        <v>0</v>
      </c>
      <c r="CL39" s="67"/>
      <c r="CM39" s="67"/>
      <c r="CN39" s="81">
        <f>ROUND((MAX(CL39:CM39)*0.6+CK39*0.4),1)</f>
        <v>0</v>
      </c>
      <c r="CO39" s="78">
        <f>ROUND(IF(CK39=0,(MAX(CF39,CG39)*0.6+CE39*0.4),(MAX(CL39,CM39)*0.6+CK39*0.4)),1)</f>
        <v>0</v>
      </c>
      <c r="CP39" s="67"/>
      <c r="CQ39" s="67"/>
      <c r="CR39" s="81">
        <f>ROUND((CP39+CQ39*2)/3,1)</f>
        <v>0</v>
      </c>
      <c r="CS39" s="67"/>
      <c r="CT39" s="67"/>
      <c r="CU39" s="81">
        <f>ROUND((MAX(CS39:CT39)*0.6+CR39*0.4),1)</f>
        <v>0</v>
      </c>
      <c r="CV39" s="67"/>
      <c r="CW39" s="67"/>
      <c r="CX39" s="81">
        <f>ROUND((CV39+CW39*2)/3,1)</f>
        <v>0</v>
      </c>
      <c r="CY39" s="67"/>
      <c r="CZ39" s="67"/>
      <c r="DA39" s="81">
        <f>ROUND((MAX(CY39:CZ39)*0.6+CX39*0.4),1)</f>
        <v>0</v>
      </c>
      <c r="DB39" s="78">
        <f>ROUND(IF(CX39=0,(MAX(CS39,CT39)*0.6+CR39*0.4),(MAX(CY39,CZ39)*0.6+CX39*0.4)),1)</f>
        <v>0</v>
      </c>
      <c r="DC39" s="67"/>
      <c r="DD39" s="67"/>
      <c r="DE39" s="81">
        <f>ROUND((DC39+DD39*2)/3,1)</f>
        <v>0</v>
      </c>
      <c r="DF39" s="67"/>
      <c r="DG39" s="67"/>
      <c r="DH39" s="81">
        <f>ROUND((MAX(DF39:DG39)*0.6+DE39*0.4),1)</f>
        <v>0</v>
      </c>
      <c r="DI39" s="67"/>
      <c r="DJ39" s="67"/>
      <c r="DK39" s="81">
        <f>ROUND((DI39+DJ39*2)/3,1)</f>
        <v>0</v>
      </c>
      <c r="DL39" s="67"/>
      <c r="DM39" s="67"/>
      <c r="DN39" s="81">
        <f>ROUND((MAX(DL39:DM39)*0.6+DK39*0.4),1)</f>
        <v>0</v>
      </c>
      <c r="DO39" s="78">
        <f>ROUND(IF(DK39=0,(MAX(DF39,DG39)*0.6+DE39*0.4),(MAX(DL39,DM39)*0.6+DK39*0.4)),1)</f>
        <v>0</v>
      </c>
      <c r="DP39" s="67"/>
      <c r="DQ39" s="67"/>
      <c r="DR39" s="81">
        <f>ROUND((DP39+DQ39*2)/3,1)</f>
        <v>0</v>
      </c>
      <c r="DS39" s="67"/>
      <c r="DT39" s="67"/>
      <c r="DU39" s="81">
        <f>ROUND((MAX(DS39:DT39)*0.6+DR39*0.4),1)</f>
        <v>0</v>
      </c>
      <c r="DV39" s="67"/>
      <c r="DW39" s="67"/>
      <c r="DX39" s="81">
        <f>ROUND((DV39+DW39*2)/3,1)</f>
        <v>0</v>
      </c>
      <c r="DY39" s="67"/>
      <c r="DZ39" s="67"/>
      <c r="EA39" s="81">
        <f>ROUND((MAX(DY39:DZ39)*0.6+DX39*0.4),1)</f>
        <v>0</v>
      </c>
      <c r="EB39" s="78">
        <f>ROUND(IF(DX39=0,(MAX(DS39,DT39)*0.6+DR39*0.4),(MAX(DY39,DZ39)*0.6+DX39*0.4)),1)</f>
        <v>0</v>
      </c>
      <c r="EC39" s="67"/>
      <c r="ED39" s="67"/>
      <c r="EE39" s="81">
        <f>ROUND((EC39+ED39*2)/3,1)</f>
        <v>0</v>
      </c>
      <c r="EF39" s="67"/>
      <c r="EG39" s="67"/>
      <c r="EH39" s="81">
        <f>ROUND((MAX(EF39:EG39)*0.6+EE39*0.4),1)</f>
        <v>0</v>
      </c>
      <c r="EI39" s="67"/>
      <c r="EJ39" s="67"/>
      <c r="EK39" s="81">
        <f>ROUND((EI39+EJ39*2)/3,1)</f>
        <v>0</v>
      </c>
      <c r="EL39" s="67"/>
      <c r="EM39" s="67"/>
      <c r="EN39" s="81">
        <f>ROUND((MAX(EL39:EM39)*0.6+EK39*0.4),1)</f>
        <v>0</v>
      </c>
      <c r="EO39" s="78">
        <f>ROUND(IF(EK39=0,(MAX(EF39,EG39)*0.6+EE39*0.4),(MAX(EL39,EM39)*0.6+EK39*0.4)),1)</f>
        <v>0</v>
      </c>
      <c r="EP39" s="67"/>
      <c r="EQ39" s="67"/>
      <c r="ER39" s="81">
        <f>ROUND((EP39+EQ39*2)/3,1)</f>
        <v>0</v>
      </c>
      <c r="ES39" s="67"/>
      <c r="ET39" s="67"/>
      <c r="EU39" s="81">
        <f>ROUND((MAX(ES39:ET39)*0.6+ER39*0.4),1)</f>
        <v>0</v>
      </c>
      <c r="EV39" s="67"/>
      <c r="EW39" s="67"/>
      <c r="EX39" s="81">
        <f>ROUND((EV39+EW39*2)/3,1)</f>
        <v>0</v>
      </c>
      <c r="EY39" s="67"/>
      <c r="EZ39" s="67"/>
      <c r="FA39" s="81">
        <f>ROUND((MAX(EY39:EZ39)*0.6+EX39*0.4),1)</f>
        <v>0</v>
      </c>
      <c r="FB39" s="78">
        <f>ROUND(IF(EX39=0,(MAX(ES39,ET39)*0.6+ER39*0.4),(MAX(EY39,EZ39)*0.6+EX39*0.4)),1)</f>
        <v>0</v>
      </c>
      <c r="FC39" s="67"/>
      <c r="FD39" s="67"/>
      <c r="FE39" s="81">
        <f>ROUND((FC39+FD39*2)/3,1)</f>
        <v>0</v>
      </c>
      <c r="FF39" s="67"/>
      <c r="FG39" s="67"/>
      <c r="FH39" s="81">
        <f>ROUND((MAX(FF39:FG39)*0.6+FE39*0.4),1)</f>
        <v>0</v>
      </c>
      <c r="FI39" s="67"/>
      <c r="FJ39" s="67"/>
      <c r="FK39" s="81">
        <f>ROUND((FI39+FJ39*2)/3,1)</f>
        <v>0</v>
      </c>
      <c r="FL39" s="67"/>
      <c r="FM39" s="67"/>
      <c r="FN39" s="81">
        <f>ROUND((MAX(FL39:FM39)*0.6+FK39*0.4),1)</f>
        <v>0</v>
      </c>
      <c r="FO39" s="78">
        <f>ROUND(IF(FK39=0,(MAX(FF39,FG39)*0.6+FE39*0.4),(MAX(FL39,FM39)*0.6+FK39*0.4)),1)</f>
        <v>0</v>
      </c>
      <c r="FP39" s="67"/>
      <c r="FQ39" s="67"/>
      <c r="FR39" s="81">
        <f>ROUND((FP39+FQ39*2)/3,1)</f>
        <v>0</v>
      </c>
      <c r="FS39" s="67"/>
      <c r="FT39" s="67"/>
      <c r="FU39" s="81">
        <f>ROUND((MAX(FS39:FT39)*0.6+FR39*0.4),1)</f>
        <v>0</v>
      </c>
      <c r="FV39" s="67"/>
      <c r="FW39" s="67"/>
      <c r="FX39" s="81">
        <f>ROUND((FV39+FW39*2)/3,1)</f>
        <v>0</v>
      </c>
      <c r="FY39" s="67"/>
      <c r="FZ39" s="67"/>
      <c r="GA39" s="81">
        <f>ROUND((MAX(FY39:FZ39)*0.6+FX39*0.4),1)</f>
        <v>0</v>
      </c>
      <c r="GB39" s="78">
        <f>ROUND(IF(FX39=0,(MAX(FS39,FT39)*0.6+FR39*0.4),(MAX(FY39,FZ39)*0.6+FX39*0.4)),1)</f>
        <v>0</v>
      </c>
      <c r="GC39" s="67"/>
      <c r="GD39" s="67"/>
      <c r="GE39" s="81">
        <f>ROUND((GC39+GD39*2)/3,1)</f>
        <v>0</v>
      </c>
      <c r="GF39" s="67"/>
      <c r="GG39" s="67"/>
      <c r="GH39" s="81">
        <f>ROUND((MAX(GF39:GG39)*0.6+GE39*0.4),1)</f>
        <v>0</v>
      </c>
      <c r="GI39" s="67"/>
      <c r="GJ39" s="67"/>
      <c r="GK39" s="81">
        <f>ROUND((GI39+GJ39*2)/3,1)</f>
        <v>0</v>
      </c>
      <c r="GL39" s="67"/>
      <c r="GM39" s="67"/>
      <c r="GN39" s="81">
        <f>ROUND((MAX(GL39:GM39)*0.6+GK39*0.4),1)</f>
        <v>0</v>
      </c>
      <c r="GO39" s="78">
        <f>ROUND(IF(GK39=0,(MAX(GF39,GG39)*0.6+GE39*0.4),(MAX(GL39,GM39)*0.6+GK39*0.4)),1)</f>
        <v>0</v>
      </c>
      <c r="GP39" s="67"/>
      <c r="GQ39" s="67"/>
      <c r="GR39" s="81">
        <f>ROUND((GP39+GQ39*2)/3,1)</f>
        <v>0</v>
      </c>
      <c r="GS39" s="67"/>
      <c r="GT39" s="67"/>
      <c r="GU39" s="81">
        <f>ROUND((MAX(GS39:GT39)*0.6+GR39*0.4),1)</f>
        <v>0</v>
      </c>
      <c r="GV39" s="67"/>
      <c r="GW39" s="67"/>
      <c r="GX39" s="81">
        <f>ROUND((GV39+GW39*2)/3,1)</f>
        <v>0</v>
      </c>
      <c r="GY39" s="67"/>
      <c r="GZ39" s="67"/>
      <c r="HA39" s="81">
        <f>ROUND((MAX(GY39:GZ39)*0.6+GX39*0.4),1)</f>
        <v>0</v>
      </c>
      <c r="HB39" s="78">
        <f>ROUND(IF(GX39=0,(MAX(GS39,GT39)*0.6+GR39*0.4),(MAX(GY39,GZ39)*0.6+GX39*0.4)),1)</f>
        <v>0</v>
      </c>
      <c r="HC39" s="67"/>
      <c r="HD39" s="67"/>
      <c r="HE39" s="81">
        <f>ROUND((HC39+HD39*2)/3,1)</f>
        <v>0</v>
      </c>
      <c r="HF39" s="67"/>
      <c r="HG39" s="67"/>
      <c r="HH39" s="81">
        <f>ROUND((MAX(HF39:HG39)*0.6+HE39*0.4),1)</f>
        <v>0</v>
      </c>
      <c r="HI39" s="67"/>
      <c r="HJ39" s="67"/>
      <c r="HK39" s="81">
        <f>ROUND((HI39+HJ39*2)/3,1)</f>
        <v>0</v>
      </c>
      <c r="HL39" s="67"/>
      <c r="HM39" s="67"/>
      <c r="HN39" s="81">
        <f>ROUND((MAX(HL39:HM39)*0.6+HK39*0.4),1)</f>
        <v>0</v>
      </c>
      <c r="HO39" s="78">
        <f>ROUND(IF(HK39=0,(MAX(HF39,HG39)*0.6+HE39*0.4),(MAX(HL39,HM39)*0.6+HK39*0.4)),1)</f>
        <v>0</v>
      </c>
    </row>
    <row r="40" spans="2:223" s="10" customFormat="1" ht="20.25" customHeight="1" x14ac:dyDescent="0.2">
      <c r="B40" s="67" t="s">
        <v>112</v>
      </c>
      <c r="C40" s="67">
        <v>142</v>
      </c>
      <c r="D40" s="76"/>
      <c r="E40" s="67" t="s">
        <v>289</v>
      </c>
      <c r="F40" s="69">
        <v>1002</v>
      </c>
      <c r="G40" s="90" t="s">
        <v>290</v>
      </c>
      <c r="H40" s="89" t="s">
        <v>291</v>
      </c>
      <c r="I40" s="71">
        <v>13</v>
      </c>
      <c r="J40" s="71" t="s">
        <v>163</v>
      </c>
      <c r="K40" s="97">
        <v>29</v>
      </c>
      <c r="L40" s="97" t="s">
        <v>160</v>
      </c>
      <c r="M40" s="96">
        <v>97</v>
      </c>
      <c r="N40" s="67" t="s">
        <v>237</v>
      </c>
      <c r="O40" s="89" t="s">
        <v>291</v>
      </c>
      <c r="P40" s="67">
        <v>8</v>
      </c>
      <c r="Q40" s="67">
        <v>8</v>
      </c>
      <c r="R40" s="81">
        <f t="shared" si="0"/>
        <v>8</v>
      </c>
      <c r="S40" s="67">
        <v>8</v>
      </c>
      <c r="T40" s="67"/>
      <c r="U40" s="81">
        <f t="shared" si="1"/>
        <v>8</v>
      </c>
      <c r="V40" s="67"/>
      <c r="W40" s="67"/>
      <c r="X40" s="81">
        <f t="shared" si="2"/>
        <v>0</v>
      </c>
      <c r="Y40" s="67"/>
      <c r="Z40" s="67"/>
      <c r="AA40" s="81">
        <f t="shared" si="3"/>
        <v>0</v>
      </c>
      <c r="AB40" s="78">
        <f t="shared" si="4"/>
        <v>8</v>
      </c>
      <c r="AC40" s="67"/>
      <c r="AD40" s="67"/>
      <c r="AE40" s="81">
        <f t="shared" si="5"/>
        <v>0</v>
      </c>
      <c r="AF40" s="67"/>
      <c r="AG40" s="67"/>
      <c r="AH40" s="81">
        <f t="shared" si="6"/>
        <v>0</v>
      </c>
      <c r="AI40" s="67"/>
      <c r="AJ40" s="67"/>
      <c r="AK40" s="81">
        <f t="shared" si="7"/>
        <v>0</v>
      </c>
      <c r="AL40" s="67"/>
      <c r="AM40" s="67"/>
      <c r="AN40" s="81">
        <f t="shared" si="8"/>
        <v>0</v>
      </c>
      <c r="AO40" s="78">
        <f t="shared" si="9"/>
        <v>0</v>
      </c>
      <c r="AP40" s="67">
        <v>8</v>
      </c>
      <c r="AQ40" s="67">
        <v>8</v>
      </c>
      <c r="AR40" s="81">
        <f t="shared" si="10"/>
        <v>8</v>
      </c>
      <c r="AS40" s="81">
        <v>5</v>
      </c>
      <c r="AT40" s="81"/>
      <c r="AU40" s="81">
        <f t="shared" si="11"/>
        <v>6.2</v>
      </c>
      <c r="AV40" s="67"/>
      <c r="AW40" s="67"/>
      <c r="AX40" s="81">
        <f t="shared" si="12"/>
        <v>0</v>
      </c>
      <c r="AY40" s="67"/>
      <c r="AZ40" s="67"/>
      <c r="BA40" s="81">
        <f t="shared" si="13"/>
        <v>0</v>
      </c>
      <c r="BB40" s="78">
        <f t="shared" si="14"/>
        <v>6.2</v>
      </c>
      <c r="BC40" s="67"/>
      <c r="BD40" s="67"/>
      <c r="BE40" s="81">
        <f t="shared" si="15"/>
        <v>0</v>
      </c>
      <c r="BF40" s="67"/>
      <c r="BG40" s="67"/>
      <c r="BH40" s="81">
        <f t="shared" si="16"/>
        <v>0</v>
      </c>
      <c r="BI40" s="67"/>
      <c r="BJ40" s="67"/>
      <c r="BK40" s="81">
        <f t="shared" si="17"/>
        <v>0</v>
      </c>
      <c r="BL40" s="67"/>
      <c r="BM40" s="67"/>
      <c r="BN40" s="81">
        <f t="shared" si="18"/>
        <v>0</v>
      </c>
      <c r="BO40" s="78">
        <f t="shared" si="19"/>
        <v>0</v>
      </c>
      <c r="BP40" s="67"/>
      <c r="BQ40" s="67"/>
      <c r="BR40" s="81">
        <f t="shared" si="20"/>
        <v>0</v>
      </c>
      <c r="BS40" s="67"/>
      <c r="BT40" s="67"/>
      <c r="BU40" s="81">
        <f t="shared" si="21"/>
        <v>0</v>
      </c>
      <c r="BV40" s="67"/>
      <c r="BW40" s="67"/>
      <c r="BX40" s="81">
        <f t="shared" si="22"/>
        <v>0</v>
      </c>
      <c r="BY40" s="67"/>
      <c r="BZ40" s="67"/>
      <c r="CA40" s="81">
        <f t="shared" si="23"/>
        <v>0</v>
      </c>
      <c r="CB40" s="78">
        <f t="shared" si="24"/>
        <v>0</v>
      </c>
      <c r="CC40" s="62">
        <v>6</v>
      </c>
      <c r="CD40" s="62">
        <v>7.1</v>
      </c>
      <c r="CE40" s="63">
        <f t="shared" si="25"/>
        <v>6.7</v>
      </c>
      <c r="CF40" s="62"/>
      <c r="CG40" s="62"/>
      <c r="CH40" s="63">
        <f t="shared" si="26"/>
        <v>2.7</v>
      </c>
      <c r="CI40" s="62"/>
      <c r="CJ40" s="62"/>
      <c r="CK40" s="63">
        <f t="shared" si="27"/>
        <v>0</v>
      </c>
      <c r="CL40" s="62"/>
      <c r="CM40" s="62"/>
      <c r="CN40" s="63">
        <f t="shared" si="28"/>
        <v>0</v>
      </c>
      <c r="CO40" s="64">
        <f t="shared" si="29"/>
        <v>2.7</v>
      </c>
      <c r="CP40" s="62">
        <v>6</v>
      </c>
      <c r="CQ40" s="62">
        <v>6</v>
      </c>
      <c r="CR40" s="63">
        <f t="shared" si="30"/>
        <v>6</v>
      </c>
      <c r="CS40" s="62"/>
      <c r="CT40" s="62"/>
      <c r="CU40" s="63">
        <f t="shared" si="31"/>
        <v>2.4</v>
      </c>
      <c r="CV40" s="62"/>
      <c r="CW40" s="62"/>
      <c r="CX40" s="63">
        <f t="shared" si="32"/>
        <v>0</v>
      </c>
      <c r="CY40" s="62"/>
      <c r="CZ40" s="62"/>
      <c r="DA40" s="63">
        <f t="shared" si="33"/>
        <v>0</v>
      </c>
      <c r="DB40" s="64">
        <f t="shared" si="34"/>
        <v>2.4</v>
      </c>
      <c r="DC40" s="67">
        <v>8</v>
      </c>
      <c r="DD40" s="67">
        <v>7</v>
      </c>
      <c r="DE40" s="81">
        <f t="shared" si="35"/>
        <v>7.3</v>
      </c>
      <c r="DF40" s="67">
        <v>8</v>
      </c>
      <c r="DG40" s="67"/>
      <c r="DH40" s="81">
        <f t="shared" si="36"/>
        <v>7.7</v>
      </c>
      <c r="DI40" s="67"/>
      <c r="DJ40" s="67"/>
      <c r="DK40" s="81">
        <f t="shared" si="37"/>
        <v>0</v>
      </c>
      <c r="DL40" s="67"/>
      <c r="DM40" s="67"/>
      <c r="DN40" s="81">
        <f t="shared" si="38"/>
        <v>0</v>
      </c>
      <c r="DO40" s="78">
        <f t="shared" si="39"/>
        <v>7.7</v>
      </c>
      <c r="DP40" s="62">
        <v>6.5</v>
      </c>
      <c r="DQ40" s="62">
        <v>7</v>
      </c>
      <c r="DR40" s="63">
        <f t="shared" si="40"/>
        <v>6.8</v>
      </c>
      <c r="DS40" s="62"/>
      <c r="DT40" s="62"/>
      <c r="DU40" s="63">
        <f t="shared" si="41"/>
        <v>2.7</v>
      </c>
      <c r="DV40" s="62"/>
      <c r="DW40" s="62"/>
      <c r="DX40" s="63">
        <f t="shared" si="42"/>
        <v>0</v>
      </c>
      <c r="DY40" s="62"/>
      <c r="DZ40" s="62"/>
      <c r="EA40" s="63">
        <f t="shared" si="43"/>
        <v>0</v>
      </c>
      <c r="EB40" s="64">
        <f t="shared" si="44"/>
        <v>2.7</v>
      </c>
      <c r="EC40" s="67"/>
      <c r="ED40" s="67"/>
      <c r="EE40" s="81">
        <f t="shared" si="45"/>
        <v>0</v>
      </c>
      <c r="EF40" s="67"/>
      <c r="EG40" s="67"/>
      <c r="EH40" s="81">
        <f t="shared" si="46"/>
        <v>0</v>
      </c>
      <c r="EI40" s="67"/>
      <c r="EJ40" s="67"/>
      <c r="EK40" s="81">
        <f t="shared" si="47"/>
        <v>0</v>
      </c>
      <c r="EL40" s="67"/>
      <c r="EM40" s="67"/>
      <c r="EN40" s="81">
        <f t="shared" si="48"/>
        <v>0</v>
      </c>
      <c r="EO40" s="78">
        <f t="shared" si="49"/>
        <v>0</v>
      </c>
      <c r="EP40" s="67">
        <v>8</v>
      </c>
      <c r="EQ40" s="67">
        <v>7</v>
      </c>
      <c r="ER40" s="81">
        <f t="shared" si="50"/>
        <v>7.3</v>
      </c>
      <c r="ES40" s="67">
        <v>5</v>
      </c>
      <c r="ET40" s="67"/>
      <c r="EU40" s="81">
        <f t="shared" si="51"/>
        <v>5.9</v>
      </c>
      <c r="EV40" s="67"/>
      <c r="EW40" s="67"/>
      <c r="EX40" s="81">
        <f t="shared" si="52"/>
        <v>0</v>
      </c>
      <c r="EY40" s="67"/>
      <c r="EZ40" s="67"/>
      <c r="FA40" s="81">
        <f t="shared" si="53"/>
        <v>0</v>
      </c>
      <c r="FB40" s="78">
        <f t="shared" si="54"/>
        <v>5.9</v>
      </c>
      <c r="FC40" s="67"/>
      <c r="FD40" s="67"/>
      <c r="FE40" s="81">
        <f t="shared" si="55"/>
        <v>0</v>
      </c>
      <c r="FF40" s="67"/>
      <c r="FG40" s="67"/>
      <c r="FH40" s="81">
        <f t="shared" si="56"/>
        <v>0</v>
      </c>
      <c r="FI40" s="67"/>
      <c r="FJ40" s="67"/>
      <c r="FK40" s="81">
        <f t="shared" si="57"/>
        <v>0</v>
      </c>
      <c r="FL40" s="67"/>
      <c r="FM40" s="67"/>
      <c r="FN40" s="81">
        <f t="shared" si="58"/>
        <v>0</v>
      </c>
      <c r="FO40" s="78">
        <f t="shared" si="59"/>
        <v>0</v>
      </c>
      <c r="FP40" s="67">
        <v>7</v>
      </c>
      <c r="FQ40" s="67">
        <v>7</v>
      </c>
      <c r="FR40" s="81">
        <f t="shared" si="60"/>
        <v>7</v>
      </c>
      <c r="FS40" s="67">
        <v>6</v>
      </c>
      <c r="FT40" s="67"/>
      <c r="FU40" s="81">
        <f t="shared" si="61"/>
        <v>6.4</v>
      </c>
      <c r="FV40" s="67"/>
      <c r="FW40" s="67"/>
      <c r="FX40" s="81">
        <f t="shared" si="62"/>
        <v>0</v>
      </c>
      <c r="FY40" s="67"/>
      <c r="FZ40" s="67"/>
      <c r="GA40" s="81">
        <f t="shared" si="63"/>
        <v>0</v>
      </c>
      <c r="GB40" s="78">
        <f t="shared" si="64"/>
        <v>6.4</v>
      </c>
      <c r="GC40" s="62">
        <v>6</v>
      </c>
      <c r="GD40" s="62">
        <v>7.5</v>
      </c>
      <c r="GE40" s="63">
        <f t="shared" si="65"/>
        <v>7</v>
      </c>
      <c r="GF40" s="62"/>
      <c r="GG40" s="62"/>
      <c r="GH40" s="63">
        <f t="shared" si="66"/>
        <v>2.8</v>
      </c>
      <c r="GI40" s="62"/>
      <c r="GJ40" s="62"/>
      <c r="GK40" s="63">
        <f t="shared" si="67"/>
        <v>0</v>
      </c>
      <c r="GL40" s="62"/>
      <c r="GM40" s="62"/>
      <c r="GN40" s="63">
        <f t="shared" si="68"/>
        <v>0</v>
      </c>
      <c r="GO40" s="64">
        <f t="shared" si="69"/>
        <v>2.8</v>
      </c>
      <c r="GP40" s="67">
        <v>7</v>
      </c>
      <c r="GQ40" s="67">
        <v>7</v>
      </c>
      <c r="GR40" s="81">
        <f t="shared" si="70"/>
        <v>7</v>
      </c>
      <c r="GS40" s="67">
        <v>6.5</v>
      </c>
      <c r="GT40" s="67"/>
      <c r="GU40" s="81">
        <f t="shared" si="71"/>
        <v>6.7</v>
      </c>
      <c r="GV40" s="67"/>
      <c r="GW40" s="67"/>
      <c r="GX40" s="81">
        <f t="shared" si="72"/>
        <v>0</v>
      </c>
      <c r="GY40" s="67"/>
      <c r="GZ40" s="67"/>
      <c r="HA40" s="81">
        <f t="shared" si="73"/>
        <v>0</v>
      </c>
      <c r="HB40" s="78">
        <f t="shared" si="74"/>
        <v>6.7</v>
      </c>
      <c r="HC40" s="62">
        <v>6</v>
      </c>
      <c r="HD40" s="62">
        <v>6</v>
      </c>
      <c r="HE40" s="63">
        <f t="shared" si="75"/>
        <v>6</v>
      </c>
      <c r="HF40" s="62"/>
      <c r="HG40" s="62"/>
      <c r="HH40" s="63">
        <f t="shared" si="76"/>
        <v>2.4</v>
      </c>
      <c r="HI40" s="62"/>
      <c r="HJ40" s="62"/>
      <c r="HK40" s="63">
        <f t="shared" si="77"/>
        <v>0</v>
      </c>
      <c r="HL40" s="62"/>
      <c r="HM40" s="62"/>
      <c r="HN40" s="63">
        <f t="shared" si="78"/>
        <v>0</v>
      </c>
      <c r="HO40" s="64">
        <f t="shared" si="79"/>
        <v>2.4</v>
      </c>
    </row>
    <row r="41" spans="2:223" s="10" customFormat="1" ht="20.25" customHeight="1" x14ac:dyDescent="0.2">
      <c r="P41" s="67"/>
      <c r="Q41" s="67"/>
      <c r="R41" s="81">
        <f t="shared" si="0"/>
        <v>0</v>
      </c>
      <c r="S41" s="67"/>
      <c r="T41" s="67"/>
      <c r="U41" s="81">
        <f t="shared" si="1"/>
        <v>0</v>
      </c>
      <c r="V41" s="67"/>
      <c r="W41" s="67"/>
      <c r="X41" s="81">
        <f t="shared" si="2"/>
        <v>0</v>
      </c>
      <c r="Y41" s="67"/>
      <c r="Z41" s="67"/>
      <c r="AA41" s="81">
        <f t="shared" si="3"/>
        <v>0</v>
      </c>
      <c r="AB41" s="78">
        <f t="shared" si="4"/>
        <v>0</v>
      </c>
      <c r="AC41" s="67"/>
      <c r="AD41" s="67"/>
      <c r="AE41" s="81">
        <f t="shared" si="5"/>
        <v>0</v>
      </c>
      <c r="AF41" s="67"/>
      <c r="AG41" s="67"/>
      <c r="AH41" s="81">
        <f t="shared" si="6"/>
        <v>0</v>
      </c>
      <c r="AI41" s="67"/>
      <c r="AJ41" s="67"/>
      <c r="AK41" s="81">
        <f t="shared" si="7"/>
        <v>0</v>
      </c>
      <c r="AL41" s="67"/>
      <c r="AM41" s="67"/>
      <c r="AN41" s="81">
        <f t="shared" si="8"/>
        <v>0</v>
      </c>
      <c r="AO41" s="78">
        <f t="shared" si="9"/>
        <v>0</v>
      </c>
      <c r="AP41" s="67"/>
      <c r="AQ41" s="67"/>
      <c r="AR41" s="81">
        <f t="shared" si="10"/>
        <v>0</v>
      </c>
      <c r="AS41" s="81"/>
      <c r="AT41" s="81"/>
      <c r="AU41" s="81">
        <f t="shared" si="11"/>
        <v>0</v>
      </c>
      <c r="AV41" s="67"/>
      <c r="AW41" s="67"/>
      <c r="AX41" s="81">
        <f t="shared" si="12"/>
        <v>0</v>
      </c>
      <c r="AY41" s="67"/>
      <c r="AZ41" s="67"/>
      <c r="BA41" s="81">
        <f t="shared" si="13"/>
        <v>0</v>
      </c>
      <c r="BB41" s="78">
        <f t="shared" si="14"/>
        <v>0</v>
      </c>
      <c r="BC41" s="67"/>
      <c r="BD41" s="67"/>
      <c r="BE41" s="81">
        <f t="shared" si="15"/>
        <v>0</v>
      </c>
      <c r="BF41" s="67"/>
      <c r="BG41" s="67"/>
      <c r="BH41" s="81">
        <f t="shared" si="16"/>
        <v>0</v>
      </c>
      <c r="BI41" s="67"/>
      <c r="BJ41" s="67"/>
      <c r="BK41" s="81">
        <f t="shared" si="17"/>
        <v>0</v>
      </c>
      <c r="BL41" s="67"/>
      <c r="BM41" s="67"/>
      <c r="BN41" s="81">
        <f t="shared" si="18"/>
        <v>0</v>
      </c>
      <c r="BO41" s="78">
        <f t="shared" si="19"/>
        <v>0</v>
      </c>
      <c r="BP41" s="67"/>
      <c r="BQ41" s="67"/>
      <c r="BR41" s="81">
        <f t="shared" si="20"/>
        <v>0</v>
      </c>
      <c r="BS41" s="67"/>
      <c r="BT41" s="67"/>
      <c r="BU41" s="81">
        <f t="shared" si="21"/>
        <v>0</v>
      </c>
      <c r="BV41" s="67"/>
      <c r="BW41" s="67"/>
      <c r="BX41" s="81">
        <f t="shared" si="22"/>
        <v>0</v>
      </c>
      <c r="BY41" s="67"/>
      <c r="BZ41" s="67"/>
      <c r="CA41" s="81">
        <f t="shared" si="23"/>
        <v>0</v>
      </c>
      <c r="CB41" s="78">
        <f t="shared" si="24"/>
        <v>0</v>
      </c>
      <c r="CC41" s="67"/>
      <c r="CD41" s="67"/>
      <c r="CE41" s="81">
        <f t="shared" si="25"/>
        <v>0</v>
      </c>
      <c r="CF41" s="67"/>
      <c r="CG41" s="67"/>
      <c r="CH41" s="81">
        <f t="shared" si="26"/>
        <v>0</v>
      </c>
      <c r="CI41" s="67"/>
      <c r="CJ41" s="67"/>
      <c r="CK41" s="81">
        <f t="shared" si="27"/>
        <v>0</v>
      </c>
      <c r="CL41" s="67"/>
      <c r="CM41" s="67"/>
      <c r="CN41" s="81">
        <f t="shared" si="28"/>
        <v>0</v>
      </c>
      <c r="CO41" s="78">
        <f t="shared" si="29"/>
        <v>0</v>
      </c>
      <c r="CP41" s="67"/>
      <c r="CQ41" s="67"/>
      <c r="CR41" s="81">
        <f t="shared" si="30"/>
        <v>0</v>
      </c>
      <c r="CS41" s="67"/>
      <c r="CT41" s="67"/>
      <c r="CU41" s="81">
        <f t="shared" si="31"/>
        <v>0</v>
      </c>
      <c r="CV41" s="67"/>
      <c r="CW41" s="67"/>
      <c r="CX41" s="81">
        <f t="shared" si="32"/>
        <v>0</v>
      </c>
      <c r="CY41" s="67"/>
      <c r="CZ41" s="67"/>
      <c r="DA41" s="81">
        <f t="shared" si="33"/>
        <v>0</v>
      </c>
      <c r="DB41" s="78">
        <f t="shared" si="34"/>
        <v>0</v>
      </c>
      <c r="DC41" s="67"/>
      <c r="DD41" s="67"/>
      <c r="DE41" s="81">
        <f t="shared" si="35"/>
        <v>0</v>
      </c>
      <c r="DF41" s="67"/>
      <c r="DG41" s="67"/>
      <c r="DH41" s="81">
        <f t="shared" si="36"/>
        <v>0</v>
      </c>
      <c r="DI41" s="67"/>
      <c r="DJ41" s="67"/>
      <c r="DK41" s="81">
        <f t="shared" si="37"/>
        <v>0</v>
      </c>
      <c r="DL41" s="67"/>
      <c r="DM41" s="67"/>
      <c r="DN41" s="81">
        <f t="shared" si="38"/>
        <v>0</v>
      </c>
      <c r="DO41" s="78">
        <f t="shared" si="39"/>
        <v>0</v>
      </c>
      <c r="DP41" s="67"/>
      <c r="DQ41" s="67"/>
      <c r="DR41" s="81">
        <f t="shared" si="40"/>
        <v>0</v>
      </c>
      <c r="DS41" s="67"/>
      <c r="DT41" s="67"/>
      <c r="DU41" s="81">
        <f t="shared" si="41"/>
        <v>0</v>
      </c>
      <c r="DV41" s="67"/>
      <c r="DW41" s="67"/>
      <c r="DX41" s="81">
        <f t="shared" si="42"/>
        <v>0</v>
      </c>
      <c r="DY41" s="67"/>
      <c r="DZ41" s="67"/>
      <c r="EA41" s="81">
        <f t="shared" si="43"/>
        <v>0</v>
      </c>
      <c r="EB41" s="78">
        <f t="shared" si="44"/>
        <v>0</v>
      </c>
      <c r="EC41" s="67"/>
      <c r="ED41" s="67"/>
      <c r="EE41" s="81">
        <f t="shared" si="45"/>
        <v>0</v>
      </c>
      <c r="EF41" s="67"/>
      <c r="EG41" s="67"/>
      <c r="EH41" s="81">
        <f t="shared" si="46"/>
        <v>0</v>
      </c>
      <c r="EI41" s="67"/>
      <c r="EJ41" s="67"/>
      <c r="EK41" s="81">
        <f t="shared" si="47"/>
        <v>0</v>
      </c>
      <c r="EL41" s="67"/>
      <c r="EM41" s="67"/>
      <c r="EN41" s="81">
        <f t="shared" si="48"/>
        <v>0</v>
      </c>
      <c r="EO41" s="78">
        <f t="shared" si="49"/>
        <v>0</v>
      </c>
      <c r="EP41" s="67"/>
      <c r="EQ41" s="67"/>
      <c r="ER41" s="81">
        <f t="shared" si="50"/>
        <v>0</v>
      </c>
      <c r="ES41" s="67"/>
      <c r="ET41" s="67"/>
      <c r="EU41" s="81">
        <f t="shared" si="51"/>
        <v>0</v>
      </c>
      <c r="EV41" s="67"/>
      <c r="EW41" s="67"/>
      <c r="EX41" s="81">
        <f t="shared" si="52"/>
        <v>0</v>
      </c>
      <c r="EY41" s="67"/>
      <c r="EZ41" s="67"/>
      <c r="FA41" s="81">
        <f t="shared" si="53"/>
        <v>0</v>
      </c>
      <c r="FB41" s="78">
        <f t="shared" si="54"/>
        <v>0</v>
      </c>
      <c r="FC41" s="67"/>
      <c r="FD41" s="67"/>
      <c r="FE41" s="81">
        <f t="shared" si="55"/>
        <v>0</v>
      </c>
      <c r="FF41" s="67"/>
      <c r="FG41" s="67"/>
      <c r="FH41" s="81">
        <f t="shared" si="56"/>
        <v>0</v>
      </c>
      <c r="FI41" s="67"/>
      <c r="FJ41" s="67"/>
      <c r="FK41" s="81">
        <f t="shared" si="57"/>
        <v>0</v>
      </c>
      <c r="FL41" s="67"/>
      <c r="FM41" s="67"/>
      <c r="FN41" s="81">
        <f t="shared" si="58"/>
        <v>0</v>
      </c>
      <c r="FO41" s="78">
        <f t="shared" si="59"/>
        <v>0</v>
      </c>
      <c r="FP41" s="67"/>
      <c r="FQ41" s="67"/>
      <c r="FR41" s="81">
        <f t="shared" si="60"/>
        <v>0</v>
      </c>
      <c r="FS41" s="67"/>
      <c r="FT41" s="67"/>
      <c r="FU41" s="81">
        <f t="shared" si="61"/>
        <v>0</v>
      </c>
      <c r="FV41" s="67"/>
      <c r="FW41" s="67"/>
      <c r="FX41" s="81">
        <f t="shared" si="62"/>
        <v>0</v>
      </c>
      <c r="FY41" s="67"/>
      <c r="FZ41" s="67"/>
      <c r="GA41" s="81">
        <f t="shared" si="63"/>
        <v>0</v>
      </c>
      <c r="GB41" s="78">
        <f t="shared" si="64"/>
        <v>0</v>
      </c>
      <c r="GC41" s="67"/>
      <c r="GD41" s="67"/>
      <c r="GE41" s="81">
        <f t="shared" si="65"/>
        <v>0</v>
      </c>
      <c r="GF41" s="67"/>
      <c r="GG41" s="67"/>
      <c r="GH41" s="81">
        <f t="shared" si="66"/>
        <v>0</v>
      </c>
      <c r="GI41" s="67"/>
      <c r="GJ41" s="67"/>
      <c r="GK41" s="81">
        <f t="shared" si="67"/>
        <v>0</v>
      </c>
      <c r="GL41" s="67"/>
      <c r="GM41" s="67"/>
      <c r="GN41" s="81">
        <f t="shared" si="68"/>
        <v>0</v>
      </c>
      <c r="GO41" s="78">
        <f t="shared" si="69"/>
        <v>0</v>
      </c>
      <c r="GP41" s="67"/>
      <c r="GQ41" s="67"/>
      <c r="GR41" s="81">
        <f t="shared" si="70"/>
        <v>0</v>
      </c>
      <c r="GS41" s="67"/>
      <c r="GT41" s="67"/>
      <c r="GU41" s="81">
        <f t="shared" si="71"/>
        <v>0</v>
      </c>
      <c r="GV41" s="67"/>
      <c r="GW41" s="67"/>
      <c r="GX41" s="81">
        <f t="shared" si="72"/>
        <v>0</v>
      </c>
      <c r="GY41" s="67"/>
      <c r="GZ41" s="67"/>
      <c r="HA41" s="81">
        <f t="shared" si="73"/>
        <v>0</v>
      </c>
      <c r="HB41" s="78">
        <f t="shared" si="74"/>
        <v>0</v>
      </c>
      <c r="HC41" s="67"/>
      <c r="HD41" s="67"/>
      <c r="HE41" s="81">
        <f t="shared" si="75"/>
        <v>0</v>
      </c>
      <c r="HF41" s="67"/>
      <c r="HG41" s="67"/>
      <c r="HH41" s="81">
        <f t="shared" si="76"/>
        <v>0</v>
      </c>
      <c r="HI41" s="67"/>
      <c r="HJ41" s="67"/>
      <c r="HK41" s="81">
        <f t="shared" si="77"/>
        <v>0</v>
      </c>
      <c r="HL41" s="67"/>
      <c r="HM41" s="67"/>
      <c r="HN41" s="81">
        <f t="shared" si="78"/>
        <v>0</v>
      </c>
      <c r="HO41" s="78">
        <f t="shared" si="79"/>
        <v>0</v>
      </c>
    </row>
    <row r="42" spans="2:223" s="10" customFormat="1" ht="20.25" customHeight="1" x14ac:dyDescent="0.2">
      <c r="B42" s="208" t="s">
        <v>157</v>
      </c>
      <c r="C42" s="208">
        <v>107</v>
      </c>
      <c r="D42" s="208"/>
      <c r="E42" s="208" t="s">
        <v>868</v>
      </c>
      <c r="F42" s="208">
        <v>1147</v>
      </c>
      <c r="G42" s="225" t="s">
        <v>760</v>
      </c>
      <c r="H42" s="228" t="s">
        <v>761</v>
      </c>
      <c r="I42" s="229" t="s">
        <v>349</v>
      </c>
      <c r="J42" s="229" t="s">
        <v>140</v>
      </c>
      <c r="K42" s="229" t="s">
        <v>218</v>
      </c>
      <c r="L42" s="229" t="s">
        <v>159</v>
      </c>
      <c r="M42" s="229" t="s">
        <v>447</v>
      </c>
      <c r="N42" s="76" t="s">
        <v>219</v>
      </c>
      <c r="O42" s="128" t="s">
        <v>761</v>
      </c>
      <c r="P42" s="67">
        <v>8</v>
      </c>
      <c r="Q42" s="67">
        <v>8</v>
      </c>
      <c r="R42" s="81">
        <f t="shared" si="0"/>
        <v>8</v>
      </c>
      <c r="S42" s="67">
        <v>7.5</v>
      </c>
      <c r="T42" s="67"/>
      <c r="U42" s="81">
        <f t="shared" si="1"/>
        <v>7.7</v>
      </c>
      <c r="V42" s="67"/>
      <c r="W42" s="67"/>
      <c r="X42" s="81">
        <f t="shared" si="2"/>
        <v>0</v>
      </c>
      <c r="Y42" s="67"/>
      <c r="Z42" s="67"/>
      <c r="AA42" s="81">
        <f t="shared" si="3"/>
        <v>0</v>
      </c>
      <c r="AB42" s="78">
        <f t="shared" si="4"/>
        <v>7.7</v>
      </c>
      <c r="AC42" s="67">
        <v>7.5</v>
      </c>
      <c r="AD42" s="67">
        <v>6.3</v>
      </c>
      <c r="AE42" s="81">
        <f t="shared" si="5"/>
        <v>6.7</v>
      </c>
      <c r="AF42" s="67">
        <v>6.4</v>
      </c>
      <c r="AG42" s="67"/>
      <c r="AH42" s="81">
        <f t="shared" si="6"/>
        <v>6.5</v>
      </c>
      <c r="AI42" s="67"/>
      <c r="AJ42" s="67"/>
      <c r="AK42" s="81">
        <f t="shared" si="7"/>
        <v>0</v>
      </c>
      <c r="AL42" s="67"/>
      <c r="AM42" s="67"/>
      <c r="AN42" s="81">
        <f t="shared" si="8"/>
        <v>0</v>
      </c>
      <c r="AO42" s="78">
        <f t="shared" si="9"/>
        <v>6.5</v>
      </c>
      <c r="AP42" s="67">
        <v>7</v>
      </c>
      <c r="AQ42" s="67">
        <v>8</v>
      </c>
      <c r="AR42" s="81">
        <f t="shared" si="10"/>
        <v>7.7</v>
      </c>
      <c r="AS42" s="81">
        <v>6</v>
      </c>
      <c r="AT42" s="81"/>
      <c r="AU42" s="81">
        <f t="shared" si="11"/>
        <v>6.7</v>
      </c>
      <c r="AV42" s="67"/>
      <c r="AW42" s="67"/>
      <c r="AX42" s="81">
        <f t="shared" si="12"/>
        <v>0</v>
      </c>
      <c r="AY42" s="67"/>
      <c r="AZ42" s="67"/>
      <c r="BA42" s="81">
        <f t="shared" si="13"/>
        <v>0</v>
      </c>
      <c r="BB42" s="78">
        <f t="shared" si="14"/>
        <v>6.7</v>
      </c>
      <c r="BC42" s="67">
        <v>10</v>
      </c>
      <c r="BD42" s="67">
        <v>7.5</v>
      </c>
      <c r="BE42" s="81">
        <f t="shared" si="15"/>
        <v>8.3000000000000007</v>
      </c>
      <c r="BF42" s="67">
        <v>10</v>
      </c>
      <c r="BG42" s="67"/>
      <c r="BH42" s="81">
        <f t="shared" si="16"/>
        <v>9.3000000000000007</v>
      </c>
      <c r="BI42" s="67"/>
      <c r="BJ42" s="67"/>
      <c r="BK42" s="81">
        <f t="shared" si="17"/>
        <v>0</v>
      </c>
      <c r="BL42" s="67"/>
      <c r="BM42" s="67"/>
      <c r="BN42" s="81">
        <f t="shared" si="18"/>
        <v>0</v>
      </c>
      <c r="BO42" s="78">
        <f t="shared" si="19"/>
        <v>9.3000000000000007</v>
      </c>
      <c r="BP42" s="67">
        <v>10</v>
      </c>
      <c r="BQ42" s="67">
        <v>9.6999999999999993</v>
      </c>
      <c r="BR42" s="81">
        <f t="shared" si="20"/>
        <v>9.8000000000000007</v>
      </c>
      <c r="BS42" s="67">
        <v>6.8</v>
      </c>
      <c r="BT42" s="67"/>
      <c r="BU42" s="81">
        <f t="shared" si="21"/>
        <v>8</v>
      </c>
      <c r="BV42" s="67"/>
      <c r="BW42" s="67"/>
      <c r="BX42" s="81">
        <f t="shared" si="22"/>
        <v>0</v>
      </c>
      <c r="BY42" s="67"/>
      <c r="BZ42" s="67"/>
      <c r="CA42" s="81">
        <f t="shared" si="23"/>
        <v>0</v>
      </c>
      <c r="CB42" s="78">
        <f t="shared" si="24"/>
        <v>8</v>
      </c>
      <c r="CC42" s="67">
        <v>7.8</v>
      </c>
      <c r="CD42" s="67">
        <v>8.1</v>
      </c>
      <c r="CE42" s="81">
        <f t="shared" si="25"/>
        <v>8</v>
      </c>
      <c r="CF42" s="67">
        <v>8.8000000000000007</v>
      </c>
      <c r="CG42" s="67"/>
      <c r="CH42" s="81">
        <f t="shared" si="26"/>
        <v>8.5</v>
      </c>
      <c r="CI42" s="67"/>
      <c r="CJ42" s="67"/>
      <c r="CK42" s="81">
        <f t="shared" si="27"/>
        <v>0</v>
      </c>
      <c r="CL42" s="67"/>
      <c r="CM42" s="67"/>
      <c r="CN42" s="81">
        <f t="shared" si="28"/>
        <v>0</v>
      </c>
      <c r="CO42" s="78">
        <f t="shared" si="29"/>
        <v>8.5</v>
      </c>
      <c r="CP42" s="67">
        <v>8</v>
      </c>
      <c r="CQ42" s="67">
        <v>8</v>
      </c>
      <c r="CR42" s="81">
        <f t="shared" si="30"/>
        <v>8</v>
      </c>
      <c r="CS42" s="67">
        <v>8</v>
      </c>
      <c r="CT42" s="67"/>
      <c r="CU42" s="81">
        <f t="shared" si="31"/>
        <v>8</v>
      </c>
      <c r="CV42" s="67"/>
      <c r="CW42" s="67"/>
      <c r="CX42" s="81">
        <f t="shared" si="32"/>
        <v>0</v>
      </c>
      <c r="CY42" s="67"/>
      <c r="CZ42" s="67"/>
      <c r="DA42" s="81">
        <f t="shared" si="33"/>
        <v>0</v>
      </c>
      <c r="DB42" s="78">
        <f t="shared" si="34"/>
        <v>8</v>
      </c>
      <c r="DC42" s="67">
        <v>7</v>
      </c>
      <c r="DD42" s="67">
        <v>7</v>
      </c>
      <c r="DE42" s="81">
        <f t="shared" si="35"/>
        <v>7</v>
      </c>
      <c r="DF42" s="67">
        <v>5</v>
      </c>
      <c r="DG42" s="67"/>
      <c r="DH42" s="81">
        <f t="shared" si="36"/>
        <v>5.8</v>
      </c>
      <c r="DI42" s="67"/>
      <c r="DJ42" s="67"/>
      <c r="DK42" s="81">
        <f t="shared" si="37"/>
        <v>0</v>
      </c>
      <c r="DL42" s="67"/>
      <c r="DM42" s="67"/>
      <c r="DN42" s="81">
        <f t="shared" si="38"/>
        <v>0</v>
      </c>
      <c r="DO42" s="78">
        <f t="shared" si="39"/>
        <v>5.8</v>
      </c>
      <c r="DP42" s="67">
        <v>7</v>
      </c>
      <c r="DQ42" s="67">
        <v>7</v>
      </c>
      <c r="DR42" s="81">
        <f t="shared" si="40"/>
        <v>7</v>
      </c>
      <c r="DS42" s="67">
        <v>7.5</v>
      </c>
      <c r="DT42" s="67"/>
      <c r="DU42" s="81">
        <f t="shared" si="41"/>
        <v>7.3</v>
      </c>
      <c r="DV42" s="67"/>
      <c r="DW42" s="67"/>
      <c r="DX42" s="81">
        <f t="shared" si="42"/>
        <v>0</v>
      </c>
      <c r="DY42" s="67"/>
      <c r="DZ42" s="67"/>
      <c r="EA42" s="81">
        <f t="shared" si="43"/>
        <v>0</v>
      </c>
      <c r="EB42" s="78">
        <f t="shared" si="44"/>
        <v>7.3</v>
      </c>
      <c r="EC42" s="67">
        <v>7</v>
      </c>
      <c r="ED42" s="67">
        <v>7</v>
      </c>
      <c r="EE42" s="81">
        <f t="shared" si="45"/>
        <v>7</v>
      </c>
      <c r="EF42" s="67">
        <v>5.5</v>
      </c>
      <c r="EG42" s="67"/>
      <c r="EH42" s="81">
        <f t="shared" si="46"/>
        <v>6.1</v>
      </c>
      <c r="EI42" s="67"/>
      <c r="EJ42" s="67"/>
      <c r="EK42" s="81">
        <f t="shared" si="47"/>
        <v>0</v>
      </c>
      <c r="EL42" s="67"/>
      <c r="EM42" s="67"/>
      <c r="EN42" s="81">
        <f t="shared" si="48"/>
        <v>0</v>
      </c>
      <c r="EO42" s="78">
        <f t="shared" si="49"/>
        <v>6.1</v>
      </c>
      <c r="EP42" s="67">
        <v>6</v>
      </c>
      <c r="EQ42" s="67">
        <v>6.3</v>
      </c>
      <c r="ER42" s="81">
        <f t="shared" si="50"/>
        <v>6.2</v>
      </c>
      <c r="ES42" s="67">
        <v>7</v>
      </c>
      <c r="ET42" s="67"/>
      <c r="EU42" s="81">
        <f t="shared" si="51"/>
        <v>6.7</v>
      </c>
      <c r="EV42" s="67"/>
      <c r="EW42" s="67"/>
      <c r="EX42" s="81">
        <f t="shared" si="52"/>
        <v>0</v>
      </c>
      <c r="EY42" s="67"/>
      <c r="EZ42" s="67"/>
      <c r="FA42" s="81">
        <f t="shared" si="53"/>
        <v>0</v>
      </c>
      <c r="FB42" s="78">
        <f t="shared" si="54"/>
        <v>6.7</v>
      </c>
      <c r="FC42" s="67">
        <v>8.5</v>
      </c>
      <c r="FD42" s="67">
        <v>8</v>
      </c>
      <c r="FE42" s="81">
        <f t="shared" si="55"/>
        <v>8.1999999999999993</v>
      </c>
      <c r="FF42" s="67">
        <v>8.5</v>
      </c>
      <c r="FG42" s="67"/>
      <c r="FH42" s="81">
        <f t="shared" si="56"/>
        <v>8.4</v>
      </c>
      <c r="FI42" s="67"/>
      <c r="FJ42" s="67"/>
      <c r="FK42" s="81">
        <f t="shared" si="57"/>
        <v>0</v>
      </c>
      <c r="FL42" s="67"/>
      <c r="FM42" s="67"/>
      <c r="FN42" s="81">
        <f t="shared" si="58"/>
        <v>0</v>
      </c>
      <c r="FO42" s="78">
        <f t="shared" si="59"/>
        <v>8.4</v>
      </c>
      <c r="FP42" s="67">
        <v>9</v>
      </c>
      <c r="FQ42" s="67">
        <v>9</v>
      </c>
      <c r="FR42" s="81">
        <f t="shared" si="60"/>
        <v>9</v>
      </c>
      <c r="FS42" s="67">
        <v>7.5</v>
      </c>
      <c r="FT42" s="67"/>
      <c r="FU42" s="81">
        <f t="shared" si="61"/>
        <v>8.1</v>
      </c>
      <c r="FV42" s="67"/>
      <c r="FW42" s="67"/>
      <c r="FX42" s="81">
        <f t="shared" si="62"/>
        <v>0</v>
      </c>
      <c r="FY42" s="67"/>
      <c r="FZ42" s="67"/>
      <c r="GA42" s="81">
        <f t="shared" si="63"/>
        <v>0</v>
      </c>
      <c r="GB42" s="78">
        <f t="shared" si="64"/>
        <v>8.1</v>
      </c>
      <c r="GC42" s="67">
        <v>7</v>
      </c>
      <c r="GD42" s="67">
        <v>7</v>
      </c>
      <c r="GE42" s="81">
        <f t="shared" si="65"/>
        <v>7</v>
      </c>
      <c r="GF42" s="67">
        <v>8</v>
      </c>
      <c r="GG42" s="67"/>
      <c r="GH42" s="81">
        <f t="shared" si="66"/>
        <v>7.6</v>
      </c>
      <c r="GI42" s="67">
        <v>7</v>
      </c>
      <c r="GJ42" s="67">
        <v>8</v>
      </c>
      <c r="GK42" s="81">
        <f t="shared" si="67"/>
        <v>7.7</v>
      </c>
      <c r="GL42" s="67">
        <v>7.5</v>
      </c>
      <c r="GM42" s="67"/>
      <c r="GN42" s="81">
        <f t="shared" si="68"/>
        <v>7.6</v>
      </c>
      <c r="GO42" s="78">
        <f t="shared" si="69"/>
        <v>7.6</v>
      </c>
      <c r="GP42" s="67">
        <v>8</v>
      </c>
      <c r="GQ42" s="67">
        <v>5</v>
      </c>
      <c r="GR42" s="81">
        <f t="shared" si="70"/>
        <v>6</v>
      </c>
      <c r="GS42" s="67">
        <v>4.5</v>
      </c>
      <c r="GT42" s="67"/>
      <c r="GU42" s="81">
        <f t="shared" si="71"/>
        <v>5.0999999999999996</v>
      </c>
      <c r="GV42" s="67"/>
      <c r="GW42" s="67"/>
      <c r="GX42" s="81">
        <f t="shared" si="72"/>
        <v>0</v>
      </c>
      <c r="GY42" s="67"/>
      <c r="GZ42" s="67"/>
      <c r="HA42" s="81">
        <f t="shared" si="73"/>
        <v>0</v>
      </c>
      <c r="HB42" s="78">
        <f t="shared" si="74"/>
        <v>5.0999999999999996</v>
      </c>
      <c r="HC42" s="67">
        <v>6</v>
      </c>
      <c r="HD42" s="67">
        <v>6</v>
      </c>
      <c r="HE42" s="81">
        <f t="shared" si="75"/>
        <v>6</v>
      </c>
      <c r="HF42" s="67">
        <v>8</v>
      </c>
      <c r="HG42" s="67"/>
      <c r="HH42" s="81">
        <f t="shared" si="76"/>
        <v>7.2</v>
      </c>
      <c r="HI42" s="67"/>
      <c r="HJ42" s="67"/>
      <c r="HK42" s="81">
        <f t="shared" si="77"/>
        <v>0</v>
      </c>
      <c r="HL42" s="67"/>
      <c r="HM42" s="67"/>
      <c r="HN42" s="81">
        <f t="shared" si="78"/>
        <v>0</v>
      </c>
      <c r="HO42" s="78">
        <f t="shared" si="79"/>
        <v>7.2</v>
      </c>
    </row>
    <row r="43" spans="2:223" s="10" customFormat="1" ht="20.25" customHeight="1" x14ac:dyDescent="0.2">
      <c r="P43" s="67"/>
      <c r="Q43" s="67"/>
      <c r="R43" s="81">
        <f t="shared" si="0"/>
        <v>0</v>
      </c>
      <c r="S43" s="67"/>
      <c r="T43" s="67"/>
      <c r="U43" s="81">
        <f t="shared" si="1"/>
        <v>0</v>
      </c>
      <c r="V43" s="67"/>
      <c r="W43" s="67"/>
      <c r="X43" s="81">
        <f t="shared" si="2"/>
        <v>0</v>
      </c>
      <c r="Y43" s="67"/>
      <c r="Z43" s="67"/>
      <c r="AA43" s="81">
        <f t="shared" si="3"/>
        <v>0</v>
      </c>
      <c r="AB43" s="78">
        <f t="shared" si="4"/>
        <v>0</v>
      </c>
      <c r="AC43" s="67"/>
      <c r="AD43" s="67"/>
      <c r="AE43" s="81">
        <f t="shared" si="5"/>
        <v>0</v>
      </c>
      <c r="AF43" s="67"/>
      <c r="AG43" s="67"/>
      <c r="AH43" s="81">
        <f t="shared" si="6"/>
        <v>0</v>
      </c>
      <c r="AI43" s="67"/>
      <c r="AJ43" s="67"/>
      <c r="AK43" s="81">
        <f t="shared" si="7"/>
        <v>0</v>
      </c>
      <c r="AL43" s="67"/>
      <c r="AM43" s="67"/>
      <c r="AN43" s="81">
        <f t="shared" si="8"/>
        <v>0</v>
      </c>
      <c r="AO43" s="78">
        <f t="shared" si="9"/>
        <v>0</v>
      </c>
      <c r="AP43" s="67"/>
      <c r="AQ43" s="67"/>
      <c r="AR43" s="81">
        <f t="shared" si="10"/>
        <v>0</v>
      </c>
      <c r="AS43" s="81"/>
      <c r="AT43" s="81"/>
      <c r="AU43" s="81">
        <f t="shared" si="11"/>
        <v>0</v>
      </c>
      <c r="AV43" s="67"/>
      <c r="AW43" s="67"/>
      <c r="AX43" s="81">
        <f t="shared" si="12"/>
        <v>0</v>
      </c>
      <c r="AY43" s="67"/>
      <c r="AZ43" s="67"/>
      <c r="BA43" s="81">
        <f t="shared" si="13"/>
        <v>0</v>
      </c>
      <c r="BB43" s="78">
        <f t="shared" si="14"/>
        <v>0</v>
      </c>
      <c r="BC43" s="67"/>
      <c r="BD43" s="67"/>
      <c r="BE43" s="81">
        <f t="shared" si="15"/>
        <v>0</v>
      </c>
      <c r="BF43" s="67"/>
      <c r="BG43" s="67"/>
      <c r="BH43" s="81">
        <f t="shared" si="16"/>
        <v>0</v>
      </c>
      <c r="BI43" s="67"/>
      <c r="BJ43" s="67"/>
      <c r="BK43" s="81">
        <f t="shared" si="17"/>
        <v>0</v>
      </c>
      <c r="BL43" s="67"/>
      <c r="BM43" s="67"/>
      <c r="BN43" s="81">
        <f t="shared" si="18"/>
        <v>0</v>
      </c>
      <c r="BO43" s="78">
        <f t="shared" si="19"/>
        <v>0</v>
      </c>
      <c r="BP43" s="67"/>
      <c r="BQ43" s="67"/>
      <c r="BR43" s="81">
        <f t="shared" si="20"/>
        <v>0</v>
      </c>
      <c r="BS43" s="67"/>
      <c r="BT43" s="67"/>
      <c r="BU43" s="81">
        <f t="shared" si="21"/>
        <v>0</v>
      </c>
      <c r="BV43" s="67"/>
      <c r="BW43" s="67"/>
      <c r="BX43" s="81">
        <f t="shared" si="22"/>
        <v>0</v>
      </c>
      <c r="BY43" s="67"/>
      <c r="BZ43" s="67"/>
      <c r="CA43" s="81">
        <f t="shared" si="23"/>
        <v>0</v>
      </c>
      <c r="CB43" s="78">
        <f t="shared" si="24"/>
        <v>0</v>
      </c>
      <c r="CC43" s="67"/>
      <c r="CD43" s="67"/>
      <c r="CE43" s="81">
        <f t="shared" si="25"/>
        <v>0</v>
      </c>
      <c r="CF43" s="67"/>
      <c r="CG43" s="67"/>
      <c r="CH43" s="81">
        <f t="shared" si="26"/>
        <v>0</v>
      </c>
      <c r="CI43" s="67"/>
      <c r="CJ43" s="67"/>
      <c r="CK43" s="81">
        <f t="shared" si="27"/>
        <v>0</v>
      </c>
      <c r="CL43" s="67"/>
      <c r="CM43" s="67"/>
      <c r="CN43" s="81">
        <f t="shared" si="28"/>
        <v>0</v>
      </c>
      <c r="CO43" s="78">
        <f t="shared" si="29"/>
        <v>0</v>
      </c>
      <c r="CP43" s="67"/>
      <c r="CQ43" s="67"/>
      <c r="CR43" s="81">
        <f t="shared" si="30"/>
        <v>0</v>
      </c>
      <c r="CS43" s="67"/>
      <c r="CT43" s="67"/>
      <c r="CU43" s="81">
        <f t="shared" si="31"/>
        <v>0</v>
      </c>
      <c r="CV43" s="67"/>
      <c r="CW43" s="67"/>
      <c r="CX43" s="81">
        <f t="shared" si="32"/>
        <v>0</v>
      </c>
      <c r="CY43" s="67"/>
      <c r="CZ43" s="67"/>
      <c r="DA43" s="81">
        <f t="shared" si="33"/>
        <v>0</v>
      </c>
      <c r="DB43" s="78">
        <f t="shared" si="34"/>
        <v>0</v>
      </c>
      <c r="DC43" s="67"/>
      <c r="DD43" s="67"/>
      <c r="DE43" s="81">
        <f t="shared" si="35"/>
        <v>0</v>
      </c>
      <c r="DF43" s="67"/>
      <c r="DG43" s="67"/>
      <c r="DH43" s="81">
        <f t="shared" si="36"/>
        <v>0</v>
      </c>
      <c r="DI43" s="67"/>
      <c r="DJ43" s="67"/>
      <c r="DK43" s="81">
        <f t="shared" si="37"/>
        <v>0</v>
      </c>
      <c r="DL43" s="67"/>
      <c r="DM43" s="67"/>
      <c r="DN43" s="81">
        <f t="shared" si="38"/>
        <v>0</v>
      </c>
      <c r="DO43" s="78">
        <f t="shared" si="39"/>
        <v>0</v>
      </c>
      <c r="DP43" s="67"/>
      <c r="DQ43" s="67"/>
      <c r="DR43" s="81">
        <f t="shared" si="40"/>
        <v>0</v>
      </c>
      <c r="DS43" s="67"/>
      <c r="DT43" s="67"/>
      <c r="DU43" s="81">
        <f t="shared" si="41"/>
        <v>0</v>
      </c>
      <c r="DV43" s="67"/>
      <c r="DW43" s="67"/>
      <c r="DX43" s="81">
        <f t="shared" si="42"/>
        <v>0</v>
      </c>
      <c r="DY43" s="67"/>
      <c r="DZ43" s="67"/>
      <c r="EA43" s="81">
        <f t="shared" si="43"/>
        <v>0</v>
      </c>
      <c r="EB43" s="78">
        <f t="shared" si="44"/>
        <v>0</v>
      </c>
      <c r="EC43" s="67"/>
      <c r="ED43" s="67"/>
      <c r="EE43" s="81">
        <f t="shared" si="45"/>
        <v>0</v>
      </c>
      <c r="EF43" s="67"/>
      <c r="EG43" s="67"/>
      <c r="EH43" s="81">
        <f t="shared" si="46"/>
        <v>0</v>
      </c>
      <c r="EI43" s="67"/>
      <c r="EJ43" s="67"/>
      <c r="EK43" s="81">
        <f t="shared" si="47"/>
        <v>0</v>
      </c>
      <c r="EL43" s="67"/>
      <c r="EM43" s="67"/>
      <c r="EN43" s="81">
        <f t="shared" si="48"/>
        <v>0</v>
      </c>
      <c r="EO43" s="78">
        <f t="shared" si="49"/>
        <v>0</v>
      </c>
      <c r="EP43" s="67"/>
      <c r="EQ43" s="67"/>
      <c r="ER43" s="81">
        <f t="shared" si="50"/>
        <v>0</v>
      </c>
      <c r="ES43" s="67"/>
      <c r="ET43" s="67"/>
      <c r="EU43" s="81">
        <f t="shared" si="51"/>
        <v>0</v>
      </c>
      <c r="EV43" s="67"/>
      <c r="EW43" s="67"/>
      <c r="EX43" s="81">
        <f t="shared" si="52"/>
        <v>0</v>
      </c>
      <c r="EY43" s="67"/>
      <c r="EZ43" s="67"/>
      <c r="FA43" s="81">
        <f t="shared" si="53"/>
        <v>0</v>
      </c>
      <c r="FB43" s="78">
        <f t="shared" si="54"/>
        <v>0</v>
      </c>
      <c r="FC43" s="67"/>
      <c r="FD43" s="67"/>
      <c r="FE43" s="81">
        <f t="shared" si="55"/>
        <v>0</v>
      </c>
      <c r="FF43" s="67"/>
      <c r="FG43" s="67"/>
      <c r="FH43" s="81">
        <f t="shared" si="56"/>
        <v>0</v>
      </c>
      <c r="FI43" s="67"/>
      <c r="FJ43" s="67"/>
      <c r="FK43" s="81">
        <f t="shared" si="57"/>
        <v>0</v>
      </c>
      <c r="FL43" s="67"/>
      <c r="FM43" s="67"/>
      <c r="FN43" s="81">
        <f t="shared" si="58"/>
        <v>0</v>
      </c>
      <c r="FO43" s="78">
        <f t="shared" si="59"/>
        <v>0</v>
      </c>
      <c r="FP43" s="67"/>
      <c r="FQ43" s="67"/>
      <c r="FR43" s="81">
        <f t="shared" si="60"/>
        <v>0</v>
      </c>
      <c r="FS43" s="67"/>
      <c r="FT43" s="67"/>
      <c r="FU43" s="81">
        <f t="shared" si="61"/>
        <v>0</v>
      </c>
      <c r="FV43" s="67"/>
      <c r="FW43" s="67"/>
      <c r="FX43" s="81">
        <f t="shared" si="62"/>
        <v>0</v>
      </c>
      <c r="FY43" s="67"/>
      <c r="FZ43" s="67"/>
      <c r="GA43" s="81">
        <f t="shared" si="63"/>
        <v>0</v>
      </c>
      <c r="GB43" s="78">
        <f t="shared" si="64"/>
        <v>0</v>
      </c>
      <c r="GC43" s="67"/>
      <c r="GD43" s="67"/>
      <c r="GE43" s="81">
        <f t="shared" si="65"/>
        <v>0</v>
      </c>
      <c r="GF43" s="67"/>
      <c r="GG43" s="67"/>
      <c r="GH43" s="81">
        <f t="shared" si="66"/>
        <v>0</v>
      </c>
      <c r="GI43" s="67"/>
      <c r="GJ43" s="67"/>
      <c r="GK43" s="81">
        <f t="shared" si="67"/>
        <v>0</v>
      </c>
      <c r="GL43" s="67"/>
      <c r="GM43" s="67"/>
      <c r="GN43" s="81">
        <f t="shared" si="68"/>
        <v>0</v>
      </c>
      <c r="GO43" s="78">
        <f t="shared" si="69"/>
        <v>0</v>
      </c>
      <c r="GP43" s="67"/>
      <c r="GQ43" s="67"/>
      <c r="GR43" s="81">
        <f t="shared" si="70"/>
        <v>0</v>
      </c>
      <c r="GS43" s="67"/>
      <c r="GT43" s="67"/>
      <c r="GU43" s="81">
        <f t="shared" si="71"/>
        <v>0</v>
      </c>
      <c r="GV43" s="67"/>
      <c r="GW43" s="67"/>
      <c r="GX43" s="81">
        <f t="shared" si="72"/>
        <v>0</v>
      </c>
      <c r="GY43" s="67"/>
      <c r="GZ43" s="67"/>
      <c r="HA43" s="81">
        <f t="shared" si="73"/>
        <v>0</v>
      </c>
      <c r="HB43" s="78">
        <f t="shared" si="74"/>
        <v>0</v>
      </c>
      <c r="HC43" s="67"/>
      <c r="HD43" s="67"/>
      <c r="HE43" s="81">
        <f t="shared" si="75"/>
        <v>0</v>
      </c>
      <c r="HF43" s="67"/>
      <c r="HG43" s="67"/>
      <c r="HH43" s="81">
        <f t="shared" si="76"/>
        <v>0</v>
      </c>
      <c r="HI43" s="67"/>
      <c r="HJ43" s="67"/>
      <c r="HK43" s="81">
        <f t="shared" si="77"/>
        <v>0</v>
      </c>
      <c r="HL43" s="67"/>
      <c r="HM43" s="67"/>
      <c r="HN43" s="81">
        <f t="shared" si="78"/>
        <v>0</v>
      </c>
      <c r="HO43" s="78">
        <f t="shared" si="79"/>
        <v>0</v>
      </c>
    </row>
    <row r="44" spans="2:223" s="10" customFormat="1" ht="20.25" customHeight="1" x14ac:dyDescent="0.2">
      <c r="B44" s="208" t="s">
        <v>112</v>
      </c>
      <c r="C44" s="208">
        <v>107</v>
      </c>
      <c r="D44" s="237"/>
      <c r="E44" s="208" t="s">
        <v>274</v>
      </c>
      <c r="F44" s="208">
        <v>1105</v>
      </c>
      <c r="G44" s="225" t="s">
        <v>275</v>
      </c>
      <c r="H44" s="227" t="s">
        <v>276</v>
      </c>
      <c r="I44" s="229" t="s">
        <v>158</v>
      </c>
      <c r="J44" s="229" t="s">
        <v>163</v>
      </c>
      <c r="K44" s="229" t="s">
        <v>277</v>
      </c>
      <c r="L44" s="229" t="s">
        <v>169</v>
      </c>
      <c r="M44" s="229" t="s">
        <v>278</v>
      </c>
      <c r="O44" s="92" t="s">
        <v>276</v>
      </c>
      <c r="P44" s="67">
        <v>8.5</v>
      </c>
      <c r="Q44" s="67">
        <v>8.5</v>
      </c>
      <c r="R44" s="81">
        <f t="shared" si="0"/>
        <v>8.5</v>
      </c>
      <c r="S44" s="67">
        <v>8</v>
      </c>
      <c r="T44" s="67"/>
      <c r="U44" s="81">
        <f t="shared" si="1"/>
        <v>8.1999999999999993</v>
      </c>
      <c r="V44" s="67"/>
      <c r="W44" s="67"/>
      <c r="X44" s="81">
        <f t="shared" si="2"/>
        <v>0</v>
      </c>
      <c r="Y44" s="67"/>
      <c r="Z44" s="67"/>
      <c r="AA44" s="81">
        <f t="shared" si="3"/>
        <v>0</v>
      </c>
      <c r="AB44" s="78">
        <f t="shared" si="4"/>
        <v>8.1999999999999993</v>
      </c>
      <c r="AC44" s="67">
        <v>8.5</v>
      </c>
      <c r="AD44" s="67">
        <v>8.8000000000000007</v>
      </c>
      <c r="AE44" s="81">
        <f t="shared" si="5"/>
        <v>8.6999999999999993</v>
      </c>
      <c r="AF44" s="67">
        <v>8.3000000000000007</v>
      </c>
      <c r="AG44" s="67"/>
      <c r="AH44" s="81">
        <f t="shared" si="6"/>
        <v>8.5</v>
      </c>
      <c r="AI44" s="67"/>
      <c r="AJ44" s="67"/>
      <c r="AK44" s="81">
        <f t="shared" si="7"/>
        <v>0</v>
      </c>
      <c r="AL44" s="67"/>
      <c r="AM44" s="67"/>
      <c r="AN44" s="81">
        <f t="shared" si="8"/>
        <v>0</v>
      </c>
      <c r="AO44" s="78">
        <f t="shared" si="9"/>
        <v>8.5</v>
      </c>
      <c r="AP44" s="67">
        <v>7</v>
      </c>
      <c r="AQ44" s="67">
        <v>8</v>
      </c>
      <c r="AR44" s="81">
        <f t="shared" si="10"/>
        <v>7.7</v>
      </c>
      <c r="AS44" s="81">
        <v>8</v>
      </c>
      <c r="AT44" s="81"/>
      <c r="AU44" s="81">
        <f t="shared" si="11"/>
        <v>7.9</v>
      </c>
      <c r="AV44" s="67"/>
      <c r="AW44" s="67"/>
      <c r="AX44" s="81">
        <f t="shared" si="12"/>
        <v>0</v>
      </c>
      <c r="AY44" s="67"/>
      <c r="AZ44" s="67"/>
      <c r="BA44" s="81">
        <f t="shared" si="13"/>
        <v>0</v>
      </c>
      <c r="BB44" s="78">
        <f t="shared" si="14"/>
        <v>7.9</v>
      </c>
      <c r="BC44" s="67">
        <v>7.5</v>
      </c>
      <c r="BD44" s="67">
        <v>7</v>
      </c>
      <c r="BE44" s="81">
        <f t="shared" si="15"/>
        <v>7.2</v>
      </c>
      <c r="BF44" s="67">
        <v>7</v>
      </c>
      <c r="BG44" s="67"/>
      <c r="BH44" s="81">
        <f t="shared" si="16"/>
        <v>7.1</v>
      </c>
      <c r="BI44" s="67"/>
      <c r="BJ44" s="67"/>
      <c r="BK44" s="81">
        <f t="shared" si="17"/>
        <v>0</v>
      </c>
      <c r="BL44" s="67"/>
      <c r="BM44" s="67"/>
      <c r="BN44" s="81">
        <f t="shared" si="18"/>
        <v>0</v>
      </c>
      <c r="BO44" s="78">
        <f t="shared" si="19"/>
        <v>7.1</v>
      </c>
      <c r="BP44" s="67">
        <v>9.5</v>
      </c>
      <c r="BQ44" s="67">
        <v>8</v>
      </c>
      <c r="BR44" s="81">
        <f t="shared" si="20"/>
        <v>8.5</v>
      </c>
      <c r="BS44" s="67">
        <v>8</v>
      </c>
      <c r="BT44" s="67"/>
      <c r="BU44" s="81">
        <f t="shared" si="21"/>
        <v>8.1999999999999993</v>
      </c>
      <c r="BV44" s="67"/>
      <c r="BW44" s="67"/>
      <c r="BX44" s="81">
        <f t="shared" si="22"/>
        <v>0</v>
      </c>
      <c r="BY44" s="67"/>
      <c r="BZ44" s="67"/>
      <c r="CA44" s="81">
        <f t="shared" si="23"/>
        <v>0</v>
      </c>
      <c r="CB44" s="78">
        <f t="shared" si="24"/>
        <v>8.1999999999999993</v>
      </c>
      <c r="CC44" s="67">
        <v>9.4</v>
      </c>
      <c r="CD44" s="67">
        <v>9</v>
      </c>
      <c r="CE44" s="81">
        <f t="shared" si="25"/>
        <v>9.1</v>
      </c>
      <c r="CF44" s="67">
        <v>8</v>
      </c>
      <c r="CG44" s="67"/>
      <c r="CH44" s="81">
        <f t="shared" si="26"/>
        <v>8.4</v>
      </c>
      <c r="CI44" s="67"/>
      <c r="CJ44" s="67"/>
      <c r="CK44" s="81">
        <f t="shared" si="27"/>
        <v>0</v>
      </c>
      <c r="CL44" s="67"/>
      <c r="CM44" s="67"/>
      <c r="CN44" s="81">
        <f t="shared" si="28"/>
        <v>0</v>
      </c>
      <c r="CO44" s="78">
        <f t="shared" si="29"/>
        <v>8.4</v>
      </c>
      <c r="CP44" s="67">
        <v>8</v>
      </c>
      <c r="CQ44" s="67">
        <v>8.5</v>
      </c>
      <c r="CR44" s="81">
        <f t="shared" si="30"/>
        <v>8.3000000000000007</v>
      </c>
      <c r="CS44" s="67">
        <v>7</v>
      </c>
      <c r="CT44" s="67"/>
      <c r="CU44" s="81">
        <f t="shared" si="31"/>
        <v>7.5</v>
      </c>
      <c r="CV44" s="67"/>
      <c r="CW44" s="67"/>
      <c r="CX44" s="81">
        <f t="shared" si="32"/>
        <v>0</v>
      </c>
      <c r="CY44" s="67"/>
      <c r="CZ44" s="67"/>
      <c r="DA44" s="81">
        <f t="shared" si="33"/>
        <v>0</v>
      </c>
      <c r="DB44" s="78">
        <f t="shared" si="34"/>
        <v>7.5</v>
      </c>
      <c r="DC44" s="67">
        <v>8</v>
      </c>
      <c r="DD44" s="67">
        <v>8</v>
      </c>
      <c r="DE44" s="81">
        <f t="shared" si="35"/>
        <v>8</v>
      </c>
      <c r="DF44" s="67">
        <v>8</v>
      </c>
      <c r="DG44" s="67"/>
      <c r="DH44" s="81">
        <f t="shared" si="36"/>
        <v>8</v>
      </c>
      <c r="DI44" s="67"/>
      <c r="DJ44" s="67"/>
      <c r="DK44" s="81">
        <f t="shared" si="37"/>
        <v>0</v>
      </c>
      <c r="DL44" s="67"/>
      <c r="DM44" s="67"/>
      <c r="DN44" s="81">
        <f t="shared" si="38"/>
        <v>0</v>
      </c>
      <c r="DO44" s="78">
        <f t="shared" si="39"/>
        <v>8</v>
      </c>
      <c r="DP44" s="67">
        <v>7</v>
      </c>
      <c r="DQ44" s="67">
        <v>7.5</v>
      </c>
      <c r="DR44" s="81">
        <f t="shared" si="40"/>
        <v>7.3</v>
      </c>
      <c r="DS44" s="67">
        <v>8</v>
      </c>
      <c r="DT44" s="67"/>
      <c r="DU44" s="81">
        <f t="shared" si="41"/>
        <v>7.7</v>
      </c>
      <c r="DV44" s="67"/>
      <c r="DW44" s="67"/>
      <c r="DX44" s="81">
        <f t="shared" si="42"/>
        <v>0</v>
      </c>
      <c r="DY44" s="67"/>
      <c r="DZ44" s="67"/>
      <c r="EA44" s="81">
        <f t="shared" si="43"/>
        <v>0</v>
      </c>
      <c r="EB44" s="78">
        <f t="shared" si="44"/>
        <v>7.7</v>
      </c>
      <c r="EC44" s="67">
        <v>7</v>
      </c>
      <c r="ED44" s="67">
        <v>8</v>
      </c>
      <c r="EE44" s="81">
        <f t="shared" si="45"/>
        <v>7.7</v>
      </c>
      <c r="EF44" s="67">
        <v>6.5</v>
      </c>
      <c r="EG44" s="67"/>
      <c r="EH44" s="81">
        <f t="shared" si="46"/>
        <v>7</v>
      </c>
      <c r="EI44" s="67"/>
      <c r="EJ44" s="67"/>
      <c r="EK44" s="81">
        <f t="shared" si="47"/>
        <v>0</v>
      </c>
      <c r="EL44" s="67"/>
      <c r="EM44" s="67"/>
      <c r="EN44" s="81">
        <f t="shared" si="48"/>
        <v>0</v>
      </c>
      <c r="EO44" s="78">
        <f t="shared" si="49"/>
        <v>7</v>
      </c>
      <c r="EP44" s="67">
        <v>7.5</v>
      </c>
      <c r="EQ44" s="67">
        <v>8</v>
      </c>
      <c r="ER44" s="81">
        <f t="shared" si="50"/>
        <v>7.8</v>
      </c>
      <c r="ES44" s="67">
        <v>8</v>
      </c>
      <c r="ET44" s="67"/>
      <c r="EU44" s="81">
        <f t="shared" si="51"/>
        <v>7.9</v>
      </c>
      <c r="EV44" s="67"/>
      <c r="EW44" s="67"/>
      <c r="EX44" s="81">
        <f t="shared" si="52"/>
        <v>0</v>
      </c>
      <c r="EY44" s="67"/>
      <c r="EZ44" s="67"/>
      <c r="FA44" s="81">
        <f t="shared" si="53"/>
        <v>0</v>
      </c>
      <c r="FB44" s="78">
        <f t="shared" si="54"/>
        <v>7.9</v>
      </c>
      <c r="FC44" s="67">
        <v>7</v>
      </c>
      <c r="FD44" s="67">
        <v>8</v>
      </c>
      <c r="FE44" s="81">
        <f t="shared" si="55"/>
        <v>7.7</v>
      </c>
      <c r="FF44" s="67">
        <v>8.5</v>
      </c>
      <c r="FG44" s="67"/>
      <c r="FH44" s="81">
        <f t="shared" si="56"/>
        <v>8.1999999999999993</v>
      </c>
      <c r="FI44" s="67"/>
      <c r="FJ44" s="67"/>
      <c r="FK44" s="81">
        <f t="shared" si="57"/>
        <v>0</v>
      </c>
      <c r="FL44" s="67"/>
      <c r="FM44" s="67"/>
      <c r="FN44" s="81">
        <f t="shared" si="58"/>
        <v>0</v>
      </c>
      <c r="FO44" s="78">
        <f t="shared" si="59"/>
        <v>8.1999999999999993</v>
      </c>
      <c r="FP44" s="67">
        <v>8</v>
      </c>
      <c r="FQ44" s="67">
        <v>8.5</v>
      </c>
      <c r="FR44" s="81">
        <f t="shared" si="60"/>
        <v>8.3000000000000007</v>
      </c>
      <c r="FS44" s="67">
        <v>8</v>
      </c>
      <c r="FT44" s="67"/>
      <c r="FU44" s="81">
        <f t="shared" si="61"/>
        <v>8.1</v>
      </c>
      <c r="FV44" s="67"/>
      <c r="FW44" s="67"/>
      <c r="FX44" s="81">
        <f t="shared" si="62"/>
        <v>0</v>
      </c>
      <c r="FY44" s="67"/>
      <c r="FZ44" s="67"/>
      <c r="GA44" s="81">
        <f t="shared" si="63"/>
        <v>0</v>
      </c>
      <c r="GB44" s="78">
        <f t="shared" si="64"/>
        <v>8.1</v>
      </c>
      <c r="GC44" s="67">
        <v>6.5</v>
      </c>
      <c r="GD44" s="67">
        <v>8</v>
      </c>
      <c r="GE44" s="81">
        <f t="shared" si="65"/>
        <v>7.5</v>
      </c>
      <c r="GF44" s="67">
        <v>6.5</v>
      </c>
      <c r="GG44" s="67"/>
      <c r="GH44" s="81">
        <f t="shared" si="66"/>
        <v>6.9</v>
      </c>
      <c r="GI44" s="67"/>
      <c r="GJ44" s="67"/>
      <c r="GK44" s="81">
        <f t="shared" si="67"/>
        <v>0</v>
      </c>
      <c r="GL44" s="67"/>
      <c r="GM44" s="67"/>
      <c r="GN44" s="81">
        <f t="shared" si="68"/>
        <v>0</v>
      </c>
      <c r="GO44" s="78">
        <f t="shared" si="69"/>
        <v>6.9</v>
      </c>
      <c r="GP44" s="67">
        <v>9</v>
      </c>
      <c r="GQ44" s="67">
        <v>8</v>
      </c>
      <c r="GR44" s="81">
        <f t="shared" si="70"/>
        <v>8.3000000000000007</v>
      </c>
      <c r="GS44" s="67">
        <v>9</v>
      </c>
      <c r="GT44" s="67"/>
      <c r="GU44" s="81">
        <f t="shared" si="71"/>
        <v>8.6999999999999993</v>
      </c>
      <c r="GV44" s="67"/>
      <c r="GW44" s="67"/>
      <c r="GX44" s="81">
        <f t="shared" si="72"/>
        <v>0</v>
      </c>
      <c r="GY44" s="67"/>
      <c r="GZ44" s="67"/>
      <c r="HA44" s="81">
        <f t="shared" si="73"/>
        <v>0</v>
      </c>
      <c r="HB44" s="78">
        <f t="shared" si="74"/>
        <v>8.6999999999999993</v>
      </c>
      <c r="HC44" s="67">
        <v>7</v>
      </c>
      <c r="HD44" s="67">
        <v>8</v>
      </c>
      <c r="HE44" s="81">
        <f t="shared" si="75"/>
        <v>7.7</v>
      </c>
      <c r="HF44" s="67">
        <v>6</v>
      </c>
      <c r="HG44" s="67"/>
      <c r="HH44" s="81">
        <f t="shared" si="76"/>
        <v>6.7</v>
      </c>
      <c r="HI44" s="67"/>
      <c r="HJ44" s="67"/>
      <c r="HK44" s="81">
        <f t="shared" si="77"/>
        <v>0</v>
      </c>
      <c r="HL44" s="67"/>
      <c r="HM44" s="67"/>
      <c r="HN44" s="81">
        <f t="shared" si="78"/>
        <v>0</v>
      </c>
      <c r="HO44" s="78">
        <f t="shared" si="79"/>
        <v>6.7</v>
      </c>
    </row>
    <row r="45" spans="2:223" s="10" customFormat="1" ht="20.25" customHeight="1" x14ac:dyDescent="0.2">
      <c r="B45" s="76" t="s">
        <v>172</v>
      </c>
      <c r="C45" s="76">
        <v>107</v>
      </c>
      <c r="D45" s="76"/>
      <c r="E45" s="76" t="s">
        <v>274</v>
      </c>
      <c r="F45" s="76">
        <v>1156</v>
      </c>
      <c r="G45" s="91" t="s">
        <v>621</v>
      </c>
      <c r="H45" s="128" t="s">
        <v>622</v>
      </c>
      <c r="I45" s="77" t="s">
        <v>169</v>
      </c>
      <c r="J45" s="77" t="s">
        <v>111</v>
      </c>
      <c r="K45" s="58" t="s">
        <v>169</v>
      </c>
      <c r="L45" s="58" t="s">
        <v>163</v>
      </c>
      <c r="M45" s="58" t="s">
        <v>623</v>
      </c>
      <c r="N45" s="57" t="s">
        <v>219</v>
      </c>
      <c r="O45" s="128" t="s">
        <v>622</v>
      </c>
      <c r="P45" s="67"/>
      <c r="Q45" s="67"/>
      <c r="R45" s="81">
        <f t="shared" si="0"/>
        <v>0</v>
      </c>
      <c r="S45" s="67"/>
      <c r="T45" s="67"/>
      <c r="U45" s="81">
        <f t="shared" si="1"/>
        <v>0</v>
      </c>
      <c r="V45" s="67"/>
      <c r="W45" s="67"/>
      <c r="X45" s="81">
        <f t="shared" si="2"/>
        <v>0</v>
      </c>
      <c r="Y45" s="67"/>
      <c r="Z45" s="67"/>
      <c r="AA45" s="81">
        <f t="shared" si="3"/>
        <v>0</v>
      </c>
      <c r="AB45" s="78">
        <f t="shared" si="4"/>
        <v>0</v>
      </c>
      <c r="AC45" s="67"/>
      <c r="AD45" s="67"/>
      <c r="AE45" s="81">
        <f t="shared" si="5"/>
        <v>0</v>
      </c>
      <c r="AF45" s="67"/>
      <c r="AG45" s="67"/>
      <c r="AH45" s="81">
        <f t="shared" si="6"/>
        <v>0</v>
      </c>
      <c r="AI45" s="67"/>
      <c r="AJ45" s="67"/>
      <c r="AK45" s="81">
        <f t="shared" si="7"/>
        <v>0</v>
      </c>
      <c r="AL45" s="67"/>
      <c r="AM45" s="67"/>
      <c r="AN45" s="81">
        <f t="shared" si="8"/>
        <v>0</v>
      </c>
      <c r="AO45" s="78">
        <f t="shared" si="9"/>
        <v>0</v>
      </c>
      <c r="AP45" s="67"/>
      <c r="AQ45" s="67"/>
      <c r="AR45" s="81">
        <f t="shared" si="10"/>
        <v>0</v>
      </c>
      <c r="AS45" s="81"/>
      <c r="AT45" s="81"/>
      <c r="AU45" s="81">
        <f t="shared" si="11"/>
        <v>0</v>
      </c>
      <c r="AV45" s="67"/>
      <c r="AW45" s="67"/>
      <c r="AX45" s="81">
        <f t="shared" si="12"/>
        <v>0</v>
      </c>
      <c r="AY45" s="67"/>
      <c r="AZ45" s="67"/>
      <c r="BA45" s="81">
        <f t="shared" si="13"/>
        <v>0</v>
      </c>
      <c r="BB45" s="78">
        <f t="shared" si="14"/>
        <v>0</v>
      </c>
      <c r="BC45" s="67"/>
      <c r="BD45" s="67"/>
      <c r="BE45" s="81">
        <f t="shared" si="15"/>
        <v>0</v>
      </c>
      <c r="BF45" s="67"/>
      <c r="BG45" s="67"/>
      <c r="BH45" s="81">
        <f t="shared" si="16"/>
        <v>0</v>
      </c>
      <c r="BI45" s="67"/>
      <c r="BJ45" s="67"/>
      <c r="BK45" s="81">
        <f t="shared" si="17"/>
        <v>0</v>
      </c>
      <c r="BL45" s="67"/>
      <c r="BM45" s="67"/>
      <c r="BN45" s="81">
        <f t="shared" si="18"/>
        <v>0</v>
      </c>
      <c r="BO45" s="78">
        <f t="shared" si="19"/>
        <v>0</v>
      </c>
      <c r="BP45" s="67"/>
      <c r="BQ45" s="67"/>
      <c r="BR45" s="81">
        <f t="shared" si="20"/>
        <v>0</v>
      </c>
      <c r="BS45" s="67"/>
      <c r="BT45" s="67"/>
      <c r="BU45" s="81">
        <f t="shared" si="21"/>
        <v>0</v>
      </c>
      <c r="BV45" s="67"/>
      <c r="BW45" s="67"/>
      <c r="BX45" s="81">
        <f t="shared" si="22"/>
        <v>0</v>
      </c>
      <c r="BY45" s="67"/>
      <c r="BZ45" s="67"/>
      <c r="CA45" s="81">
        <f t="shared" si="23"/>
        <v>0</v>
      </c>
      <c r="CB45" s="78">
        <f t="shared" si="24"/>
        <v>0</v>
      </c>
      <c r="CC45" s="67"/>
      <c r="CD45" s="67"/>
      <c r="CE45" s="81">
        <f t="shared" si="25"/>
        <v>0</v>
      </c>
      <c r="CF45" s="67"/>
      <c r="CG45" s="67"/>
      <c r="CH45" s="81">
        <f t="shared" si="26"/>
        <v>0</v>
      </c>
      <c r="CI45" s="67"/>
      <c r="CJ45" s="67"/>
      <c r="CK45" s="81">
        <f t="shared" si="27"/>
        <v>0</v>
      </c>
      <c r="CL45" s="67"/>
      <c r="CM45" s="67"/>
      <c r="CN45" s="81">
        <f t="shared" si="28"/>
        <v>0</v>
      </c>
      <c r="CO45" s="78">
        <f t="shared" si="29"/>
        <v>0</v>
      </c>
      <c r="CP45" s="67"/>
      <c r="CQ45" s="67"/>
      <c r="CR45" s="81">
        <f t="shared" si="30"/>
        <v>0</v>
      </c>
      <c r="CS45" s="67"/>
      <c r="CT45" s="67"/>
      <c r="CU45" s="81">
        <f t="shared" si="31"/>
        <v>0</v>
      </c>
      <c r="CV45" s="67"/>
      <c r="CW45" s="67"/>
      <c r="CX45" s="81">
        <f t="shared" si="32"/>
        <v>0</v>
      </c>
      <c r="CY45" s="67"/>
      <c r="CZ45" s="67"/>
      <c r="DA45" s="81">
        <f t="shared" si="33"/>
        <v>0</v>
      </c>
      <c r="DB45" s="78">
        <f t="shared" si="34"/>
        <v>0</v>
      </c>
      <c r="DC45" s="67"/>
      <c r="DD45" s="67"/>
      <c r="DE45" s="81">
        <f t="shared" si="35"/>
        <v>0</v>
      </c>
      <c r="DF45" s="67"/>
      <c r="DG45" s="67"/>
      <c r="DH45" s="81">
        <f t="shared" si="36"/>
        <v>0</v>
      </c>
      <c r="DI45" s="67"/>
      <c r="DJ45" s="67"/>
      <c r="DK45" s="81">
        <f t="shared" si="37"/>
        <v>0</v>
      </c>
      <c r="DL45" s="67"/>
      <c r="DM45" s="67"/>
      <c r="DN45" s="81">
        <f t="shared" si="38"/>
        <v>0</v>
      </c>
      <c r="DO45" s="78">
        <f t="shared" si="39"/>
        <v>0</v>
      </c>
      <c r="DP45" s="67"/>
      <c r="DQ45" s="67"/>
      <c r="DR45" s="81">
        <f t="shared" si="40"/>
        <v>0</v>
      </c>
      <c r="DS45" s="67"/>
      <c r="DT45" s="67"/>
      <c r="DU45" s="81">
        <f t="shared" si="41"/>
        <v>0</v>
      </c>
      <c r="DV45" s="67"/>
      <c r="DW45" s="67"/>
      <c r="DX45" s="81">
        <f t="shared" si="42"/>
        <v>0</v>
      </c>
      <c r="DY45" s="67"/>
      <c r="DZ45" s="67"/>
      <c r="EA45" s="81">
        <f t="shared" si="43"/>
        <v>0</v>
      </c>
      <c r="EB45" s="78">
        <f t="shared" si="44"/>
        <v>0</v>
      </c>
      <c r="EC45" s="67"/>
      <c r="ED45" s="67"/>
      <c r="EE45" s="81">
        <f t="shared" si="45"/>
        <v>0</v>
      </c>
      <c r="EF45" s="67"/>
      <c r="EG45" s="67"/>
      <c r="EH45" s="81">
        <f t="shared" si="46"/>
        <v>0</v>
      </c>
      <c r="EI45" s="67"/>
      <c r="EJ45" s="67"/>
      <c r="EK45" s="81">
        <f t="shared" si="47"/>
        <v>0</v>
      </c>
      <c r="EL45" s="67"/>
      <c r="EM45" s="67"/>
      <c r="EN45" s="81">
        <f t="shared" si="48"/>
        <v>0</v>
      </c>
      <c r="EO45" s="78">
        <f t="shared" si="49"/>
        <v>0</v>
      </c>
      <c r="EP45" s="67"/>
      <c r="EQ45" s="67"/>
      <c r="ER45" s="81">
        <f t="shared" si="50"/>
        <v>0</v>
      </c>
      <c r="ES45" s="67"/>
      <c r="ET45" s="67"/>
      <c r="EU45" s="81">
        <f t="shared" si="51"/>
        <v>0</v>
      </c>
      <c r="EV45" s="67"/>
      <c r="EW45" s="67"/>
      <c r="EX45" s="81">
        <f t="shared" si="52"/>
        <v>0</v>
      </c>
      <c r="EY45" s="67"/>
      <c r="EZ45" s="67"/>
      <c r="FA45" s="81">
        <f t="shared" si="53"/>
        <v>0</v>
      </c>
      <c r="FB45" s="78">
        <f t="shared" si="54"/>
        <v>0</v>
      </c>
      <c r="FC45" s="67"/>
      <c r="FD45" s="67"/>
      <c r="FE45" s="81">
        <f t="shared" si="55"/>
        <v>0</v>
      </c>
      <c r="FF45" s="67"/>
      <c r="FG45" s="67"/>
      <c r="FH45" s="81">
        <f t="shared" si="56"/>
        <v>0</v>
      </c>
      <c r="FI45" s="67"/>
      <c r="FJ45" s="67"/>
      <c r="FK45" s="81">
        <f t="shared" si="57"/>
        <v>0</v>
      </c>
      <c r="FL45" s="67"/>
      <c r="FM45" s="67"/>
      <c r="FN45" s="81">
        <f t="shared" si="58"/>
        <v>0</v>
      </c>
      <c r="FO45" s="78">
        <f t="shared" si="59"/>
        <v>0</v>
      </c>
      <c r="FP45" s="67"/>
      <c r="FQ45" s="67"/>
      <c r="FR45" s="81">
        <f t="shared" si="60"/>
        <v>0</v>
      </c>
      <c r="FS45" s="67"/>
      <c r="FT45" s="67"/>
      <c r="FU45" s="81">
        <f t="shared" si="61"/>
        <v>0</v>
      </c>
      <c r="FV45" s="67"/>
      <c r="FW45" s="67"/>
      <c r="FX45" s="81">
        <f t="shared" si="62"/>
        <v>0</v>
      </c>
      <c r="FY45" s="67"/>
      <c r="FZ45" s="67"/>
      <c r="GA45" s="81">
        <f t="shared" si="63"/>
        <v>0</v>
      </c>
      <c r="GB45" s="78">
        <f t="shared" si="64"/>
        <v>0</v>
      </c>
      <c r="GC45" s="67"/>
      <c r="GD45" s="67"/>
      <c r="GE45" s="81">
        <f t="shared" si="65"/>
        <v>0</v>
      </c>
      <c r="GF45" s="67"/>
      <c r="GG45" s="67"/>
      <c r="GH45" s="81">
        <f t="shared" si="66"/>
        <v>0</v>
      </c>
      <c r="GI45" s="67"/>
      <c r="GJ45" s="67"/>
      <c r="GK45" s="81">
        <f t="shared" si="67"/>
        <v>0</v>
      </c>
      <c r="GL45" s="67"/>
      <c r="GM45" s="67"/>
      <c r="GN45" s="81">
        <f t="shared" si="68"/>
        <v>0</v>
      </c>
      <c r="GO45" s="78">
        <f t="shared" si="69"/>
        <v>0</v>
      </c>
      <c r="GP45" s="67"/>
      <c r="GQ45" s="67"/>
      <c r="GR45" s="81">
        <f t="shared" si="70"/>
        <v>0</v>
      </c>
      <c r="GS45" s="67"/>
      <c r="GT45" s="67"/>
      <c r="GU45" s="81">
        <f t="shared" si="71"/>
        <v>0</v>
      </c>
      <c r="GV45" s="67"/>
      <c r="GW45" s="67"/>
      <c r="GX45" s="81">
        <f t="shared" si="72"/>
        <v>0</v>
      </c>
      <c r="GY45" s="67"/>
      <c r="GZ45" s="67"/>
      <c r="HA45" s="81">
        <f t="shared" si="73"/>
        <v>0</v>
      </c>
      <c r="HB45" s="78">
        <f t="shared" si="74"/>
        <v>0</v>
      </c>
      <c r="HC45" s="67"/>
      <c r="HD45" s="67"/>
      <c r="HE45" s="81">
        <f t="shared" si="75"/>
        <v>0</v>
      </c>
      <c r="HF45" s="67"/>
      <c r="HG45" s="67"/>
      <c r="HH45" s="81">
        <f t="shared" si="76"/>
        <v>0</v>
      </c>
      <c r="HI45" s="67"/>
      <c r="HJ45" s="67"/>
      <c r="HK45" s="81">
        <f t="shared" si="77"/>
        <v>0</v>
      </c>
      <c r="HL45" s="67"/>
      <c r="HM45" s="67"/>
      <c r="HN45" s="81">
        <f t="shared" si="78"/>
        <v>0</v>
      </c>
      <c r="HO45" s="78">
        <f t="shared" si="79"/>
        <v>0</v>
      </c>
    </row>
    <row r="46" spans="2:223" s="10" customFormat="1" ht="20.25" customHeight="1" x14ac:dyDescent="0.2">
      <c r="O46" s="201"/>
      <c r="P46" s="67"/>
      <c r="Q46" s="67"/>
      <c r="R46" s="81">
        <f t="shared" si="0"/>
        <v>0</v>
      </c>
      <c r="S46" s="67"/>
      <c r="T46" s="67"/>
      <c r="U46" s="81">
        <f t="shared" si="1"/>
        <v>0</v>
      </c>
      <c r="V46" s="67"/>
      <c r="W46" s="67"/>
      <c r="X46" s="81">
        <f t="shared" si="2"/>
        <v>0</v>
      </c>
      <c r="Y46" s="67"/>
      <c r="Z46" s="67"/>
      <c r="AA46" s="81">
        <f t="shared" si="3"/>
        <v>0</v>
      </c>
      <c r="AB46" s="78">
        <f t="shared" si="4"/>
        <v>0</v>
      </c>
      <c r="AC46" s="67"/>
      <c r="AD46" s="67"/>
      <c r="AE46" s="81">
        <f t="shared" si="5"/>
        <v>0</v>
      </c>
      <c r="AF46" s="67"/>
      <c r="AG46" s="67"/>
      <c r="AH46" s="81">
        <f t="shared" si="6"/>
        <v>0</v>
      </c>
      <c r="AI46" s="67"/>
      <c r="AJ46" s="67"/>
      <c r="AK46" s="81">
        <f t="shared" si="7"/>
        <v>0</v>
      </c>
      <c r="AL46" s="67"/>
      <c r="AM46" s="67"/>
      <c r="AN46" s="81">
        <f t="shared" si="8"/>
        <v>0</v>
      </c>
      <c r="AO46" s="78">
        <f t="shared" si="9"/>
        <v>0</v>
      </c>
      <c r="AP46" s="67"/>
      <c r="AQ46" s="67"/>
      <c r="AR46" s="81">
        <f t="shared" si="10"/>
        <v>0</v>
      </c>
      <c r="AS46" s="81"/>
      <c r="AT46" s="81"/>
      <c r="AU46" s="81">
        <f t="shared" si="11"/>
        <v>0</v>
      </c>
      <c r="AV46" s="67"/>
      <c r="AW46" s="67"/>
      <c r="AX46" s="81">
        <f t="shared" si="12"/>
        <v>0</v>
      </c>
      <c r="AY46" s="67"/>
      <c r="AZ46" s="67"/>
      <c r="BA46" s="81">
        <f t="shared" si="13"/>
        <v>0</v>
      </c>
      <c r="BB46" s="78">
        <f t="shared" si="14"/>
        <v>0</v>
      </c>
      <c r="BC46" s="67"/>
      <c r="BD46" s="67"/>
      <c r="BE46" s="81">
        <f t="shared" si="15"/>
        <v>0</v>
      </c>
      <c r="BF46" s="67"/>
      <c r="BG46" s="67"/>
      <c r="BH46" s="81">
        <f t="shared" si="16"/>
        <v>0</v>
      </c>
      <c r="BI46" s="67"/>
      <c r="BJ46" s="67"/>
      <c r="BK46" s="81">
        <f t="shared" si="17"/>
        <v>0</v>
      </c>
      <c r="BL46" s="67"/>
      <c r="BM46" s="67"/>
      <c r="BN46" s="81">
        <f t="shared" si="18"/>
        <v>0</v>
      </c>
      <c r="BO46" s="78">
        <f t="shared" si="19"/>
        <v>0</v>
      </c>
      <c r="BP46" s="67"/>
      <c r="BQ46" s="67"/>
      <c r="BR46" s="81">
        <f t="shared" si="20"/>
        <v>0</v>
      </c>
      <c r="BS46" s="67"/>
      <c r="BT46" s="67"/>
      <c r="BU46" s="81">
        <f t="shared" si="21"/>
        <v>0</v>
      </c>
      <c r="BV46" s="67"/>
      <c r="BW46" s="67"/>
      <c r="BX46" s="81">
        <f t="shared" si="22"/>
        <v>0</v>
      </c>
      <c r="BY46" s="67"/>
      <c r="BZ46" s="67"/>
      <c r="CA46" s="81">
        <f t="shared" si="23"/>
        <v>0</v>
      </c>
      <c r="CB46" s="78">
        <f t="shared" si="24"/>
        <v>0</v>
      </c>
      <c r="CC46" s="67"/>
      <c r="CD46" s="67"/>
      <c r="CE46" s="81">
        <f t="shared" si="25"/>
        <v>0</v>
      </c>
      <c r="CF46" s="67"/>
      <c r="CG46" s="67"/>
      <c r="CH46" s="81">
        <f t="shared" si="26"/>
        <v>0</v>
      </c>
      <c r="CI46" s="67"/>
      <c r="CJ46" s="67"/>
      <c r="CK46" s="81">
        <f t="shared" si="27"/>
        <v>0</v>
      </c>
      <c r="CL46" s="67"/>
      <c r="CM46" s="67"/>
      <c r="CN46" s="81">
        <f t="shared" si="28"/>
        <v>0</v>
      </c>
      <c r="CO46" s="78">
        <f t="shared" si="29"/>
        <v>0</v>
      </c>
      <c r="CP46" s="67"/>
      <c r="CQ46" s="67"/>
      <c r="CR46" s="81">
        <f t="shared" si="30"/>
        <v>0</v>
      </c>
      <c r="CS46" s="67"/>
      <c r="CT46" s="67"/>
      <c r="CU46" s="81">
        <f t="shared" si="31"/>
        <v>0</v>
      </c>
      <c r="CV46" s="67"/>
      <c r="CW46" s="67"/>
      <c r="CX46" s="81">
        <f t="shared" si="32"/>
        <v>0</v>
      </c>
      <c r="CY46" s="67"/>
      <c r="CZ46" s="67"/>
      <c r="DA46" s="81">
        <f t="shared" si="33"/>
        <v>0</v>
      </c>
      <c r="DB46" s="78">
        <f t="shared" si="34"/>
        <v>0</v>
      </c>
      <c r="DC46" s="67"/>
      <c r="DD46" s="67"/>
      <c r="DE46" s="81">
        <f t="shared" si="35"/>
        <v>0</v>
      </c>
      <c r="DF46" s="67"/>
      <c r="DG46" s="67"/>
      <c r="DH46" s="81">
        <f t="shared" si="36"/>
        <v>0</v>
      </c>
      <c r="DI46" s="67"/>
      <c r="DJ46" s="67"/>
      <c r="DK46" s="81">
        <f t="shared" si="37"/>
        <v>0</v>
      </c>
      <c r="DL46" s="67"/>
      <c r="DM46" s="67"/>
      <c r="DN46" s="81">
        <f t="shared" si="38"/>
        <v>0</v>
      </c>
      <c r="DO46" s="78">
        <f t="shared" si="39"/>
        <v>0</v>
      </c>
      <c r="DP46" s="67"/>
      <c r="DQ46" s="67"/>
      <c r="DR46" s="81">
        <f t="shared" si="40"/>
        <v>0</v>
      </c>
      <c r="DS46" s="67"/>
      <c r="DT46" s="67"/>
      <c r="DU46" s="81">
        <f t="shared" si="41"/>
        <v>0</v>
      </c>
      <c r="DV46" s="67"/>
      <c r="DW46" s="67"/>
      <c r="DX46" s="81">
        <f t="shared" si="42"/>
        <v>0</v>
      </c>
      <c r="DY46" s="67"/>
      <c r="DZ46" s="67"/>
      <c r="EA46" s="81">
        <f t="shared" si="43"/>
        <v>0</v>
      </c>
      <c r="EB46" s="78">
        <f t="shared" si="44"/>
        <v>0</v>
      </c>
      <c r="EC46" s="67"/>
      <c r="ED46" s="67"/>
      <c r="EE46" s="81">
        <f t="shared" si="45"/>
        <v>0</v>
      </c>
      <c r="EF46" s="67"/>
      <c r="EG46" s="67"/>
      <c r="EH46" s="81">
        <f t="shared" si="46"/>
        <v>0</v>
      </c>
      <c r="EI46" s="67"/>
      <c r="EJ46" s="67"/>
      <c r="EK46" s="81">
        <f t="shared" si="47"/>
        <v>0</v>
      </c>
      <c r="EL46" s="67"/>
      <c r="EM46" s="67"/>
      <c r="EN46" s="81">
        <f t="shared" si="48"/>
        <v>0</v>
      </c>
      <c r="EO46" s="78">
        <f t="shared" si="49"/>
        <v>0</v>
      </c>
      <c r="EP46" s="67"/>
      <c r="EQ46" s="67"/>
      <c r="ER46" s="81">
        <f t="shared" si="50"/>
        <v>0</v>
      </c>
      <c r="ES46" s="67"/>
      <c r="ET46" s="67"/>
      <c r="EU46" s="81">
        <f t="shared" si="51"/>
        <v>0</v>
      </c>
      <c r="EV46" s="67"/>
      <c r="EW46" s="67"/>
      <c r="EX46" s="81">
        <f t="shared" si="52"/>
        <v>0</v>
      </c>
      <c r="EY46" s="67"/>
      <c r="EZ46" s="67"/>
      <c r="FA46" s="81">
        <f t="shared" si="53"/>
        <v>0</v>
      </c>
      <c r="FB46" s="78">
        <f t="shared" si="54"/>
        <v>0</v>
      </c>
      <c r="FC46" s="67"/>
      <c r="FD46" s="67"/>
      <c r="FE46" s="81">
        <f t="shared" si="55"/>
        <v>0</v>
      </c>
      <c r="FF46" s="67"/>
      <c r="FG46" s="67"/>
      <c r="FH46" s="81">
        <f t="shared" si="56"/>
        <v>0</v>
      </c>
      <c r="FI46" s="67"/>
      <c r="FJ46" s="67"/>
      <c r="FK46" s="81">
        <f t="shared" si="57"/>
        <v>0</v>
      </c>
      <c r="FL46" s="67"/>
      <c r="FM46" s="67"/>
      <c r="FN46" s="81">
        <f t="shared" si="58"/>
        <v>0</v>
      </c>
      <c r="FO46" s="78">
        <f t="shared" si="59"/>
        <v>0</v>
      </c>
      <c r="FP46" s="67"/>
      <c r="FQ46" s="67"/>
      <c r="FR46" s="81">
        <f t="shared" si="60"/>
        <v>0</v>
      </c>
      <c r="FS46" s="67"/>
      <c r="FT46" s="67"/>
      <c r="FU46" s="81">
        <f t="shared" si="61"/>
        <v>0</v>
      </c>
      <c r="FV46" s="67"/>
      <c r="FW46" s="67"/>
      <c r="FX46" s="81">
        <f t="shared" si="62"/>
        <v>0</v>
      </c>
      <c r="FY46" s="67"/>
      <c r="FZ46" s="67"/>
      <c r="GA46" s="81">
        <f t="shared" si="63"/>
        <v>0</v>
      </c>
      <c r="GB46" s="78">
        <f t="shared" si="64"/>
        <v>0</v>
      </c>
      <c r="GC46" s="67"/>
      <c r="GD46" s="67"/>
      <c r="GE46" s="81">
        <f t="shared" si="65"/>
        <v>0</v>
      </c>
      <c r="GF46" s="67"/>
      <c r="GG46" s="67"/>
      <c r="GH46" s="81">
        <f t="shared" si="66"/>
        <v>0</v>
      </c>
      <c r="GI46" s="67"/>
      <c r="GJ46" s="67"/>
      <c r="GK46" s="81">
        <f t="shared" si="67"/>
        <v>0</v>
      </c>
      <c r="GL46" s="67"/>
      <c r="GM46" s="67"/>
      <c r="GN46" s="81">
        <f t="shared" si="68"/>
        <v>0</v>
      </c>
      <c r="GO46" s="78">
        <f t="shared" si="69"/>
        <v>0</v>
      </c>
      <c r="GP46" s="67"/>
      <c r="GQ46" s="67"/>
      <c r="GR46" s="81">
        <f t="shared" si="70"/>
        <v>0</v>
      </c>
      <c r="GS46" s="67"/>
      <c r="GT46" s="67"/>
      <c r="GU46" s="81">
        <f t="shared" si="71"/>
        <v>0</v>
      </c>
      <c r="GV46" s="67"/>
      <c r="GW46" s="67"/>
      <c r="GX46" s="81">
        <f t="shared" si="72"/>
        <v>0</v>
      </c>
      <c r="GY46" s="67"/>
      <c r="GZ46" s="67"/>
      <c r="HA46" s="81">
        <f t="shared" si="73"/>
        <v>0</v>
      </c>
      <c r="HB46" s="78">
        <f t="shared" si="74"/>
        <v>0</v>
      </c>
      <c r="HC46" s="67"/>
      <c r="HD46" s="67"/>
      <c r="HE46" s="81">
        <f t="shared" si="75"/>
        <v>0</v>
      </c>
      <c r="HF46" s="67"/>
      <c r="HG46" s="67"/>
      <c r="HH46" s="81">
        <f t="shared" si="76"/>
        <v>0</v>
      </c>
      <c r="HI46" s="67"/>
      <c r="HJ46" s="67"/>
      <c r="HK46" s="81">
        <f t="shared" si="77"/>
        <v>0</v>
      </c>
      <c r="HL46" s="67"/>
      <c r="HM46" s="67"/>
      <c r="HN46" s="81">
        <f t="shared" si="78"/>
        <v>0</v>
      </c>
      <c r="HO46" s="78">
        <f t="shared" si="79"/>
        <v>0</v>
      </c>
    </row>
    <row r="47" spans="2:223" s="10" customFormat="1" ht="20.25" customHeight="1" x14ac:dyDescent="0.2">
      <c r="B47" s="208" t="s">
        <v>112</v>
      </c>
      <c r="C47" s="208">
        <v>107</v>
      </c>
      <c r="D47" s="219"/>
      <c r="E47" s="208" t="s">
        <v>762</v>
      </c>
      <c r="F47" s="208">
        <v>1146</v>
      </c>
      <c r="G47" s="225" t="s">
        <v>764</v>
      </c>
      <c r="H47" s="228" t="s">
        <v>216</v>
      </c>
      <c r="I47" s="229" t="s">
        <v>111</v>
      </c>
      <c r="J47" s="229" t="s">
        <v>140</v>
      </c>
      <c r="K47" s="229" t="s">
        <v>430</v>
      </c>
      <c r="L47" s="229" t="s">
        <v>140</v>
      </c>
      <c r="M47" s="229" t="s">
        <v>765</v>
      </c>
      <c r="N47" s="76" t="s">
        <v>219</v>
      </c>
      <c r="O47" s="128" t="s">
        <v>216</v>
      </c>
      <c r="P47" s="67">
        <v>7</v>
      </c>
      <c r="Q47" s="67">
        <v>8</v>
      </c>
      <c r="R47" s="81">
        <f t="shared" si="0"/>
        <v>7.7</v>
      </c>
      <c r="S47" s="67">
        <v>9</v>
      </c>
      <c r="T47" s="67"/>
      <c r="U47" s="81">
        <f t="shared" si="1"/>
        <v>8.5</v>
      </c>
      <c r="V47" s="67"/>
      <c r="W47" s="67"/>
      <c r="X47" s="81">
        <f t="shared" si="2"/>
        <v>0</v>
      </c>
      <c r="Y47" s="67"/>
      <c r="Z47" s="67"/>
      <c r="AA47" s="81">
        <f t="shared" si="3"/>
        <v>0</v>
      </c>
      <c r="AB47" s="78">
        <f t="shared" si="4"/>
        <v>8.5</v>
      </c>
      <c r="AC47" s="67">
        <v>10</v>
      </c>
      <c r="AD47" s="67">
        <v>8</v>
      </c>
      <c r="AE47" s="81">
        <f t="shared" si="5"/>
        <v>8.6999999999999993</v>
      </c>
      <c r="AF47" s="67">
        <v>7.6</v>
      </c>
      <c r="AG47" s="67"/>
      <c r="AH47" s="81">
        <f t="shared" si="6"/>
        <v>8</v>
      </c>
      <c r="AI47" s="67"/>
      <c r="AJ47" s="67"/>
      <c r="AK47" s="81">
        <f t="shared" si="7"/>
        <v>0</v>
      </c>
      <c r="AL47" s="67"/>
      <c r="AM47" s="67"/>
      <c r="AN47" s="81">
        <f t="shared" si="8"/>
        <v>0</v>
      </c>
      <c r="AO47" s="78">
        <f t="shared" si="9"/>
        <v>8</v>
      </c>
      <c r="AP47" s="67">
        <v>7</v>
      </c>
      <c r="AQ47" s="67">
        <v>7</v>
      </c>
      <c r="AR47" s="81">
        <f t="shared" si="10"/>
        <v>7</v>
      </c>
      <c r="AS47" s="81">
        <v>8.5</v>
      </c>
      <c r="AT47" s="81"/>
      <c r="AU47" s="81">
        <f t="shared" si="11"/>
        <v>7.9</v>
      </c>
      <c r="AV47" s="67"/>
      <c r="AW47" s="67"/>
      <c r="AX47" s="81">
        <f t="shared" si="12"/>
        <v>0</v>
      </c>
      <c r="AY47" s="67"/>
      <c r="AZ47" s="67"/>
      <c r="BA47" s="81">
        <f t="shared" si="13"/>
        <v>0</v>
      </c>
      <c r="BB47" s="78">
        <f t="shared" si="14"/>
        <v>7.9</v>
      </c>
      <c r="BC47" s="67">
        <v>10</v>
      </c>
      <c r="BD47" s="67">
        <v>9.5</v>
      </c>
      <c r="BE47" s="81">
        <f t="shared" si="15"/>
        <v>9.6999999999999993</v>
      </c>
      <c r="BF47" s="67">
        <v>10</v>
      </c>
      <c r="BG47" s="67"/>
      <c r="BH47" s="81">
        <f t="shared" si="16"/>
        <v>9.9</v>
      </c>
      <c r="BI47" s="67"/>
      <c r="BJ47" s="67"/>
      <c r="BK47" s="81">
        <f t="shared" si="17"/>
        <v>0</v>
      </c>
      <c r="BL47" s="67"/>
      <c r="BM47" s="67"/>
      <c r="BN47" s="81">
        <f t="shared" si="18"/>
        <v>0</v>
      </c>
      <c r="BO47" s="78">
        <f t="shared" si="19"/>
        <v>9.9</v>
      </c>
      <c r="BP47" s="67">
        <v>9.5</v>
      </c>
      <c r="BQ47" s="67">
        <v>9.3000000000000007</v>
      </c>
      <c r="BR47" s="81">
        <f t="shared" si="20"/>
        <v>9.4</v>
      </c>
      <c r="BS47" s="67">
        <v>7</v>
      </c>
      <c r="BT47" s="67"/>
      <c r="BU47" s="81">
        <f t="shared" si="21"/>
        <v>8</v>
      </c>
      <c r="BV47" s="67"/>
      <c r="BW47" s="67"/>
      <c r="BX47" s="81">
        <f t="shared" si="22"/>
        <v>0</v>
      </c>
      <c r="BY47" s="67"/>
      <c r="BZ47" s="67"/>
      <c r="CA47" s="81">
        <f t="shared" si="23"/>
        <v>0</v>
      </c>
      <c r="CB47" s="78">
        <f t="shared" si="24"/>
        <v>8</v>
      </c>
      <c r="CC47" s="67">
        <v>7.6</v>
      </c>
      <c r="CD47" s="67">
        <v>7.2</v>
      </c>
      <c r="CE47" s="81">
        <f t="shared" si="25"/>
        <v>7.3</v>
      </c>
      <c r="CF47" s="67">
        <v>9.4</v>
      </c>
      <c r="CG47" s="67"/>
      <c r="CH47" s="81">
        <f t="shared" si="26"/>
        <v>8.6</v>
      </c>
      <c r="CI47" s="67"/>
      <c r="CJ47" s="67"/>
      <c r="CK47" s="81">
        <f t="shared" si="27"/>
        <v>0</v>
      </c>
      <c r="CL47" s="67"/>
      <c r="CM47" s="67"/>
      <c r="CN47" s="81">
        <f t="shared" si="28"/>
        <v>0</v>
      </c>
      <c r="CO47" s="78">
        <f t="shared" si="29"/>
        <v>8.6</v>
      </c>
      <c r="CP47" s="67">
        <v>8</v>
      </c>
      <c r="CQ47" s="67">
        <v>8.5</v>
      </c>
      <c r="CR47" s="81">
        <f t="shared" si="30"/>
        <v>8.3000000000000007</v>
      </c>
      <c r="CS47" s="67">
        <v>9</v>
      </c>
      <c r="CT47" s="67"/>
      <c r="CU47" s="81">
        <f t="shared" si="31"/>
        <v>8.6999999999999993</v>
      </c>
      <c r="CV47" s="67"/>
      <c r="CW47" s="67"/>
      <c r="CX47" s="81">
        <f t="shared" si="32"/>
        <v>0</v>
      </c>
      <c r="CY47" s="67"/>
      <c r="CZ47" s="67"/>
      <c r="DA47" s="81">
        <f t="shared" si="33"/>
        <v>0</v>
      </c>
      <c r="DB47" s="78">
        <f t="shared" si="34"/>
        <v>8.6999999999999993</v>
      </c>
      <c r="DC47" s="67">
        <v>8</v>
      </c>
      <c r="DD47" s="67">
        <v>8</v>
      </c>
      <c r="DE47" s="81">
        <f t="shared" si="35"/>
        <v>8</v>
      </c>
      <c r="DF47" s="67">
        <v>8</v>
      </c>
      <c r="DG47" s="67"/>
      <c r="DH47" s="81">
        <f t="shared" si="36"/>
        <v>8</v>
      </c>
      <c r="DI47" s="67"/>
      <c r="DJ47" s="67"/>
      <c r="DK47" s="81">
        <f t="shared" si="37"/>
        <v>0</v>
      </c>
      <c r="DL47" s="67"/>
      <c r="DM47" s="67"/>
      <c r="DN47" s="81">
        <f t="shared" si="38"/>
        <v>0</v>
      </c>
      <c r="DO47" s="78">
        <f t="shared" si="39"/>
        <v>8</v>
      </c>
      <c r="DP47" s="67">
        <v>5</v>
      </c>
      <c r="DQ47" s="67">
        <v>8</v>
      </c>
      <c r="DR47" s="81">
        <f t="shared" si="40"/>
        <v>7</v>
      </c>
      <c r="DS47" s="67">
        <v>7.3</v>
      </c>
      <c r="DT47" s="67"/>
      <c r="DU47" s="81">
        <f t="shared" si="41"/>
        <v>7.2</v>
      </c>
      <c r="DV47" s="67"/>
      <c r="DW47" s="67"/>
      <c r="DX47" s="81">
        <f t="shared" si="42"/>
        <v>0</v>
      </c>
      <c r="DY47" s="67"/>
      <c r="DZ47" s="67"/>
      <c r="EA47" s="81">
        <f t="shared" si="43"/>
        <v>0</v>
      </c>
      <c r="EB47" s="78">
        <f t="shared" si="44"/>
        <v>7.2</v>
      </c>
      <c r="EC47" s="67">
        <v>8</v>
      </c>
      <c r="ED47" s="67">
        <v>9</v>
      </c>
      <c r="EE47" s="81">
        <f t="shared" si="45"/>
        <v>8.6999999999999993</v>
      </c>
      <c r="EF47" s="67">
        <v>5</v>
      </c>
      <c r="EG47" s="67"/>
      <c r="EH47" s="81">
        <f t="shared" si="46"/>
        <v>6.5</v>
      </c>
      <c r="EI47" s="67"/>
      <c r="EJ47" s="67"/>
      <c r="EK47" s="81">
        <f t="shared" si="47"/>
        <v>0</v>
      </c>
      <c r="EL47" s="67"/>
      <c r="EM47" s="67"/>
      <c r="EN47" s="81">
        <f t="shared" si="48"/>
        <v>0</v>
      </c>
      <c r="EO47" s="78">
        <f t="shared" si="49"/>
        <v>6.5</v>
      </c>
      <c r="EP47" s="67">
        <v>9</v>
      </c>
      <c r="EQ47" s="67">
        <v>8</v>
      </c>
      <c r="ER47" s="81">
        <f t="shared" si="50"/>
        <v>8.3000000000000007</v>
      </c>
      <c r="ES47" s="67">
        <v>8.5</v>
      </c>
      <c r="ET47" s="67"/>
      <c r="EU47" s="81">
        <f t="shared" si="51"/>
        <v>8.4</v>
      </c>
      <c r="EV47" s="67"/>
      <c r="EW47" s="67"/>
      <c r="EX47" s="81">
        <f t="shared" si="52"/>
        <v>0</v>
      </c>
      <c r="EY47" s="67"/>
      <c r="EZ47" s="67"/>
      <c r="FA47" s="81">
        <f t="shared" si="53"/>
        <v>0</v>
      </c>
      <c r="FB47" s="78">
        <f t="shared" si="54"/>
        <v>8.4</v>
      </c>
      <c r="FC47" s="67">
        <v>7</v>
      </c>
      <c r="FD47" s="67">
        <v>7.5</v>
      </c>
      <c r="FE47" s="81">
        <f t="shared" si="55"/>
        <v>7.3</v>
      </c>
      <c r="FF47" s="67">
        <v>8.5</v>
      </c>
      <c r="FG47" s="67"/>
      <c r="FH47" s="81">
        <f t="shared" si="56"/>
        <v>8</v>
      </c>
      <c r="FI47" s="67"/>
      <c r="FJ47" s="67"/>
      <c r="FK47" s="81">
        <f t="shared" si="57"/>
        <v>0</v>
      </c>
      <c r="FL47" s="67"/>
      <c r="FM47" s="67"/>
      <c r="FN47" s="81">
        <f t="shared" si="58"/>
        <v>0</v>
      </c>
      <c r="FO47" s="78">
        <f t="shared" si="59"/>
        <v>8</v>
      </c>
      <c r="FP47" s="67">
        <v>9</v>
      </c>
      <c r="FQ47" s="67">
        <v>8</v>
      </c>
      <c r="FR47" s="81">
        <f t="shared" si="60"/>
        <v>8.3000000000000007</v>
      </c>
      <c r="FS47" s="67">
        <v>8</v>
      </c>
      <c r="FT47" s="67"/>
      <c r="FU47" s="81">
        <f t="shared" si="61"/>
        <v>8.1</v>
      </c>
      <c r="FV47" s="67"/>
      <c r="FW47" s="67"/>
      <c r="FX47" s="81">
        <f t="shared" si="62"/>
        <v>0</v>
      </c>
      <c r="FY47" s="67"/>
      <c r="FZ47" s="67"/>
      <c r="GA47" s="81">
        <f t="shared" si="63"/>
        <v>0</v>
      </c>
      <c r="GB47" s="78">
        <f t="shared" si="64"/>
        <v>8.1</v>
      </c>
      <c r="GC47" s="67">
        <v>7.5</v>
      </c>
      <c r="GD47" s="67">
        <v>8.5</v>
      </c>
      <c r="GE47" s="81">
        <f t="shared" si="65"/>
        <v>8.1999999999999993</v>
      </c>
      <c r="GF47" s="67">
        <v>9</v>
      </c>
      <c r="GG47" s="67"/>
      <c r="GH47" s="81">
        <f t="shared" si="66"/>
        <v>8.6999999999999993</v>
      </c>
      <c r="GI47" s="67"/>
      <c r="GJ47" s="67"/>
      <c r="GK47" s="81">
        <f t="shared" si="67"/>
        <v>0</v>
      </c>
      <c r="GL47" s="67"/>
      <c r="GM47" s="67"/>
      <c r="GN47" s="81">
        <f t="shared" si="68"/>
        <v>0</v>
      </c>
      <c r="GO47" s="78">
        <f t="shared" si="69"/>
        <v>8.6999999999999993</v>
      </c>
      <c r="GP47" s="67">
        <v>8</v>
      </c>
      <c r="GQ47" s="67">
        <v>5</v>
      </c>
      <c r="GR47" s="81">
        <f t="shared" si="70"/>
        <v>6</v>
      </c>
      <c r="GS47" s="67">
        <v>4.5</v>
      </c>
      <c r="GT47" s="67"/>
      <c r="GU47" s="81">
        <f t="shared" si="71"/>
        <v>5.0999999999999996</v>
      </c>
      <c r="GV47" s="67"/>
      <c r="GW47" s="67"/>
      <c r="GX47" s="81">
        <f t="shared" si="72"/>
        <v>0</v>
      </c>
      <c r="GY47" s="67"/>
      <c r="GZ47" s="67"/>
      <c r="HA47" s="81">
        <f t="shared" si="73"/>
        <v>0</v>
      </c>
      <c r="HB47" s="78">
        <f t="shared" si="74"/>
        <v>5.0999999999999996</v>
      </c>
      <c r="HC47" s="67">
        <v>10</v>
      </c>
      <c r="HD47" s="67">
        <v>9.5</v>
      </c>
      <c r="HE47" s="81">
        <f t="shared" si="75"/>
        <v>9.6999999999999993</v>
      </c>
      <c r="HF47" s="67">
        <v>7.5</v>
      </c>
      <c r="HG47" s="67"/>
      <c r="HH47" s="81">
        <f t="shared" si="76"/>
        <v>8.4</v>
      </c>
      <c r="HI47" s="67"/>
      <c r="HJ47" s="67"/>
      <c r="HK47" s="81">
        <f t="shared" si="77"/>
        <v>0</v>
      </c>
      <c r="HL47" s="67"/>
      <c r="HM47" s="67"/>
      <c r="HN47" s="81">
        <f t="shared" si="78"/>
        <v>0</v>
      </c>
      <c r="HO47" s="78">
        <f t="shared" si="79"/>
        <v>8.4</v>
      </c>
    </row>
    <row r="48" spans="2:223" s="10" customFormat="1" ht="20.25" customHeight="1" x14ac:dyDescent="0.2">
      <c r="B48" s="76" t="s">
        <v>112</v>
      </c>
      <c r="C48" s="76">
        <v>107</v>
      </c>
      <c r="D48" s="76"/>
      <c r="E48" s="76" t="s">
        <v>762</v>
      </c>
      <c r="F48" s="76">
        <v>1157</v>
      </c>
      <c r="G48" s="91" t="s">
        <v>450</v>
      </c>
      <c r="H48" s="128" t="s">
        <v>763</v>
      </c>
      <c r="I48" s="77" t="s">
        <v>213</v>
      </c>
      <c r="J48" s="77" t="s">
        <v>111</v>
      </c>
      <c r="K48" s="77" t="s">
        <v>169</v>
      </c>
      <c r="L48" s="77" t="s">
        <v>140</v>
      </c>
      <c r="M48" s="77" t="s">
        <v>239</v>
      </c>
      <c r="N48" s="76" t="s">
        <v>746</v>
      </c>
      <c r="O48" s="128" t="s">
        <v>763</v>
      </c>
      <c r="P48" s="67"/>
      <c r="Q48" s="67"/>
      <c r="R48" s="81">
        <f t="shared" si="0"/>
        <v>0</v>
      </c>
      <c r="S48" s="67"/>
      <c r="T48" s="67"/>
      <c r="U48" s="81">
        <f t="shared" si="1"/>
        <v>0</v>
      </c>
      <c r="V48" s="67"/>
      <c r="W48" s="67"/>
      <c r="X48" s="81">
        <f t="shared" si="2"/>
        <v>0</v>
      </c>
      <c r="Y48" s="67"/>
      <c r="Z48" s="67"/>
      <c r="AA48" s="81">
        <f t="shared" si="3"/>
        <v>0</v>
      </c>
      <c r="AB48" s="78">
        <f t="shared" si="4"/>
        <v>0</v>
      </c>
      <c r="AC48" s="67"/>
      <c r="AD48" s="67"/>
      <c r="AE48" s="81">
        <f t="shared" si="5"/>
        <v>0</v>
      </c>
      <c r="AF48" s="67"/>
      <c r="AG48" s="67"/>
      <c r="AH48" s="81">
        <f t="shared" si="6"/>
        <v>0</v>
      </c>
      <c r="AI48" s="67"/>
      <c r="AJ48" s="67"/>
      <c r="AK48" s="81">
        <f t="shared" si="7"/>
        <v>0</v>
      </c>
      <c r="AL48" s="67"/>
      <c r="AM48" s="67"/>
      <c r="AN48" s="81">
        <f t="shared" si="8"/>
        <v>0</v>
      </c>
      <c r="AO48" s="78">
        <f t="shared" si="9"/>
        <v>0</v>
      </c>
      <c r="AP48" s="67"/>
      <c r="AQ48" s="67"/>
      <c r="AR48" s="81">
        <f t="shared" si="10"/>
        <v>0</v>
      </c>
      <c r="AS48" s="81"/>
      <c r="AT48" s="81"/>
      <c r="AU48" s="81">
        <f t="shared" si="11"/>
        <v>0</v>
      </c>
      <c r="AV48" s="67"/>
      <c r="AW48" s="67"/>
      <c r="AX48" s="81">
        <f t="shared" si="12"/>
        <v>0</v>
      </c>
      <c r="AY48" s="67"/>
      <c r="AZ48" s="67"/>
      <c r="BA48" s="81">
        <f t="shared" si="13"/>
        <v>0</v>
      </c>
      <c r="BB48" s="78">
        <f t="shared" si="14"/>
        <v>0</v>
      </c>
      <c r="BC48" s="67"/>
      <c r="BD48" s="67"/>
      <c r="BE48" s="81">
        <f t="shared" si="15"/>
        <v>0</v>
      </c>
      <c r="BF48" s="67"/>
      <c r="BG48" s="67"/>
      <c r="BH48" s="81">
        <f t="shared" si="16"/>
        <v>0</v>
      </c>
      <c r="BI48" s="67"/>
      <c r="BJ48" s="67"/>
      <c r="BK48" s="81">
        <f t="shared" si="17"/>
        <v>0</v>
      </c>
      <c r="BL48" s="67"/>
      <c r="BM48" s="67"/>
      <c r="BN48" s="81">
        <f t="shared" si="18"/>
        <v>0</v>
      </c>
      <c r="BO48" s="78">
        <f t="shared" si="19"/>
        <v>0</v>
      </c>
      <c r="BP48" s="67"/>
      <c r="BQ48" s="67"/>
      <c r="BR48" s="81">
        <f t="shared" si="20"/>
        <v>0</v>
      </c>
      <c r="BS48" s="67"/>
      <c r="BT48" s="67"/>
      <c r="BU48" s="81">
        <f t="shared" si="21"/>
        <v>0</v>
      </c>
      <c r="BV48" s="67"/>
      <c r="BW48" s="67"/>
      <c r="BX48" s="81">
        <f t="shared" si="22"/>
        <v>0</v>
      </c>
      <c r="BY48" s="67"/>
      <c r="BZ48" s="67"/>
      <c r="CA48" s="81">
        <f t="shared" si="23"/>
        <v>0</v>
      </c>
      <c r="CB48" s="78">
        <f t="shared" si="24"/>
        <v>0</v>
      </c>
      <c r="CC48" s="67"/>
      <c r="CD48" s="67"/>
      <c r="CE48" s="81">
        <f t="shared" si="25"/>
        <v>0</v>
      </c>
      <c r="CF48" s="67"/>
      <c r="CG48" s="67"/>
      <c r="CH48" s="81">
        <f t="shared" si="26"/>
        <v>0</v>
      </c>
      <c r="CI48" s="67"/>
      <c r="CJ48" s="67"/>
      <c r="CK48" s="81">
        <f t="shared" si="27"/>
        <v>0</v>
      </c>
      <c r="CL48" s="67"/>
      <c r="CM48" s="67"/>
      <c r="CN48" s="81">
        <f t="shared" si="28"/>
        <v>0</v>
      </c>
      <c r="CO48" s="78">
        <f t="shared" si="29"/>
        <v>0</v>
      </c>
      <c r="CP48" s="67"/>
      <c r="CQ48" s="67"/>
      <c r="CR48" s="81">
        <f t="shared" si="30"/>
        <v>0</v>
      </c>
      <c r="CS48" s="67"/>
      <c r="CT48" s="67"/>
      <c r="CU48" s="81">
        <f t="shared" si="31"/>
        <v>0</v>
      </c>
      <c r="CV48" s="67"/>
      <c r="CW48" s="67"/>
      <c r="CX48" s="81">
        <f t="shared" si="32"/>
        <v>0</v>
      </c>
      <c r="CY48" s="67"/>
      <c r="CZ48" s="67"/>
      <c r="DA48" s="81">
        <f t="shared" si="33"/>
        <v>0</v>
      </c>
      <c r="DB48" s="78">
        <f t="shared" si="34"/>
        <v>0</v>
      </c>
      <c r="DC48" s="67"/>
      <c r="DD48" s="67"/>
      <c r="DE48" s="81">
        <f t="shared" si="35"/>
        <v>0</v>
      </c>
      <c r="DF48" s="67"/>
      <c r="DG48" s="67"/>
      <c r="DH48" s="81">
        <f t="shared" si="36"/>
        <v>0</v>
      </c>
      <c r="DI48" s="67"/>
      <c r="DJ48" s="67"/>
      <c r="DK48" s="81">
        <f t="shared" si="37"/>
        <v>0</v>
      </c>
      <c r="DL48" s="67"/>
      <c r="DM48" s="67"/>
      <c r="DN48" s="81">
        <f t="shared" si="38"/>
        <v>0</v>
      </c>
      <c r="DO48" s="78">
        <f t="shared" si="39"/>
        <v>0</v>
      </c>
      <c r="DP48" s="67"/>
      <c r="DQ48" s="67"/>
      <c r="DR48" s="81">
        <f t="shared" si="40"/>
        <v>0</v>
      </c>
      <c r="DS48" s="67"/>
      <c r="DT48" s="67"/>
      <c r="DU48" s="81">
        <f t="shared" si="41"/>
        <v>0</v>
      </c>
      <c r="DV48" s="67"/>
      <c r="DW48" s="67"/>
      <c r="DX48" s="81">
        <f t="shared" si="42"/>
        <v>0</v>
      </c>
      <c r="DY48" s="67"/>
      <c r="DZ48" s="67"/>
      <c r="EA48" s="81">
        <f t="shared" si="43"/>
        <v>0</v>
      </c>
      <c r="EB48" s="78">
        <f t="shared" si="44"/>
        <v>0</v>
      </c>
      <c r="EC48" s="67"/>
      <c r="ED48" s="67"/>
      <c r="EE48" s="81">
        <f t="shared" si="45"/>
        <v>0</v>
      </c>
      <c r="EF48" s="67"/>
      <c r="EG48" s="67"/>
      <c r="EH48" s="81">
        <f t="shared" si="46"/>
        <v>0</v>
      </c>
      <c r="EI48" s="67"/>
      <c r="EJ48" s="67"/>
      <c r="EK48" s="81">
        <f t="shared" si="47"/>
        <v>0</v>
      </c>
      <c r="EL48" s="67"/>
      <c r="EM48" s="67"/>
      <c r="EN48" s="81">
        <f t="shared" si="48"/>
        <v>0</v>
      </c>
      <c r="EO48" s="78">
        <f t="shared" si="49"/>
        <v>0</v>
      </c>
      <c r="EP48" s="67"/>
      <c r="EQ48" s="67"/>
      <c r="ER48" s="81">
        <f t="shared" si="50"/>
        <v>0</v>
      </c>
      <c r="ES48" s="67"/>
      <c r="ET48" s="67"/>
      <c r="EU48" s="81">
        <f t="shared" si="51"/>
        <v>0</v>
      </c>
      <c r="EV48" s="67"/>
      <c r="EW48" s="67"/>
      <c r="EX48" s="81">
        <f t="shared" si="52"/>
        <v>0</v>
      </c>
      <c r="EY48" s="67"/>
      <c r="EZ48" s="67"/>
      <c r="FA48" s="81">
        <f t="shared" si="53"/>
        <v>0</v>
      </c>
      <c r="FB48" s="78">
        <f t="shared" si="54"/>
        <v>0</v>
      </c>
      <c r="FC48" s="67"/>
      <c r="FD48" s="67"/>
      <c r="FE48" s="81">
        <f t="shared" si="55"/>
        <v>0</v>
      </c>
      <c r="FF48" s="67"/>
      <c r="FG48" s="67"/>
      <c r="FH48" s="81">
        <f t="shared" si="56"/>
        <v>0</v>
      </c>
      <c r="FI48" s="67"/>
      <c r="FJ48" s="67"/>
      <c r="FK48" s="81">
        <f t="shared" si="57"/>
        <v>0</v>
      </c>
      <c r="FL48" s="67"/>
      <c r="FM48" s="67"/>
      <c r="FN48" s="81">
        <f t="shared" si="58"/>
        <v>0</v>
      </c>
      <c r="FO48" s="78">
        <f t="shared" si="59"/>
        <v>0</v>
      </c>
      <c r="FP48" s="67"/>
      <c r="FQ48" s="67"/>
      <c r="FR48" s="81">
        <f t="shared" si="60"/>
        <v>0</v>
      </c>
      <c r="FS48" s="67"/>
      <c r="FT48" s="67"/>
      <c r="FU48" s="81">
        <f t="shared" si="61"/>
        <v>0</v>
      </c>
      <c r="FV48" s="67"/>
      <c r="FW48" s="67"/>
      <c r="FX48" s="81">
        <f t="shared" si="62"/>
        <v>0</v>
      </c>
      <c r="FY48" s="67"/>
      <c r="FZ48" s="67"/>
      <c r="GA48" s="81">
        <f t="shared" si="63"/>
        <v>0</v>
      </c>
      <c r="GB48" s="78">
        <f t="shared" si="64"/>
        <v>0</v>
      </c>
      <c r="GC48" s="67"/>
      <c r="GD48" s="67"/>
      <c r="GE48" s="81">
        <f t="shared" si="65"/>
        <v>0</v>
      </c>
      <c r="GF48" s="67"/>
      <c r="GG48" s="67"/>
      <c r="GH48" s="81">
        <f t="shared" si="66"/>
        <v>0</v>
      </c>
      <c r="GI48" s="67"/>
      <c r="GJ48" s="67"/>
      <c r="GK48" s="81">
        <f t="shared" si="67"/>
        <v>0</v>
      </c>
      <c r="GL48" s="67"/>
      <c r="GM48" s="67"/>
      <c r="GN48" s="81">
        <f t="shared" si="68"/>
        <v>0</v>
      </c>
      <c r="GO48" s="78">
        <f t="shared" si="69"/>
        <v>0</v>
      </c>
      <c r="GP48" s="67"/>
      <c r="GQ48" s="67"/>
      <c r="GR48" s="81">
        <f t="shared" si="70"/>
        <v>0</v>
      </c>
      <c r="GS48" s="67"/>
      <c r="GT48" s="67"/>
      <c r="GU48" s="81">
        <f t="shared" si="71"/>
        <v>0</v>
      </c>
      <c r="GV48" s="67"/>
      <c r="GW48" s="67"/>
      <c r="GX48" s="81">
        <f t="shared" si="72"/>
        <v>0</v>
      </c>
      <c r="GY48" s="67"/>
      <c r="GZ48" s="67"/>
      <c r="HA48" s="81">
        <f t="shared" si="73"/>
        <v>0</v>
      </c>
      <c r="HB48" s="78">
        <f t="shared" si="74"/>
        <v>0</v>
      </c>
      <c r="HC48" s="67"/>
      <c r="HD48" s="67"/>
      <c r="HE48" s="81">
        <f t="shared" si="75"/>
        <v>0</v>
      </c>
      <c r="HF48" s="67"/>
      <c r="HG48" s="67"/>
      <c r="HH48" s="81">
        <f t="shared" si="76"/>
        <v>0</v>
      </c>
      <c r="HI48" s="67"/>
      <c r="HJ48" s="67"/>
      <c r="HK48" s="81">
        <f t="shared" si="77"/>
        <v>0</v>
      </c>
      <c r="HL48" s="67"/>
      <c r="HM48" s="67"/>
      <c r="HN48" s="81">
        <f t="shared" si="78"/>
        <v>0</v>
      </c>
      <c r="HO48" s="78">
        <f t="shared" si="79"/>
        <v>0</v>
      </c>
    </row>
    <row r="52" spans="5:223" s="10" customFormat="1" ht="20.25" customHeight="1" x14ac:dyDescent="0.2">
      <c r="E52" s="57" t="s">
        <v>476</v>
      </c>
      <c r="F52" s="57"/>
      <c r="G52" s="158" t="s">
        <v>757</v>
      </c>
      <c r="H52" s="159" t="s">
        <v>286</v>
      </c>
      <c r="I52" s="160"/>
      <c r="J52" s="161"/>
      <c r="K52" s="160" t="s">
        <v>166</v>
      </c>
      <c r="L52" s="161" t="s">
        <v>169</v>
      </c>
      <c r="M52" s="58" t="s">
        <v>229</v>
      </c>
      <c r="P52" s="67"/>
      <c r="Q52" s="67"/>
      <c r="R52" s="81">
        <f>ROUND((P52+Q52*2)/3,1)</f>
        <v>0</v>
      </c>
      <c r="S52" s="67"/>
      <c r="T52" s="67"/>
      <c r="U52" s="81">
        <f>ROUND((MAX(S52:T52)*0.6+R52*0.4),1)</f>
        <v>0</v>
      </c>
      <c r="V52" s="67"/>
      <c r="W52" s="67"/>
      <c r="X52" s="81">
        <f>ROUND((V52+W52*2)/3,1)</f>
        <v>0</v>
      </c>
      <c r="Y52" s="67"/>
      <c r="Z52" s="67"/>
      <c r="AA52" s="81">
        <f>ROUND((MAX(Y52:Z52)*0.6+X52*0.4),1)</f>
        <v>0</v>
      </c>
      <c r="AB52" s="78">
        <f>ROUND(IF(X52=0,(MAX(S52,T52)*0.6+R52*0.4),(MAX(Y52,Z52)*0.6+X52*0.4)),1)</f>
        <v>0</v>
      </c>
      <c r="AC52" s="67"/>
      <c r="AD52" s="67"/>
      <c r="AE52" s="81">
        <f>ROUND((AC52+AD52*2)/3,1)</f>
        <v>0</v>
      </c>
      <c r="AF52" s="67"/>
      <c r="AG52" s="67"/>
      <c r="AH52" s="81">
        <f>ROUND((MAX(AF52:AG52)*0.6+AE52*0.4),1)</f>
        <v>0</v>
      </c>
      <c r="AI52" s="67"/>
      <c r="AJ52" s="67"/>
      <c r="AK52" s="81">
        <f>ROUND((AI52+AJ52*2)/3,1)</f>
        <v>0</v>
      </c>
      <c r="AL52" s="67"/>
      <c r="AM52" s="67"/>
      <c r="AN52" s="81">
        <f>ROUND((MAX(AL52:AM52)*0.6+AK52*0.4),1)</f>
        <v>0</v>
      </c>
      <c r="AO52" s="78">
        <f>ROUND(IF(AK52=0,(MAX(AF52,AG52)*0.6+AE52*0.4),(MAX(AL52,AM52)*0.6+AK52*0.4)),1)</f>
        <v>0</v>
      </c>
      <c r="AP52" s="67"/>
      <c r="AQ52" s="67"/>
      <c r="AR52" s="81">
        <f>ROUND((AP52+AQ52*2)/3,1)</f>
        <v>0</v>
      </c>
      <c r="AS52" s="81"/>
      <c r="AT52" s="81"/>
      <c r="AU52" s="81">
        <f>ROUND((MAX(AS52:AT52)*0.6+AR52*0.4),1)</f>
        <v>0</v>
      </c>
      <c r="AV52" s="67"/>
      <c r="AW52" s="67"/>
      <c r="AX52" s="81">
        <f>ROUND((AV52+AW52*2)/3,1)</f>
        <v>0</v>
      </c>
      <c r="AY52" s="67"/>
      <c r="AZ52" s="67"/>
      <c r="BA52" s="81">
        <f>ROUND((MAX(AY52:AZ52)*0.6+AX52*0.4),1)</f>
        <v>0</v>
      </c>
      <c r="BB52" s="78">
        <f>ROUND(IF(AX52=0,(MAX(AS52,AT52)*0.6+AR52*0.4),(MAX(AY52,AZ52)*0.6+AX52*0.4)),1)</f>
        <v>0</v>
      </c>
      <c r="BC52" s="67"/>
      <c r="BD52" s="67"/>
      <c r="BE52" s="81">
        <f>ROUND((BC52+BD52*2)/3,1)</f>
        <v>0</v>
      </c>
      <c r="BF52" s="67"/>
      <c r="BG52" s="67"/>
      <c r="BH52" s="81">
        <f>ROUND((MAX(BF52:BG52)*0.6+BE52*0.4),1)</f>
        <v>0</v>
      </c>
      <c r="BI52" s="67"/>
      <c r="BJ52" s="67"/>
      <c r="BK52" s="81">
        <f>ROUND((BI52+BJ52*2)/3,1)</f>
        <v>0</v>
      </c>
      <c r="BL52" s="67"/>
      <c r="BM52" s="67"/>
      <c r="BN52" s="81">
        <f>ROUND((MAX(BL52:BM52)*0.6+BK52*0.4),1)</f>
        <v>0</v>
      </c>
      <c r="BO52" s="78">
        <f>ROUND(IF(BK52=0,(MAX(BF52,BG52)*0.6+BE52*0.4),(MAX(BL52,BM52)*0.6+BK52*0.4)),1)</f>
        <v>0</v>
      </c>
      <c r="BP52" s="67"/>
      <c r="BQ52" s="67"/>
      <c r="BR52" s="81">
        <f>ROUND((BP52+BQ52*2)/3,1)</f>
        <v>0</v>
      </c>
      <c r="BS52" s="67"/>
      <c r="BT52" s="67"/>
      <c r="BU52" s="81">
        <f>ROUND((MAX(BS52:BT52)*0.6+BR52*0.4),1)</f>
        <v>0</v>
      </c>
      <c r="BV52" s="67"/>
      <c r="BW52" s="67"/>
      <c r="BX52" s="81">
        <f>ROUND((BV52+BW52*2)/3,1)</f>
        <v>0</v>
      </c>
      <c r="BY52" s="67"/>
      <c r="BZ52" s="67"/>
      <c r="CA52" s="81">
        <f>ROUND((MAX(BY52:BZ52)*0.6+BX52*0.4),1)</f>
        <v>0</v>
      </c>
      <c r="CB52" s="78">
        <f>ROUND(IF(BX52=0,(MAX(BS52,BT52)*0.6+BR52*0.4),(MAX(BY52,BZ52)*0.6+BX52*0.4)),1)</f>
        <v>0</v>
      </c>
      <c r="CC52" s="67"/>
      <c r="CD52" s="67"/>
      <c r="CE52" s="81">
        <f>ROUND((CC52+CD52*2)/3,1)</f>
        <v>0</v>
      </c>
      <c r="CF52" s="67"/>
      <c r="CG52" s="67"/>
      <c r="CH52" s="81">
        <f>ROUND((MAX(CF52:CG52)*0.6+CE52*0.4),1)</f>
        <v>0</v>
      </c>
      <c r="CI52" s="67"/>
      <c r="CJ52" s="67"/>
      <c r="CK52" s="81">
        <f>ROUND((CI52+CJ52*2)/3,1)</f>
        <v>0</v>
      </c>
      <c r="CL52" s="67"/>
      <c r="CM52" s="67"/>
      <c r="CN52" s="81">
        <f>ROUND((MAX(CL52:CM52)*0.6+CK52*0.4),1)</f>
        <v>0</v>
      </c>
      <c r="CO52" s="78">
        <f>ROUND(IF(CK52=0,(MAX(CF52,CG52)*0.6+CE52*0.4),(MAX(CL52,CM52)*0.6+CK52*0.4)),1)</f>
        <v>0</v>
      </c>
      <c r="CP52" s="67">
        <v>6</v>
      </c>
      <c r="CQ52" s="67">
        <v>6</v>
      </c>
      <c r="CR52" s="81">
        <f>ROUND((CP52+CQ52*2)/3,1)</f>
        <v>6</v>
      </c>
      <c r="CS52" s="67">
        <v>6</v>
      </c>
      <c r="CT52" s="67"/>
      <c r="CU52" s="81">
        <f>ROUND((MAX(CS52:CT52)*0.6+CR52*0.4),1)</f>
        <v>6</v>
      </c>
      <c r="CV52" s="67"/>
      <c r="CW52" s="67"/>
      <c r="CX52" s="81">
        <f>ROUND((CV52+CW52*2)/3,1)</f>
        <v>0</v>
      </c>
      <c r="CY52" s="67"/>
      <c r="CZ52" s="67"/>
      <c r="DA52" s="81">
        <f>ROUND((MAX(CY52:CZ52)*0.6+CX52*0.4),1)</f>
        <v>0</v>
      </c>
      <c r="DB52" s="78">
        <f>ROUND(IF(CX52=0,(MAX(CS52,CT52)*0.6+CR52*0.4),(MAX(CY52,CZ52)*0.6+CX52*0.4)),1)</f>
        <v>6</v>
      </c>
      <c r="DC52" s="67">
        <v>6</v>
      </c>
      <c r="DD52" s="67">
        <v>5</v>
      </c>
      <c r="DE52" s="81">
        <f>ROUND((DC52+DD52*2)/3,1)</f>
        <v>5.3</v>
      </c>
      <c r="DF52" s="67">
        <v>5.3</v>
      </c>
      <c r="DG52" s="67"/>
      <c r="DH52" s="81">
        <f>ROUND((MAX(DF52:DG52)*0.6+DE52*0.4),1)</f>
        <v>5.3</v>
      </c>
      <c r="DI52" s="67"/>
      <c r="DJ52" s="67"/>
      <c r="DK52" s="81">
        <f>ROUND((DI52+DJ52*2)/3,1)</f>
        <v>0</v>
      </c>
      <c r="DL52" s="67"/>
      <c r="DM52" s="67"/>
      <c r="DN52" s="81">
        <f>ROUND((MAX(DL52:DM52)*0.6+DK52*0.4),1)</f>
        <v>0</v>
      </c>
      <c r="DO52" s="78">
        <f>ROUND(IF(DK52=0,(MAX(DF52,DG52)*0.6+DE52*0.4),(MAX(DL52,DM52)*0.6+DK52*0.4)),1)</f>
        <v>5.3</v>
      </c>
      <c r="DP52" s="62">
        <v>6</v>
      </c>
      <c r="DQ52" s="62">
        <v>7</v>
      </c>
      <c r="DR52" s="63">
        <f>ROUND((DP52+DQ52*2)/3,1)</f>
        <v>6.7</v>
      </c>
      <c r="DS52" s="62"/>
      <c r="DT52" s="62"/>
      <c r="DU52" s="63">
        <f>ROUND((MAX(DS52:DT52)*0.6+DR52*0.4),1)</f>
        <v>2.7</v>
      </c>
      <c r="DV52" s="62"/>
      <c r="DW52" s="62"/>
      <c r="DX52" s="63">
        <f>ROUND((DV52+DW52*2)/3,1)</f>
        <v>0</v>
      </c>
      <c r="DY52" s="62"/>
      <c r="DZ52" s="62"/>
      <c r="EA52" s="63">
        <f>ROUND((MAX(DY52:DZ52)*0.6+DX52*0.4),1)</f>
        <v>0</v>
      </c>
      <c r="EB52" s="64">
        <f>ROUND(IF(DX52=0,(MAX(DS52,DT52)*0.6+DR52*0.4),(MAX(DY52,DZ52)*0.6+DX52*0.4)),1)</f>
        <v>2.7</v>
      </c>
      <c r="EC52" s="62">
        <v>6</v>
      </c>
      <c r="ED52" s="62">
        <v>6</v>
      </c>
      <c r="EE52" s="63">
        <f>ROUND((EC52+ED52*2)/3,1)</f>
        <v>6</v>
      </c>
      <c r="EF52" s="62"/>
      <c r="EG52" s="62"/>
      <c r="EH52" s="63">
        <f>ROUND((MAX(EF52:EG52)*0.6+EE52*0.4),1)</f>
        <v>2.4</v>
      </c>
      <c r="EI52" s="62"/>
      <c r="EJ52" s="62"/>
      <c r="EK52" s="63">
        <f>ROUND((EI52+EJ52*2)/3,1)</f>
        <v>0</v>
      </c>
      <c r="EL52" s="62"/>
      <c r="EM52" s="62"/>
      <c r="EN52" s="63">
        <f>ROUND((MAX(EL52:EM52)*0.6+EK52*0.4),1)</f>
        <v>0</v>
      </c>
      <c r="EO52" s="64">
        <f>ROUND(IF(EK52=0,(MAX(EF52,EG52)*0.6+EE52*0.4),(MAX(EL52,EM52)*0.6+EK52*0.4)),1)</f>
        <v>2.4</v>
      </c>
      <c r="EP52" s="67"/>
      <c r="EQ52" s="67"/>
      <c r="ER52" s="81">
        <f>ROUND((EP52+EQ52*2)/3,1)</f>
        <v>0</v>
      </c>
      <c r="ES52" s="67"/>
      <c r="ET52" s="67"/>
      <c r="EU52" s="81">
        <f>ROUND((MAX(ES52:ET52)*0.6+ER52*0.4),1)</f>
        <v>0</v>
      </c>
      <c r="EV52" s="67"/>
      <c r="EW52" s="67"/>
      <c r="EX52" s="81">
        <f>ROUND((EV52+EW52*2)/3,1)</f>
        <v>0</v>
      </c>
      <c r="EY52" s="67"/>
      <c r="EZ52" s="67"/>
      <c r="FA52" s="81">
        <f>ROUND((MAX(EY52:EZ52)*0.6+EX52*0.4),1)</f>
        <v>0</v>
      </c>
      <c r="FB52" s="78">
        <f>ROUND(IF(EX52=0,(MAX(ES52,ET52)*0.6+ER52*0.4),(MAX(EY52,EZ52)*0.6+EX52*0.4)),1)</f>
        <v>0</v>
      </c>
      <c r="FC52" s="62">
        <v>6</v>
      </c>
      <c r="FD52" s="62">
        <v>7</v>
      </c>
      <c r="FE52" s="63">
        <f>ROUND((FC52+FD52*2)/3,1)</f>
        <v>6.7</v>
      </c>
      <c r="FF52" s="62"/>
      <c r="FG52" s="62"/>
      <c r="FH52" s="63">
        <f>ROUND((MAX(FF52:FG52)*0.6+FE52*0.4),1)</f>
        <v>2.7</v>
      </c>
      <c r="FI52" s="62"/>
      <c r="FJ52" s="62"/>
      <c r="FK52" s="63">
        <f>ROUND((FI52+FJ52*2)/3,1)</f>
        <v>0</v>
      </c>
      <c r="FL52" s="62"/>
      <c r="FM52" s="62"/>
      <c r="FN52" s="63">
        <f>ROUND((MAX(FL52:FM52)*0.6+FK52*0.4),1)</f>
        <v>0</v>
      </c>
      <c r="FO52" s="64">
        <f>ROUND(IF(FK52=0,(MAX(FF52,FG52)*0.6+FE52*0.4),(MAX(FL52,FM52)*0.6+FK52*0.4)),1)</f>
        <v>2.7</v>
      </c>
      <c r="FP52" s="67"/>
      <c r="FQ52" s="67"/>
      <c r="FR52" s="81">
        <f>ROUND((FP52+FQ52*2)/3,1)</f>
        <v>0</v>
      </c>
      <c r="FS52" s="67"/>
      <c r="FT52" s="67"/>
      <c r="FU52" s="81">
        <f>ROUND((MAX(FS52:FT52)*0.6+FR52*0.4),1)</f>
        <v>0</v>
      </c>
      <c r="FV52" s="67"/>
      <c r="FW52" s="67"/>
      <c r="FX52" s="81">
        <f>ROUND((FV52+FW52*2)/3,1)</f>
        <v>0</v>
      </c>
      <c r="FY52" s="67"/>
      <c r="FZ52" s="67"/>
      <c r="GA52" s="81">
        <f>ROUND((MAX(FY52:FZ52)*0.6+FX52*0.4),1)</f>
        <v>0</v>
      </c>
      <c r="GB52" s="78">
        <f>ROUND(IF(FX52=0,(MAX(FS52,FT52)*0.6+FR52*0.4),(MAX(FY52,FZ52)*0.6+FX52*0.4)),1)</f>
        <v>0</v>
      </c>
      <c r="GC52" s="67"/>
      <c r="GD52" s="67"/>
      <c r="GE52" s="81">
        <f>ROUND((GC52+GD52*2)/3,1)</f>
        <v>0</v>
      </c>
      <c r="GF52" s="67"/>
      <c r="GG52" s="67"/>
      <c r="GH52" s="81">
        <f>ROUND((MAX(GF52:GG52)*0.6+GE52*0.4),1)</f>
        <v>0</v>
      </c>
      <c r="GI52" s="67"/>
      <c r="GJ52" s="67"/>
      <c r="GK52" s="81">
        <f>ROUND((GI52+GJ52*2)/3,1)</f>
        <v>0</v>
      </c>
      <c r="GL52" s="67"/>
      <c r="GM52" s="67"/>
      <c r="GN52" s="81">
        <f>ROUND((MAX(GL52:GM52)*0.6+GK52*0.4),1)</f>
        <v>0</v>
      </c>
      <c r="GO52" s="78">
        <f>ROUND(IF(GK52=0,(MAX(GF52,GG52)*0.6+GE52*0.4),(MAX(GL52,GM52)*0.6+GK52*0.4)),1)</f>
        <v>0</v>
      </c>
      <c r="GP52" s="67"/>
      <c r="GQ52" s="67"/>
      <c r="GR52" s="81">
        <f>ROUND((GP52+GQ52*2)/3,1)</f>
        <v>0</v>
      </c>
      <c r="GS52" s="67"/>
      <c r="GT52" s="67"/>
      <c r="GU52" s="81">
        <f>ROUND((MAX(GS52:GT52)*0.6+GR52*0.4),1)</f>
        <v>0</v>
      </c>
      <c r="GV52" s="67"/>
      <c r="GW52" s="67"/>
      <c r="GX52" s="81">
        <f>ROUND((GV52+GW52*2)/3,1)</f>
        <v>0</v>
      </c>
      <c r="GY52" s="67"/>
      <c r="GZ52" s="67"/>
      <c r="HA52" s="81">
        <f>ROUND((MAX(GY52:GZ52)*0.6+GX52*0.4),1)</f>
        <v>0</v>
      </c>
      <c r="HB52" s="78">
        <f>ROUND(IF(GX52=0,(MAX(GS52,GT52)*0.6+GR52*0.4),(MAX(GY52,GZ52)*0.6+GX52*0.4)),1)</f>
        <v>0</v>
      </c>
      <c r="HC52" s="67"/>
      <c r="HD52" s="67"/>
      <c r="HE52" s="81">
        <f>ROUND((HC52+HD52*2)/3,1)</f>
        <v>0</v>
      </c>
      <c r="HF52" s="67"/>
      <c r="HG52" s="67"/>
      <c r="HH52" s="81">
        <f>ROUND((MAX(HF52:HG52)*0.6+HE52*0.4),1)</f>
        <v>0</v>
      </c>
      <c r="HI52" s="67"/>
      <c r="HJ52" s="67"/>
      <c r="HK52" s="81">
        <f>ROUND((HI52+HJ52*2)/3,1)</f>
        <v>0</v>
      </c>
      <c r="HL52" s="67"/>
      <c r="HM52" s="67"/>
      <c r="HN52" s="81">
        <f>ROUND((MAX(HL52:HM52)*0.6+HK52*0.4),1)</f>
        <v>0</v>
      </c>
      <c r="HO52" s="78">
        <f>ROUND(IF(HK52=0,(MAX(HF52,HG52)*0.6+HE52*0.4),(MAX(HL52,HM52)*0.6+HK52*0.4)),1)</f>
        <v>0</v>
      </c>
    </row>
    <row r="53" spans="5:223" s="10" customFormat="1" ht="20.25" customHeight="1" x14ac:dyDescent="0.2">
      <c r="E53" s="57" t="s">
        <v>476</v>
      </c>
      <c r="F53" s="69"/>
      <c r="G53" s="158" t="s">
        <v>757</v>
      </c>
      <c r="H53" s="159" t="s">
        <v>472</v>
      </c>
      <c r="I53" s="52"/>
      <c r="J53" s="51"/>
      <c r="K53" s="95">
        <v>9</v>
      </c>
      <c r="L53" s="51">
        <v>10</v>
      </c>
      <c r="M53" s="94">
        <v>97</v>
      </c>
      <c r="P53" s="67"/>
      <c r="Q53" s="67"/>
      <c r="R53" s="81">
        <f>ROUND((P53+Q53*2)/3,1)</f>
        <v>0</v>
      </c>
      <c r="S53" s="67"/>
      <c r="T53" s="67"/>
      <c r="U53" s="81">
        <f>ROUND((MAX(S53:T53)*0.6+R53*0.4),1)</f>
        <v>0</v>
      </c>
      <c r="V53" s="67"/>
      <c r="W53" s="67"/>
      <c r="X53" s="81">
        <f>ROUND((V53+W53*2)/3,1)</f>
        <v>0</v>
      </c>
      <c r="Y53" s="67"/>
      <c r="Z53" s="67"/>
      <c r="AA53" s="81">
        <f>ROUND((MAX(Y53:Z53)*0.6+X53*0.4),1)</f>
        <v>0</v>
      </c>
      <c r="AB53" s="78">
        <f>ROUND(IF(X53=0,(MAX(S53,T53)*0.6+R53*0.4),(MAX(Y53,Z53)*0.6+X53*0.4)),1)</f>
        <v>0</v>
      </c>
      <c r="AC53" s="67"/>
      <c r="AD53" s="67"/>
      <c r="AE53" s="81">
        <f>ROUND((AC53+AD53*2)/3,1)</f>
        <v>0</v>
      </c>
      <c r="AF53" s="67"/>
      <c r="AG53" s="67"/>
      <c r="AH53" s="81">
        <f>ROUND((MAX(AF53:AG53)*0.6+AE53*0.4),1)</f>
        <v>0</v>
      </c>
      <c r="AI53" s="67"/>
      <c r="AJ53" s="67"/>
      <c r="AK53" s="81">
        <f>ROUND((AI53+AJ53*2)/3,1)</f>
        <v>0</v>
      </c>
      <c r="AL53" s="67"/>
      <c r="AM53" s="67"/>
      <c r="AN53" s="81">
        <f>ROUND((MAX(AL53:AM53)*0.6+AK53*0.4),1)</f>
        <v>0</v>
      </c>
      <c r="AO53" s="78">
        <f>ROUND(IF(AK53=0,(MAX(AF53,AG53)*0.6+AE53*0.4),(MAX(AL53,AM53)*0.6+AK53*0.4)),1)</f>
        <v>0</v>
      </c>
      <c r="AP53" s="67"/>
      <c r="AQ53" s="67"/>
      <c r="AR53" s="81">
        <f>ROUND((AP53+AQ53*2)/3,1)</f>
        <v>0</v>
      </c>
      <c r="AS53" s="81"/>
      <c r="AT53" s="81"/>
      <c r="AU53" s="81">
        <f>ROUND((MAX(AS53:AT53)*0.6+AR53*0.4),1)</f>
        <v>0</v>
      </c>
      <c r="AV53" s="67"/>
      <c r="AW53" s="67"/>
      <c r="AX53" s="81">
        <f>ROUND((AV53+AW53*2)/3,1)</f>
        <v>0</v>
      </c>
      <c r="AY53" s="67"/>
      <c r="AZ53" s="67"/>
      <c r="BA53" s="81">
        <f>ROUND((MAX(AY53:AZ53)*0.6+AX53*0.4),1)</f>
        <v>0</v>
      </c>
      <c r="BB53" s="78">
        <f>ROUND(IF(AX53=0,(MAX(AS53,AT53)*0.6+AR53*0.4),(MAX(AY53,AZ53)*0.6+AX53*0.4)),1)</f>
        <v>0</v>
      </c>
      <c r="BC53" s="67"/>
      <c r="BD53" s="67"/>
      <c r="BE53" s="81">
        <f>ROUND((BC53+BD53*2)/3,1)</f>
        <v>0</v>
      </c>
      <c r="BF53" s="67"/>
      <c r="BG53" s="67"/>
      <c r="BH53" s="81">
        <f>ROUND((MAX(BF53:BG53)*0.6+BE53*0.4),1)</f>
        <v>0</v>
      </c>
      <c r="BI53" s="67"/>
      <c r="BJ53" s="67"/>
      <c r="BK53" s="81">
        <f>ROUND((BI53+BJ53*2)/3,1)</f>
        <v>0</v>
      </c>
      <c r="BL53" s="67"/>
      <c r="BM53" s="67"/>
      <c r="BN53" s="81">
        <f>ROUND((MAX(BL53:BM53)*0.6+BK53*0.4),1)</f>
        <v>0</v>
      </c>
      <c r="BO53" s="78">
        <f>ROUND(IF(BK53=0,(MAX(BF53,BG53)*0.6+BE53*0.4),(MAX(BL53,BM53)*0.6+BK53*0.4)),1)</f>
        <v>0</v>
      </c>
      <c r="BP53" s="67"/>
      <c r="BQ53" s="67"/>
      <c r="BR53" s="81">
        <f>ROUND((BP53+BQ53*2)/3,1)</f>
        <v>0</v>
      </c>
      <c r="BS53" s="67"/>
      <c r="BT53" s="67"/>
      <c r="BU53" s="81">
        <f>ROUND((MAX(BS53:BT53)*0.6+BR53*0.4),1)</f>
        <v>0</v>
      </c>
      <c r="BV53" s="67"/>
      <c r="BW53" s="67"/>
      <c r="BX53" s="81">
        <f>ROUND((BV53+BW53*2)/3,1)</f>
        <v>0</v>
      </c>
      <c r="BY53" s="67"/>
      <c r="BZ53" s="67"/>
      <c r="CA53" s="81">
        <f>ROUND((MAX(BY53:BZ53)*0.6+BX53*0.4),1)</f>
        <v>0</v>
      </c>
      <c r="CB53" s="78">
        <f>ROUND(IF(BX53=0,(MAX(BS53,BT53)*0.6+BR53*0.4),(MAX(BY53,BZ53)*0.6+BX53*0.4)),1)</f>
        <v>0</v>
      </c>
      <c r="CC53" s="67"/>
      <c r="CD53" s="67"/>
      <c r="CE53" s="81">
        <f>ROUND((CC53+CD53*2)/3,1)</f>
        <v>0</v>
      </c>
      <c r="CF53" s="67"/>
      <c r="CG53" s="67"/>
      <c r="CH53" s="81">
        <f>ROUND((MAX(CF53:CG53)*0.6+CE53*0.4),1)</f>
        <v>0</v>
      </c>
      <c r="CI53" s="67"/>
      <c r="CJ53" s="67"/>
      <c r="CK53" s="81">
        <f>ROUND((CI53+CJ53*2)/3,1)</f>
        <v>0</v>
      </c>
      <c r="CL53" s="67"/>
      <c r="CM53" s="67"/>
      <c r="CN53" s="81">
        <f>ROUND((MAX(CL53:CM53)*0.6+CK53*0.4),1)</f>
        <v>0</v>
      </c>
      <c r="CO53" s="78">
        <f>ROUND(IF(CK53=0,(MAX(CF53,CG53)*0.6+CE53*0.4),(MAX(CL53,CM53)*0.6+CK53*0.4)),1)</f>
        <v>0</v>
      </c>
      <c r="CP53" s="62">
        <v>6</v>
      </c>
      <c r="CQ53" s="62">
        <v>6</v>
      </c>
      <c r="CR53" s="63">
        <f>ROUND((CP53+CQ53*2)/3,1)</f>
        <v>6</v>
      </c>
      <c r="CS53" s="62"/>
      <c r="CT53" s="62"/>
      <c r="CU53" s="63">
        <f>ROUND((MAX(CS53:CT53)*0.6+CR53*0.4),1)</f>
        <v>2.4</v>
      </c>
      <c r="CV53" s="62"/>
      <c r="CW53" s="62"/>
      <c r="CX53" s="63">
        <f>ROUND((CV53+CW53*2)/3,1)</f>
        <v>0</v>
      </c>
      <c r="CY53" s="62"/>
      <c r="CZ53" s="62"/>
      <c r="DA53" s="63">
        <f>ROUND((MAX(CY53:CZ53)*0.6+CX53*0.4),1)</f>
        <v>0</v>
      </c>
      <c r="DB53" s="64">
        <f>ROUND(IF(CX53=0,(MAX(CS53,CT53)*0.6+CR53*0.4),(MAX(CY53,CZ53)*0.6+CX53*0.4)),1)</f>
        <v>2.4</v>
      </c>
      <c r="DC53" s="62">
        <v>6</v>
      </c>
      <c r="DD53" s="62">
        <v>4</v>
      </c>
      <c r="DE53" s="63">
        <f>ROUND((DC53+DD53*2)/3,1)</f>
        <v>4.7</v>
      </c>
      <c r="DF53" s="162"/>
      <c r="DG53" s="62"/>
      <c r="DH53" s="63">
        <f>ROUND((MAX(DF53:DG53)*0.6+DE53*0.4),1)</f>
        <v>1.9</v>
      </c>
      <c r="DI53" s="62"/>
      <c r="DJ53" s="62"/>
      <c r="DK53" s="63">
        <f>ROUND((DI53+DJ53*2)/3,1)</f>
        <v>0</v>
      </c>
      <c r="DL53" s="62"/>
      <c r="DM53" s="62"/>
      <c r="DN53" s="63">
        <f>ROUND((MAX(DL53:DM53)*0.6+DK53*0.4),1)</f>
        <v>0</v>
      </c>
      <c r="DO53" s="64">
        <f>ROUND(IF(DK53=0,(MAX(DF53,DG53)*0.6+DE53*0.4),(MAX(DL53,DM53)*0.6+DK53*0.4)),1)</f>
        <v>1.9</v>
      </c>
      <c r="DP53" s="67"/>
      <c r="DQ53" s="67"/>
      <c r="DR53" s="81">
        <f>ROUND((DP53+DQ53*2)/3,1)</f>
        <v>0</v>
      </c>
      <c r="DS53" s="67"/>
      <c r="DT53" s="67"/>
      <c r="DU53" s="81">
        <f>ROUND((MAX(DS53:DT53)*0.6+DR53*0.4),1)</f>
        <v>0</v>
      </c>
      <c r="DV53" s="67"/>
      <c r="DW53" s="67"/>
      <c r="DX53" s="81">
        <f>ROUND((DV53+DW53*2)/3,1)</f>
        <v>0</v>
      </c>
      <c r="DY53" s="67"/>
      <c r="DZ53" s="67"/>
      <c r="EA53" s="81">
        <f>ROUND((MAX(DY53:DZ53)*0.6+DX53*0.4),1)</f>
        <v>0</v>
      </c>
      <c r="EB53" s="78">
        <f>ROUND(IF(DX53=0,(MAX(DS53,DT53)*0.6+DR53*0.4),(MAX(DY53,DZ53)*0.6+DX53*0.4)),1)</f>
        <v>0</v>
      </c>
      <c r="EC53" s="67"/>
      <c r="ED53" s="67"/>
      <c r="EE53" s="81">
        <f>ROUND((EC53+ED53*2)/3,1)</f>
        <v>0</v>
      </c>
      <c r="EF53" s="67"/>
      <c r="EG53" s="67"/>
      <c r="EH53" s="81">
        <f>ROUND((MAX(EF53:EG53)*0.6+EE53*0.4),1)</f>
        <v>0</v>
      </c>
      <c r="EI53" s="67"/>
      <c r="EJ53" s="67"/>
      <c r="EK53" s="81">
        <f>ROUND((EI53+EJ53*2)/3,1)</f>
        <v>0</v>
      </c>
      <c r="EL53" s="67"/>
      <c r="EM53" s="67"/>
      <c r="EN53" s="81">
        <f>ROUND((MAX(EL53:EM53)*0.6+EK53*0.4),1)</f>
        <v>0</v>
      </c>
      <c r="EO53" s="78">
        <f>ROUND(IF(EK53=0,(MAX(EF53,EG53)*0.6+EE53*0.4),(MAX(EL53,EM53)*0.6+EK53*0.4)),1)</f>
        <v>0</v>
      </c>
      <c r="EP53" s="67"/>
      <c r="EQ53" s="67"/>
      <c r="ER53" s="81">
        <f>ROUND((EP53+EQ53*2)/3,1)</f>
        <v>0</v>
      </c>
      <c r="ES53" s="67"/>
      <c r="ET53" s="67"/>
      <c r="EU53" s="81">
        <f>ROUND((MAX(ES53:ET53)*0.6+ER53*0.4),1)</f>
        <v>0</v>
      </c>
      <c r="EV53" s="67"/>
      <c r="EW53" s="67"/>
      <c r="EX53" s="81">
        <f>ROUND((EV53+EW53*2)/3,1)</f>
        <v>0</v>
      </c>
      <c r="EY53" s="67"/>
      <c r="EZ53" s="67"/>
      <c r="FA53" s="81">
        <f>ROUND((MAX(EY53:EZ53)*0.6+EX53*0.4),1)</f>
        <v>0</v>
      </c>
      <c r="FB53" s="78">
        <f>ROUND(IF(EX53=0,(MAX(ES53,ET53)*0.6+ER53*0.4),(MAX(EY53,EZ53)*0.6+EX53*0.4)),1)</f>
        <v>0</v>
      </c>
      <c r="FC53" s="67"/>
      <c r="FD53" s="67"/>
      <c r="FE53" s="81">
        <f>ROUND((FC53+FD53*2)/3,1)</f>
        <v>0</v>
      </c>
      <c r="FF53" s="67"/>
      <c r="FG53" s="67"/>
      <c r="FH53" s="81">
        <f>ROUND((MAX(FF53:FG53)*0.6+FE53*0.4),1)</f>
        <v>0</v>
      </c>
      <c r="FI53" s="67"/>
      <c r="FJ53" s="67"/>
      <c r="FK53" s="81">
        <f>ROUND((FI53+FJ53*2)/3,1)</f>
        <v>0</v>
      </c>
      <c r="FL53" s="67"/>
      <c r="FM53" s="67"/>
      <c r="FN53" s="81">
        <f>ROUND((MAX(FL53:FM53)*0.6+FK53*0.4),1)</f>
        <v>0</v>
      </c>
      <c r="FO53" s="78">
        <f>ROUND(IF(FK53=0,(MAX(FF53,FG53)*0.6+FE53*0.4),(MAX(FL53,FM53)*0.6+FK53*0.4)),1)</f>
        <v>0</v>
      </c>
      <c r="FP53" s="67"/>
      <c r="FQ53" s="67"/>
      <c r="FR53" s="81">
        <f>ROUND((FP53+FQ53*2)/3,1)</f>
        <v>0</v>
      </c>
      <c r="FS53" s="67"/>
      <c r="FT53" s="67"/>
      <c r="FU53" s="81">
        <f>ROUND((MAX(FS53:FT53)*0.6+FR53*0.4),1)</f>
        <v>0</v>
      </c>
      <c r="FV53" s="67"/>
      <c r="FW53" s="67"/>
      <c r="FX53" s="81">
        <f>ROUND((FV53+FW53*2)/3,1)</f>
        <v>0</v>
      </c>
      <c r="FY53" s="67"/>
      <c r="FZ53" s="67"/>
      <c r="GA53" s="81">
        <f>ROUND((MAX(FY53:FZ53)*0.6+FX53*0.4),1)</f>
        <v>0</v>
      </c>
      <c r="GB53" s="78">
        <f>ROUND(IF(FX53=0,(MAX(FS53,FT53)*0.6+FR53*0.4),(MAX(FY53,FZ53)*0.6+FX53*0.4)),1)</f>
        <v>0</v>
      </c>
      <c r="GC53" s="67"/>
      <c r="GD53" s="67"/>
      <c r="GE53" s="81">
        <f>ROUND((GC53+GD53*2)/3,1)</f>
        <v>0</v>
      </c>
      <c r="GF53" s="67"/>
      <c r="GG53" s="67"/>
      <c r="GH53" s="81">
        <f>ROUND((MAX(GF53:GG53)*0.6+GE53*0.4),1)</f>
        <v>0</v>
      </c>
      <c r="GI53" s="67"/>
      <c r="GJ53" s="67"/>
      <c r="GK53" s="81">
        <f>ROUND((GI53+GJ53*2)/3,1)</f>
        <v>0</v>
      </c>
      <c r="GL53" s="67"/>
      <c r="GM53" s="67"/>
      <c r="GN53" s="81">
        <f>ROUND((MAX(GL53:GM53)*0.6+GK53*0.4),1)</f>
        <v>0</v>
      </c>
      <c r="GO53" s="78">
        <f>ROUND(IF(GK53=0,(MAX(GF53,GG53)*0.6+GE53*0.4),(MAX(GL53,GM53)*0.6+GK53*0.4)),1)</f>
        <v>0</v>
      </c>
      <c r="GP53" s="67"/>
      <c r="GQ53" s="67"/>
      <c r="GR53" s="81">
        <f>ROUND((GP53+GQ53*2)/3,1)</f>
        <v>0</v>
      </c>
      <c r="GS53" s="67"/>
      <c r="GT53" s="67"/>
      <c r="GU53" s="81">
        <f>ROUND((MAX(GS53:GT53)*0.6+GR53*0.4),1)</f>
        <v>0</v>
      </c>
      <c r="GV53" s="67"/>
      <c r="GW53" s="67"/>
      <c r="GX53" s="81">
        <f>ROUND((GV53+GW53*2)/3,1)</f>
        <v>0</v>
      </c>
      <c r="GY53" s="67"/>
      <c r="GZ53" s="67"/>
      <c r="HA53" s="81">
        <f>ROUND((MAX(GY53:GZ53)*0.6+GX53*0.4),1)</f>
        <v>0</v>
      </c>
      <c r="HB53" s="78">
        <f>ROUND(IF(GX53=0,(MAX(GS53,GT53)*0.6+GR53*0.4),(MAX(GY53,GZ53)*0.6+GX53*0.4)),1)</f>
        <v>0</v>
      </c>
      <c r="HC53" s="67"/>
      <c r="HD53" s="67"/>
      <c r="HE53" s="81">
        <f>ROUND((HC53+HD53*2)/3,1)</f>
        <v>0</v>
      </c>
      <c r="HF53" s="67"/>
      <c r="HG53" s="67"/>
      <c r="HH53" s="81">
        <f>ROUND((MAX(HF53:HG53)*0.6+HE53*0.4),1)</f>
        <v>0</v>
      </c>
      <c r="HI53" s="67"/>
      <c r="HJ53" s="67"/>
      <c r="HK53" s="81">
        <f>ROUND((HI53+HJ53*2)/3,1)</f>
        <v>0</v>
      </c>
      <c r="HL53" s="67"/>
      <c r="HM53" s="67"/>
      <c r="HN53" s="81">
        <f>ROUND((MAX(HL53:HM53)*0.6+HK53*0.4),1)</f>
        <v>0</v>
      </c>
      <c r="HO53" s="78">
        <f>ROUND(IF(HK53=0,(MAX(HF53,HG53)*0.6+HE53*0.4),(MAX(HL53,HM53)*0.6+HK53*0.4)),1)</f>
        <v>0</v>
      </c>
    </row>
  </sheetData>
  <mergeCells count="73">
    <mergeCell ref="FP9:FU9"/>
    <mergeCell ref="GI9:GN9"/>
    <mergeCell ref="GO9:GO10"/>
    <mergeCell ref="HO9:HO10"/>
    <mergeCell ref="GP8:HA8"/>
    <mergeCell ref="HC8:HN8"/>
    <mergeCell ref="GP9:GU9"/>
    <mergeCell ref="GV9:HA9"/>
    <mergeCell ref="HI9:HN9"/>
    <mergeCell ref="HC9:HH9"/>
    <mergeCell ref="HB9:HB10"/>
    <mergeCell ref="GB9:GB10"/>
    <mergeCell ref="GC9:GH9"/>
    <mergeCell ref="FV9:GA9"/>
    <mergeCell ref="GC8:GN8"/>
    <mergeCell ref="FP8:GA8"/>
    <mergeCell ref="DI9:DN9"/>
    <mergeCell ref="DO9:DO10"/>
    <mergeCell ref="EO9:EO10"/>
    <mergeCell ref="EP9:EU9"/>
    <mergeCell ref="EB9:EB10"/>
    <mergeCell ref="EC9:EH9"/>
    <mergeCell ref="DP9:DU9"/>
    <mergeCell ref="EI9:EN9"/>
    <mergeCell ref="DV9:EA9"/>
    <mergeCell ref="EV9:FA9"/>
    <mergeCell ref="FB9:FB10"/>
    <mergeCell ref="FC9:FH9"/>
    <mergeCell ref="FI9:FN9"/>
    <mergeCell ref="FO9:FO10"/>
    <mergeCell ref="BO9:BO10"/>
    <mergeCell ref="DC9:DH9"/>
    <mergeCell ref="CO9:CO10"/>
    <mergeCell ref="CP9:CU9"/>
    <mergeCell ref="CV9:DA9"/>
    <mergeCell ref="DB9:DB10"/>
    <mergeCell ref="CC8:CN8"/>
    <mergeCell ref="CP8:DA8"/>
    <mergeCell ref="CI9:CN9"/>
    <mergeCell ref="BP9:BU9"/>
    <mergeCell ref="BV9:CA9"/>
    <mergeCell ref="CB9:CB10"/>
    <mergeCell ref="CC9:CH9"/>
    <mergeCell ref="BP8:CA8"/>
    <mergeCell ref="DC8:DN8"/>
    <mergeCell ref="DP8:EA8"/>
    <mergeCell ref="EC8:EN8"/>
    <mergeCell ref="EP8:FA8"/>
    <mergeCell ref="FC8:FN8"/>
    <mergeCell ref="H8:H10"/>
    <mergeCell ref="AC8:AN8"/>
    <mergeCell ref="I8:J9"/>
    <mergeCell ref="K8:M9"/>
    <mergeCell ref="O8:O9"/>
    <mergeCell ref="P8:AA8"/>
    <mergeCell ref="AB9:AB10"/>
    <mergeCell ref="AC9:AH9"/>
    <mergeCell ref="P9:U9"/>
    <mergeCell ref="V9:AA9"/>
    <mergeCell ref="AI9:AN9"/>
    <mergeCell ref="A8:A10"/>
    <mergeCell ref="B8:B10"/>
    <mergeCell ref="D8:D10"/>
    <mergeCell ref="E8:F9"/>
    <mergeCell ref="G8:G10"/>
    <mergeCell ref="AO9:AO10"/>
    <mergeCell ref="BC8:BN8"/>
    <mergeCell ref="BC9:BH9"/>
    <mergeCell ref="BI9:BN9"/>
    <mergeCell ref="AP8:BA8"/>
    <mergeCell ref="AP9:AU9"/>
    <mergeCell ref="AV9:BA9"/>
    <mergeCell ref="BB9:BB10"/>
  </mergeCells>
  <phoneticPr fontId="2" type="noConversion"/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E0B17-F7FC-4F16-B74D-71F93ED5DD41}">
  <sheetPr>
    <tabColor rgb="FFFFC000"/>
  </sheetPr>
  <dimension ref="A1:HO53"/>
  <sheetViews>
    <sheetView tabSelected="1" topLeftCell="A7" zoomScaleNormal="90" workbookViewId="0">
      <pane xSplit="13" ySplit="5" topLeftCell="FP18" activePane="bottomRight" state="frozen"/>
      <selection activeCell="A7" sqref="A7"/>
      <selection pane="topRight" activeCell="N7" sqref="N7"/>
      <selection pane="bottomLeft" activeCell="A12" sqref="A12"/>
      <selection pane="bottomRight" activeCell="FS21" sqref="FS21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5" width="14.85546875" style="2" customWidth="1"/>
    <col min="16" max="197" width="4.28515625" style="2" customWidth="1"/>
    <col min="198" max="223" width="4.42578125" style="2" customWidth="1"/>
    <col min="224" max="16384" width="4.42578125" style="2"/>
  </cols>
  <sheetData>
    <row r="1" spans="1:223" x14ac:dyDescent="0.2">
      <c r="A1" s="2" t="s">
        <v>0</v>
      </c>
    </row>
    <row r="2" spans="1:223" x14ac:dyDescent="0.2">
      <c r="A2" s="2" t="s">
        <v>1</v>
      </c>
    </row>
    <row r="4" spans="1:223" x14ac:dyDescent="0.2">
      <c r="A4" s="15" t="s">
        <v>2</v>
      </c>
    </row>
    <row r="6" spans="1:223" x14ac:dyDescent="0.2">
      <c r="A6" s="2" t="s">
        <v>3</v>
      </c>
      <c r="B6" s="2" t="s">
        <v>42</v>
      </c>
      <c r="D6" s="2" t="s">
        <v>5</v>
      </c>
      <c r="E6" s="2" t="s">
        <v>43</v>
      </c>
      <c r="L6" s="2" t="s">
        <v>7</v>
      </c>
      <c r="M6" s="2" t="s">
        <v>8</v>
      </c>
    </row>
    <row r="9" spans="1:223" ht="24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17"/>
      <c r="P9" s="260" t="s">
        <v>20</v>
      </c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2"/>
      <c r="AB9" s="44">
        <v>2</v>
      </c>
      <c r="AC9" s="260" t="s">
        <v>30</v>
      </c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2"/>
      <c r="AO9" s="44">
        <v>2</v>
      </c>
      <c r="AP9" s="260" t="s">
        <v>95</v>
      </c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2"/>
      <c r="BB9" s="44">
        <v>2</v>
      </c>
      <c r="BC9" s="260" t="s">
        <v>40</v>
      </c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2"/>
      <c r="BO9" s="44">
        <v>2</v>
      </c>
      <c r="BP9" s="260" t="s">
        <v>31</v>
      </c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2"/>
      <c r="CB9" s="44">
        <v>2</v>
      </c>
      <c r="CC9" s="260" t="s">
        <v>32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44">
        <v>3</v>
      </c>
      <c r="CP9" s="260" t="s">
        <v>34</v>
      </c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2"/>
      <c r="DB9" s="44">
        <v>2</v>
      </c>
      <c r="DC9" s="260" t="s">
        <v>35</v>
      </c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2"/>
      <c r="DO9" s="44">
        <v>2</v>
      </c>
      <c r="DP9" s="260" t="s">
        <v>109</v>
      </c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2"/>
      <c r="EB9" s="29">
        <v>3</v>
      </c>
      <c r="EC9" s="260" t="s">
        <v>36</v>
      </c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2"/>
      <c r="EO9" s="29">
        <v>2</v>
      </c>
      <c r="EP9" s="260" t="s">
        <v>37</v>
      </c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2"/>
      <c r="FB9" s="29">
        <v>2</v>
      </c>
      <c r="FC9" s="260" t="s">
        <v>38</v>
      </c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2"/>
      <c r="FO9" s="29">
        <v>2</v>
      </c>
      <c r="FP9" s="260" t="s">
        <v>110</v>
      </c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2"/>
      <c r="GB9" s="37">
        <v>3</v>
      </c>
      <c r="GC9" s="37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60" t="s">
        <v>41</v>
      </c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2"/>
      <c r="HB9" s="37">
        <v>2</v>
      </c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</row>
    <row r="10" spans="1:223" ht="24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19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63" t="s">
        <v>26</v>
      </c>
      <c r="GC10" s="200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63" t="s">
        <v>26</v>
      </c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</row>
    <row r="11" spans="1:223" ht="24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63"/>
      <c r="GC11" s="200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7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63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</row>
    <row r="12" spans="1:223" s="10" customFormat="1" ht="20.100000000000001" customHeight="1" x14ac:dyDescent="0.2">
      <c r="B12" s="98" t="s">
        <v>157</v>
      </c>
      <c r="C12" s="98">
        <v>32</v>
      </c>
      <c r="D12" s="76"/>
      <c r="E12" s="67" t="s">
        <v>351</v>
      </c>
      <c r="F12" s="70">
        <v>401</v>
      </c>
      <c r="G12" s="68" t="s">
        <v>352</v>
      </c>
      <c r="H12" s="66" t="s">
        <v>173</v>
      </c>
      <c r="I12" s="52">
        <v>7</v>
      </c>
      <c r="J12" s="51">
        <v>6</v>
      </c>
      <c r="K12" s="52">
        <v>12</v>
      </c>
      <c r="L12" s="51">
        <v>8</v>
      </c>
      <c r="M12" s="94">
        <v>5</v>
      </c>
      <c r="N12" s="9" t="s">
        <v>219</v>
      </c>
      <c r="O12" s="66" t="s">
        <v>173</v>
      </c>
      <c r="P12" s="67">
        <v>7.5</v>
      </c>
      <c r="Q12" s="67">
        <v>7</v>
      </c>
      <c r="R12" s="81">
        <f t="shared" ref="R12:R47" si="0">ROUND((P12+Q12*2)/3,1)</f>
        <v>7.2</v>
      </c>
      <c r="S12" s="67">
        <v>7.5</v>
      </c>
      <c r="T12" s="67"/>
      <c r="U12" s="81">
        <f t="shared" ref="U12:U47" si="1">ROUND((MAX(S12:T12)*0.6+R12*0.4),1)</f>
        <v>7.4</v>
      </c>
      <c r="V12" s="67"/>
      <c r="W12" s="67"/>
      <c r="X12" s="81">
        <f t="shared" ref="X12:X47" si="2">ROUND((V12+W12*2)/3,1)</f>
        <v>0</v>
      </c>
      <c r="Y12" s="67"/>
      <c r="Z12" s="67"/>
      <c r="AA12" s="81">
        <f t="shared" ref="AA12:AA47" si="3">ROUND((MAX(Y12:Z12)*0.6+X12*0.4),1)</f>
        <v>0</v>
      </c>
      <c r="AB12" s="78">
        <f t="shared" ref="AB12:AB47" si="4">ROUND(IF(X12=0,(MAX(S12,T12)*0.6+R12*0.4),(MAX(Y12,Z12)*0.6+X12*0.4)),1)</f>
        <v>7.4</v>
      </c>
      <c r="AC12" s="67">
        <v>7</v>
      </c>
      <c r="AD12" s="67">
        <v>7</v>
      </c>
      <c r="AE12" s="81">
        <f t="shared" ref="AE12:AE47" si="5">ROUND((AC12+AD12*2)/3,1)</f>
        <v>7</v>
      </c>
      <c r="AF12" s="67">
        <v>7.5</v>
      </c>
      <c r="AG12" s="67"/>
      <c r="AH12" s="81">
        <f t="shared" ref="AH12:AH47" si="6">ROUND((MAX(AF12:AG12)*0.6+AE12*0.4),1)</f>
        <v>7.3</v>
      </c>
      <c r="AI12" s="67"/>
      <c r="AJ12" s="67"/>
      <c r="AK12" s="81">
        <f t="shared" ref="AK12:AK47" si="7">ROUND((AI12+AJ12*2)/3,1)</f>
        <v>0</v>
      </c>
      <c r="AL12" s="67"/>
      <c r="AM12" s="67"/>
      <c r="AN12" s="81">
        <f t="shared" ref="AN12:AN47" si="8">ROUND((MAX(AL12:AM12)*0.6+AK12*0.4),1)</f>
        <v>0</v>
      </c>
      <c r="AO12" s="78">
        <f t="shared" ref="AO12:AO47" si="9">ROUND(IF(AK12=0,(MAX(AF12,AG12)*0.6+AE12*0.4),(MAX(AL12,AM12)*0.6+AK12*0.4)),1)</f>
        <v>7.3</v>
      </c>
      <c r="AP12" s="67">
        <v>8</v>
      </c>
      <c r="AQ12" s="67">
        <v>8</v>
      </c>
      <c r="AR12" s="81">
        <f t="shared" ref="AR12:AR47" si="10">ROUND((AP12+AQ12*2)/3,1)</f>
        <v>8</v>
      </c>
      <c r="AS12" s="81">
        <v>8</v>
      </c>
      <c r="AT12" s="81"/>
      <c r="AU12" s="81">
        <f t="shared" ref="AU12:AU47" si="11">ROUND((MAX(AS12:AT12)*0.6+AR12*0.4),1)</f>
        <v>8</v>
      </c>
      <c r="AV12" s="67"/>
      <c r="AW12" s="67"/>
      <c r="AX12" s="81">
        <f t="shared" ref="AX12:AX47" si="12">ROUND((AV12+AW12*2)/3,1)</f>
        <v>0</v>
      </c>
      <c r="AY12" s="67"/>
      <c r="AZ12" s="67"/>
      <c r="BA12" s="81">
        <f t="shared" ref="BA12:BA47" si="13">ROUND((MAX(AY12:AZ12)*0.6+AX12*0.4),1)</f>
        <v>0</v>
      </c>
      <c r="BB12" s="78">
        <f t="shared" ref="BB12:BB47" si="14">ROUND(IF(AX12=0,(MAX(AS12,AT12)*0.6+AR12*0.4),(MAX(AY12,AZ12)*0.6+AX12*0.4)),1)</f>
        <v>8</v>
      </c>
      <c r="BC12" s="67"/>
      <c r="BD12" s="67"/>
      <c r="BE12" s="81">
        <f t="shared" ref="BE12:BE47" si="15">ROUND((BC12+BD12*2)/3,1)</f>
        <v>0</v>
      </c>
      <c r="BF12" s="67"/>
      <c r="BG12" s="67"/>
      <c r="BH12" s="81">
        <f t="shared" ref="BH12:BH47" si="16">ROUND((MAX(BF12:BG12)*0.6+BE12*0.4),1)</f>
        <v>0</v>
      </c>
      <c r="BI12" s="67"/>
      <c r="BJ12" s="67"/>
      <c r="BK12" s="81">
        <f t="shared" ref="BK12:BK47" si="17">ROUND((BI12+BJ12*2)/3,1)</f>
        <v>0</v>
      </c>
      <c r="BL12" s="67"/>
      <c r="BM12" s="67"/>
      <c r="BN12" s="81">
        <f t="shared" ref="BN12:BN47" si="18">ROUND((MAX(BL12:BM12)*0.6+BK12*0.4),1)</f>
        <v>0</v>
      </c>
      <c r="BO12" s="78">
        <f t="shared" ref="BO12:BO47" si="19">ROUND(IF(BK12=0,(MAX(BF12,BG12)*0.6+BE12*0.4),(MAX(BL12,BM12)*0.6+BK12*0.4)),1)</f>
        <v>0</v>
      </c>
      <c r="BP12" s="67">
        <v>7.7</v>
      </c>
      <c r="BQ12" s="67">
        <v>7.6</v>
      </c>
      <c r="BR12" s="81">
        <f t="shared" ref="BR12:BR47" si="20">ROUND((BP12+BQ12*2)/3,1)</f>
        <v>7.6</v>
      </c>
      <c r="BS12" s="67">
        <v>7.5</v>
      </c>
      <c r="BT12" s="67"/>
      <c r="BU12" s="81">
        <f t="shared" ref="BU12:BU47" si="21">ROUND((MAX(BS12:BT12)*0.6+BR12*0.4),1)</f>
        <v>7.5</v>
      </c>
      <c r="BV12" s="67"/>
      <c r="BW12" s="67"/>
      <c r="BX12" s="81">
        <f t="shared" ref="BX12:BX47" si="22">ROUND((BV12+BW12*2)/3,1)</f>
        <v>0</v>
      </c>
      <c r="BY12" s="67"/>
      <c r="BZ12" s="67"/>
      <c r="CA12" s="81">
        <f t="shared" ref="CA12:CA47" si="23">ROUND((MAX(BY12:BZ12)*0.6+BX12*0.4),1)</f>
        <v>0</v>
      </c>
      <c r="CB12" s="78">
        <f t="shared" ref="CB12:CB47" si="24">ROUND(IF(BX12=0,(MAX(BS12,BT12)*0.6+BR12*0.4),(MAX(BY12,BZ12)*0.6+BX12*0.4)),1)</f>
        <v>7.5</v>
      </c>
      <c r="CC12" s="67">
        <v>8.1999999999999993</v>
      </c>
      <c r="CD12" s="67">
        <v>7.2</v>
      </c>
      <c r="CE12" s="81">
        <f t="shared" ref="CE12:CE47" si="25">ROUND((CC12+CD12*2)/3,1)</f>
        <v>7.5</v>
      </c>
      <c r="CF12" s="67">
        <v>7.2</v>
      </c>
      <c r="CG12" s="67"/>
      <c r="CH12" s="81">
        <f t="shared" ref="CH12:CH47" si="26">ROUND((MAX(CF12:CG12)*0.6+CE12*0.4),1)</f>
        <v>7.3</v>
      </c>
      <c r="CI12" s="67"/>
      <c r="CJ12" s="67"/>
      <c r="CK12" s="81">
        <f t="shared" ref="CK12:CK47" si="27">ROUND((CI12+CJ12*2)/3,1)</f>
        <v>0</v>
      </c>
      <c r="CL12" s="67"/>
      <c r="CM12" s="67"/>
      <c r="CN12" s="81">
        <f t="shared" ref="CN12:CN47" si="28">ROUND((MAX(CL12:CM12)*0.6+CK12*0.4),1)</f>
        <v>0</v>
      </c>
      <c r="CO12" s="78">
        <f t="shared" ref="CO12:CO47" si="29">ROUND(IF(CK12=0,(MAX(CF12,CG12)*0.6+CE12*0.4),(MAX(CL12,CM12)*0.6+CK12*0.4)),1)</f>
        <v>7.3</v>
      </c>
      <c r="CP12" s="67">
        <v>7</v>
      </c>
      <c r="CQ12" s="67">
        <v>7</v>
      </c>
      <c r="CR12" s="81">
        <f t="shared" ref="CR12:CR47" si="30">ROUND((CP12+CQ12*2)/3,1)</f>
        <v>7</v>
      </c>
      <c r="CS12" s="67">
        <v>6.5</v>
      </c>
      <c r="CT12" s="67"/>
      <c r="CU12" s="81">
        <f t="shared" ref="CU12:CU47" si="31">ROUND((MAX(CS12:CT12)*0.6+CR12*0.4),1)</f>
        <v>6.7</v>
      </c>
      <c r="CV12" s="67"/>
      <c r="CW12" s="67"/>
      <c r="CX12" s="81">
        <f t="shared" ref="CX12:CX47" si="32">ROUND((CV12+CW12*2)/3,1)</f>
        <v>0</v>
      </c>
      <c r="CY12" s="67"/>
      <c r="CZ12" s="67"/>
      <c r="DA12" s="81">
        <f t="shared" ref="DA12:DA47" si="33">ROUND((MAX(CY12:CZ12)*0.6+CX12*0.4),1)</f>
        <v>0</v>
      </c>
      <c r="DB12" s="78">
        <f t="shared" ref="DB12:DB47" si="34">ROUND(IF(CX12=0,(MAX(CS12,CT12)*0.6+CR12*0.4),(MAX(CY12,CZ12)*0.6+CX12*0.4)),1)</f>
        <v>6.7</v>
      </c>
      <c r="DC12" s="62">
        <v>5</v>
      </c>
      <c r="DD12" s="62">
        <v>4</v>
      </c>
      <c r="DE12" s="63">
        <f t="shared" ref="DE12:DE47" si="35">ROUND((DC12+DD12*2)/3,1)</f>
        <v>4.3</v>
      </c>
      <c r="DF12" s="62">
        <v>4</v>
      </c>
      <c r="DG12" s="62"/>
      <c r="DH12" s="63">
        <f t="shared" ref="DH12:DH47" si="36">ROUND((MAX(DF12:DG12)*0.6+DE12*0.4),1)</f>
        <v>4.0999999999999996</v>
      </c>
      <c r="DI12" s="62">
        <v>6</v>
      </c>
      <c r="DJ12" s="62"/>
      <c r="DK12" s="63">
        <f t="shared" ref="DK12:DK47" si="37">ROUND((DI12+DJ12*2)/3,1)</f>
        <v>2</v>
      </c>
      <c r="DL12" s="62">
        <v>7.5</v>
      </c>
      <c r="DM12" s="62"/>
      <c r="DN12" s="63">
        <f t="shared" ref="DN12:DN47" si="38">ROUND((MAX(DL12:DM12)*0.6+DK12*0.4),1)</f>
        <v>5.3</v>
      </c>
      <c r="DO12" s="64">
        <f t="shared" ref="DO12:DO47" si="39">ROUND(IF(DK12=0,(MAX(DF12,DG12)*0.6+DE12*0.4),(MAX(DL12,DM12)*0.6+DK12*0.4)),1)</f>
        <v>5.3</v>
      </c>
      <c r="DP12" s="67">
        <v>7</v>
      </c>
      <c r="DQ12" s="67">
        <v>7</v>
      </c>
      <c r="DR12" s="81">
        <f t="shared" ref="DR12:DR47" si="40">ROUND((DP12+DQ12*2)/3,1)</f>
        <v>7</v>
      </c>
      <c r="DS12" s="67">
        <v>8.6</v>
      </c>
      <c r="DT12" s="67"/>
      <c r="DU12" s="81">
        <f t="shared" ref="DU12:DU47" si="41">ROUND((MAX(DS12:DT12)*0.6+DR12*0.4),1)</f>
        <v>8</v>
      </c>
      <c r="DV12" s="67"/>
      <c r="DW12" s="67"/>
      <c r="DX12" s="81">
        <f t="shared" ref="DX12:DX47" si="42">ROUND((DV12+DW12*2)/3,1)</f>
        <v>0</v>
      </c>
      <c r="DY12" s="67"/>
      <c r="DZ12" s="67"/>
      <c r="EA12" s="81">
        <f t="shared" ref="EA12:EA47" si="43">ROUND((MAX(DY12:DZ12)*0.6+DX12*0.4),1)</f>
        <v>0</v>
      </c>
      <c r="EB12" s="78">
        <f t="shared" ref="EB12:EB47" si="44">ROUND(IF(DX12=0,(MAX(DS12,DT12)*0.6+DR12*0.4),(MAX(DY12,DZ12)*0.6+DX12*0.4)),1)</f>
        <v>8</v>
      </c>
      <c r="EC12" s="67">
        <v>6</v>
      </c>
      <c r="ED12" s="67">
        <v>6</v>
      </c>
      <c r="EE12" s="81">
        <f t="shared" ref="EE12:EE47" si="45">ROUND((EC12+ED12*2)/3,1)</f>
        <v>6</v>
      </c>
      <c r="EF12" s="67">
        <v>7</v>
      </c>
      <c r="EG12" s="67"/>
      <c r="EH12" s="81">
        <f t="shared" ref="EH12:EH47" si="46">ROUND((MAX(EF12:EG12)*0.6+EE12*0.4),1)</f>
        <v>6.6</v>
      </c>
      <c r="EI12" s="67"/>
      <c r="EJ12" s="67"/>
      <c r="EK12" s="81">
        <f t="shared" ref="EK12:EK47" si="47">ROUND((EI12+EJ12*2)/3,1)</f>
        <v>0</v>
      </c>
      <c r="EL12" s="67"/>
      <c r="EM12" s="67"/>
      <c r="EN12" s="81">
        <f t="shared" ref="EN12:EN47" si="48">ROUND((MAX(EL12:EM12)*0.6+EK12*0.4),1)</f>
        <v>0</v>
      </c>
      <c r="EO12" s="78">
        <f t="shared" ref="EO12:EO47" si="49">ROUND(IF(EK12=0,(MAX(EF12,EG12)*0.6+EE12*0.4),(MAX(EL12,EM12)*0.6+EK12*0.4)),1)</f>
        <v>6.6</v>
      </c>
      <c r="EP12" s="67">
        <v>7</v>
      </c>
      <c r="EQ12" s="67">
        <v>8</v>
      </c>
      <c r="ER12" s="81">
        <f t="shared" ref="ER12:ER47" si="50">ROUND((EP12+EQ12*2)/3,1)</f>
        <v>7.7</v>
      </c>
      <c r="ES12" s="67">
        <v>7</v>
      </c>
      <c r="ET12" s="67"/>
      <c r="EU12" s="81">
        <f t="shared" ref="EU12:EU47" si="51">ROUND((MAX(ES12:ET12)*0.6+ER12*0.4),1)</f>
        <v>7.3</v>
      </c>
      <c r="EV12" s="67">
        <v>8</v>
      </c>
      <c r="EW12" s="67">
        <v>8</v>
      </c>
      <c r="EX12" s="81">
        <f t="shared" ref="EX12:EX47" si="52">ROUND((EV12+EW12*2)/3,1)</f>
        <v>8</v>
      </c>
      <c r="EY12" s="67">
        <v>8</v>
      </c>
      <c r="EZ12" s="67"/>
      <c r="FA12" s="81">
        <f t="shared" ref="FA12:FA47" si="53">ROUND((MAX(EY12:EZ12)*0.6+EX12*0.4),1)</f>
        <v>8</v>
      </c>
      <c r="FB12" s="78">
        <f t="shared" ref="FB12:FB47" si="54">ROUND(IF(EX12=0,(MAX(ES12,ET12)*0.6+ER12*0.4),(MAX(EY12,EZ12)*0.6+EX12*0.4)),1)</f>
        <v>8</v>
      </c>
      <c r="FC12" s="67">
        <v>5.5</v>
      </c>
      <c r="FD12" s="67">
        <v>7.5</v>
      </c>
      <c r="FE12" s="81">
        <f t="shared" ref="FE12:FE47" si="55">ROUND((FC12+FD12*2)/3,1)</f>
        <v>6.8</v>
      </c>
      <c r="FF12" s="67">
        <v>8</v>
      </c>
      <c r="FG12" s="67"/>
      <c r="FH12" s="81">
        <f t="shared" ref="FH12:FH47" si="56">ROUND((MAX(FF12:FG12)*0.6+FE12*0.4),1)</f>
        <v>7.5</v>
      </c>
      <c r="FI12" s="67"/>
      <c r="FJ12" s="67"/>
      <c r="FK12" s="81">
        <v>0</v>
      </c>
      <c r="FL12" s="67"/>
      <c r="FM12" s="67"/>
      <c r="FN12" s="81">
        <f t="shared" ref="FN12:FN47" si="57">ROUND((MAX(FL12:FM12)*0.6+FK12*0.4),1)</f>
        <v>0</v>
      </c>
      <c r="FO12" s="78">
        <f t="shared" ref="FO12:FO47" si="58">ROUND(IF(FK12=0,(MAX(FF12,FG12)*0.6+FE12*0.4),(MAX(FL12,FM12)*0.6+FK12*0.4)),1)</f>
        <v>7.5</v>
      </c>
      <c r="FP12" s="67">
        <v>7</v>
      </c>
      <c r="FQ12" s="67">
        <v>8</v>
      </c>
      <c r="FR12" s="81">
        <f t="shared" ref="FR12:FR47" si="59">ROUND((FP12+FQ12*2)/3,1)</f>
        <v>7.7</v>
      </c>
      <c r="FS12" s="67">
        <v>8</v>
      </c>
      <c r="FT12" s="67"/>
      <c r="FU12" s="81">
        <f t="shared" ref="FU12:FU47" si="60">ROUND((MAX(FS12:FT12)*0.6+FR12*0.4),1)</f>
        <v>7.9</v>
      </c>
      <c r="FV12" s="67"/>
      <c r="FW12" s="67"/>
      <c r="FX12" s="81">
        <f t="shared" ref="FX12:FX47" si="61">ROUND((FV12+FW12*2)/3,1)</f>
        <v>0</v>
      </c>
      <c r="FY12" s="67"/>
      <c r="FZ12" s="67"/>
      <c r="GA12" s="81">
        <f t="shared" ref="GA12:GA47" si="62">ROUND((MAX(FY12:FZ12)*0.6+FX12*0.4),1)</f>
        <v>0</v>
      </c>
      <c r="GB12" s="79">
        <f t="shared" ref="GB12:GB47" si="63">ROUND(IF(FX12=0,(MAX(FS12,FT12)*0.6+FR12*0.4),(MAX(FY12,FZ12)*0.6+FX12*0.4)),1)</f>
        <v>7.9</v>
      </c>
      <c r="GC12" s="79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84"/>
      <c r="GQ12" s="67"/>
      <c r="GR12" s="81">
        <f t="shared" ref="GR12:GR47" si="64">ROUND((GP12+GQ12*2)/3,1)</f>
        <v>0</v>
      </c>
      <c r="GS12" s="67"/>
      <c r="GT12" s="67"/>
      <c r="GU12" s="81">
        <f t="shared" ref="GU12:GU47" si="65">ROUND((MAX(GS12:GT12)*0.6+GR12*0.4),1)</f>
        <v>0</v>
      </c>
      <c r="GV12" s="67"/>
      <c r="GW12" s="67"/>
      <c r="GX12" s="81">
        <f t="shared" ref="GX12:GX47" si="66">ROUND((GV12+GW12*2)/3,1)</f>
        <v>0</v>
      </c>
      <c r="GY12" s="67"/>
      <c r="GZ12" s="67"/>
      <c r="HA12" s="81">
        <f t="shared" ref="HA12:HA47" si="67">ROUND((MAX(GY12:GZ12)*0.6+GX12*0.4),1)</f>
        <v>0</v>
      </c>
      <c r="HB12" s="79">
        <f t="shared" ref="HB12:HB47" si="68">ROUND(IF(GX12=0,(MAX(GS12,GT12)*0.6+GR12*0.4),(MAX(GY12,GZ12)*0.6+GX12*0.4)),1)</f>
        <v>0</v>
      </c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</row>
    <row r="13" spans="1:223" s="10" customFormat="1" ht="20.100000000000001" customHeight="1" x14ac:dyDescent="0.2">
      <c r="B13" s="98" t="s">
        <v>157</v>
      </c>
      <c r="C13" s="98">
        <v>32</v>
      </c>
      <c r="D13" s="98"/>
      <c r="E13" s="104" t="s">
        <v>351</v>
      </c>
      <c r="F13" s="69">
        <v>408</v>
      </c>
      <c r="G13" s="68" t="s">
        <v>583</v>
      </c>
      <c r="H13" s="66" t="s">
        <v>266</v>
      </c>
      <c r="I13" s="52">
        <v>14</v>
      </c>
      <c r="J13" s="51">
        <v>8</v>
      </c>
      <c r="K13" s="52">
        <v>24</v>
      </c>
      <c r="L13" s="51">
        <v>9</v>
      </c>
      <c r="M13" s="94">
        <v>91</v>
      </c>
      <c r="N13" s="9" t="s">
        <v>237</v>
      </c>
      <c r="O13" s="66" t="s">
        <v>266</v>
      </c>
      <c r="P13" s="67"/>
      <c r="Q13" s="67"/>
      <c r="R13" s="81">
        <f t="shared" si="0"/>
        <v>0</v>
      </c>
      <c r="S13" s="67"/>
      <c r="T13" s="67"/>
      <c r="U13" s="81">
        <f t="shared" si="1"/>
        <v>0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0</v>
      </c>
      <c r="AC13" s="67"/>
      <c r="AD13" s="67"/>
      <c r="AE13" s="81">
        <f t="shared" si="5"/>
        <v>0</v>
      </c>
      <c r="AF13" s="67"/>
      <c r="AG13" s="67"/>
      <c r="AH13" s="81">
        <f t="shared" si="6"/>
        <v>0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0</v>
      </c>
      <c r="AP13" s="67"/>
      <c r="AQ13" s="67"/>
      <c r="AR13" s="81">
        <f t="shared" si="10"/>
        <v>0</v>
      </c>
      <c r="AS13" s="81"/>
      <c r="AT13" s="81"/>
      <c r="AU13" s="81">
        <f t="shared" si="11"/>
        <v>0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0</v>
      </c>
      <c r="BC13" s="67"/>
      <c r="BD13" s="67"/>
      <c r="BE13" s="81">
        <f t="shared" si="15"/>
        <v>0</v>
      </c>
      <c r="BF13" s="67"/>
      <c r="BG13" s="67"/>
      <c r="BH13" s="81">
        <f t="shared" si="16"/>
        <v>0</v>
      </c>
      <c r="BI13" s="67"/>
      <c r="BJ13" s="67"/>
      <c r="BK13" s="81">
        <f t="shared" si="17"/>
        <v>0</v>
      </c>
      <c r="BL13" s="67"/>
      <c r="BM13" s="67"/>
      <c r="BN13" s="81">
        <f t="shared" si="18"/>
        <v>0</v>
      </c>
      <c r="BO13" s="78">
        <f t="shared" si="19"/>
        <v>0</v>
      </c>
      <c r="BP13" s="67"/>
      <c r="BQ13" s="67"/>
      <c r="BR13" s="81">
        <f t="shared" si="20"/>
        <v>0</v>
      </c>
      <c r="BS13" s="67"/>
      <c r="BT13" s="67"/>
      <c r="BU13" s="81">
        <f t="shared" si="21"/>
        <v>0</v>
      </c>
      <c r="BV13" s="67"/>
      <c r="BW13" s="67"/>
      <c r="BX13" s="81">
        <f t="shared" si="22"/>
        <v>0</v>
      </c>
      <c r="BY13" s="67"/>
      <c r="BZ13" s="67"/>
      <c r="CA13" s="81">
        <f t="shared" si="23"/>
        <v>0</v>
      </c>
      <c r="CB13" s="78">
        <f t="shared" si="24"/>
        <v>0</v>
      </c>
      <c r="CC13" s="67"/>
      <c r="CD13" s="67"/>
      <c r="CE13" s="81">
        <f t="shared" si="25"/>
        <v>0</v>
      </c>
      <c r="CF13" s="67"/>
      <c r="CG13" s="67"/>
      <c r="CH13" s="81">
        <f t="shared" si="26"/>
        <v>0</v>
      </c>
      <c r="CI13" s="67"/>
      <c r="CJ13" s="67"/>
      <c r="CK13" s="81">
        <f t="shared" si="27"/>
        <v>0</v>
      </c>
      <c r="CL13" s="67"/>
      <c r="CM13" s="67"/>
      <c r="CN13" s="81">
        <f t="shared" si="28"/>
        <v>0</v>
      </c>
      <c r="CO13" s="78">
        <f t="shared" si="29"/>
        <v>0</v>
      </c>
      <c r="CP13" s="67"/>
      <c r="CQ13" s="67"/>
      <c r="CR13" s="81">
        <f t="shared" si="30"/>
        <v>0</v>
      </c>
      <c r="CS13" s="67"/>
      <c r="CT13" s="67"/>
      <c r="CU13" s="81">
        <f t="shared" si="31"/>
        <v>0</v>
      </c>
      <c r="CV13" s="67"/>
      <c r="CW13" s="67"/>
      <c r="CX13" s="81">
        <f t="shared" si="32"/>
        <v>0</v>
      </c>
      <c r="CY13" s="67"/>
      <c r="CZ13" s="67"/>
      <c r="DA13" s="81">
        <f t="shared" si="33"/>
        <v>0</v>
      </c>
      <c r="DB13" s="78">
        <f t="shared" si="34"/>
        <v>0</v>
      </c>
      <c r="DC13" s="67"/>
      <c r="DD13" s="67"/>
      <c r="DE13" s="81">
        <f t="shared" si="35"/>
        <v>0</v>
      </c>
      <c r="DF13" s="67"/>
      <c r="DG13" s="67"/>
      <c r="DH13" s="81">
        <f t="shared" si="36"/>
        <v>0</v>
      </c>
      <c r="DI13" s="67"/>
      <c r="DJ13" s="67"/>
      <c r="DK13" s="81">
        <f t="shared" si="37"/>
        <v>0</v>
      </c>
      <c r="DL13" s="67"/>
      <c r="DM13" s="67"/>
      <c r="DN13" s="81">
        <f t="shared" si="38"/>
        <v>0</v>
      </c>
      <c r="DO13" s="78">
        <f t="shared" si="39"/>
        <v>0</v>
      </c>
      <c r="DP13" s="67"/>
      <c r="DQ13" s="67"/>
      <c r="DR13" s="81">
        <f t="shared" si="40"/>
        <v>0</v>
      </c>
      <c r="DS13" s="67"/>
      <c r="DT13" s="67"/>
      <c r="DU13" s="81">
        <f t="shared" si="41"/>
        <v>0</v>
      </c>
      <c r="DV13" s="67"/>
      <c r="DW13" s="67"/>
      <c r="DX13" s="81">
        <f t="shared" si="42"/>
        <v>0</v>
      </c>
      <c r="DY13" s="67"/>
      <c r="DZ13" s="67"/>
      <c r="EA13" s="81">
        <f t="shared" si="43"/>
        <v>0</v>
      </c>
      <c r="EB13" s="78">
        <f t="shared" si="44"/>
        <v>0</v>
      </c>
      <c r="EC13" s="67"/>
      <c r="ED13" s="67"/>
      <c r="EE13" s="81">
        <f t="shared" si="45"/>
        <v>0</v>
      </c>
      <c r="EF13" s="67"/>
      <c r="EG13" s="67"/>
      <c r="EH13" s="81">
        <f t="shared" si="46"/>
        <v>0</v>
      </c>
      <c r="EI13" s="67"/>
      <c r="EJ13" s="67"/>
      <c r="EK13" s="81">
        <f t="shared" si="47"/>
        <v>0</v>
      </c>
      <c r="EL13" s="67"/>
      <c r="EM13" s="67"/>
      <c r="EN13" s="81">
        <f t="shared" si="48"/>
        <v>0</v>
      </c>
      <c r="EO13" s="78">
        <f t="shared" si="49"/>
        <v>0</v>
      </c>
      <c r="EP13" s="67"/>
      <c r="EQ13" s="67"/>
      <c r="ER13" s="81">
        <f t="shared" si="50"/>
        <v>0</v>
      </c>
      <c r="ES13" s="67"/>
      <c r="ET13" s="67"/>
      <c r="EU13" s="81">
        <f t="shared" si="51"/>
        <v>0</v>
      </c>
      <c r="EV13" s="67"/>
      <c r="EW13" s="67"/>
      <c r="EX13" s="81">
        <f t="shared" si="52"/>
        <v>0</v>
      </c>
      <c r="EY13" s="67"/>
      <c r="EZ13" s="67"/>
      <c r="FA13" s="81">
        <f t="shared" si="53"/>
        <v>0</v>
      </c>
      <c r="FB13" s="78">
        <f t="shared" si="54"/>
        <v>0</v>
      </c>
      <c r="FC13" s="67"/>
      <c r="FD13" s="67"/>
      <c r="FE13" s="81">
        <f t="shared" si="55"/>
        <v>0</v>
      </c>
      <c r="FF13" s="67"/>
      <c r="FG13" s="67"/>
      <c r="FH13" s="81">
        <f t="shared" si="56"/>
        <v>0</v>
      </c>
      <c r="FI13" s="67"/>
      <c r="FJ13" s="67"/>
      <c r="FK13" s="81">
        <v>0</v>
      </c>
      <c r="FL13" s="67"/>
      <c r="FM13" s="67"/>
      <c r="FN13" s="81">
        <f t="shared" si="57"/>
        <v>0</v>
      </c>
      <c r="FO13" s="78">
        <f t="shared" si="58"/>
        <v>0</v>
      </c>
      <c r="FP13" s="67"/>
      <c r="FQ13" s="67"/>
      <c r="FR13" s="81">
        <f t="shared" si="59"/>
        <v>0</v>
      </c>
      <c r="FS13" s="67"/>
      <c r="FT13" s="67"/>
      <c r="FU13" s="81">
        <f t="shared" si="60"/>
        <v>0</v>
      </c>
      <c r="FV13" s="67"/>
      <c r="FW13" s="67"/>
      <c r="FX13" s="81">
        <f t="shared" si="61"/>
        <v>0</v>
      </c>
      <c r="FY13" s="67"/>
      <c r="FZ13" s="67"/>
      <c r="GA13" s="81">
        <f t="shared" si="62"/>
        <v>0</v>
      </c>
      <c r="GB13" s="79">
        <f t="shared" si="63"/>
        <v>0</v>
      </c>
      <c r="GC13" s="79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84"/>
      <c r="GQ13" s="67"/>
      <c r="GR13" s="81">
        <f t="shared" si="64"/>
        <v>0</v>
      </c>
      <c r="GS13" s="67"/>
      <c r="GT13" s="67"/>
      <c r="GU13" s="81">
        <f t="shared" si="65"/>
        <v>0</v>
      </c>
      <c r="GV13" s="67"/>
      <c r="GW13" s="67"/>
      <c r="GX13" s="81">
        <f t="shared" si="66"/>
        <v>0</v>
      </c>
      <c r="GY13" s="67"/>
      <c r="GZ13" s="67"/>
      <c r="HA13" s="81">
        <f t="shared" si="67"/>
        <v>0</v>
      </c>
      <c r="HB13" s="79">
        <f t="shared" si="68"/>
        <v>0</v>
      </c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</row>
    <row r="14" spans="1:223" s="10" customFormat="1" ht="20.100000000000001" customHeight="1" x14ac:dyDescent="0.2">
      <c r="O14" s="49"/>
      <c r="P14" s="67"/>
      <c r="Q14" s="67"/>
      <c r="R14" s="81">
        <f>ROUND((P14+Q14*2)/3,1)</f>
        <v>0</v>
      </c>
      <c r="S14" s="67"/>
      <c r="T14" s="67"/>
      <c r="U14" s="81">
        <f>ROUND((MAX(S14:T14)*0.6+R14*0.4),1)</f>
        <v>0</v>
      </c>
      <c r="V14" s="67"/>
      <c r="W14" s="67"/>
      <c r="X14" s="81">
        <f>ROUND((V14+W14*2)/3,1)</f>
        <v>0</v>
      </c>
      <c r="Y14" s="67"/>
      <c r="Z14" s="67"/>
      <c r="AA14" s="81">
        <f>ROUND((MAX(Y14:Z14)*0.6+X14*0.4),1)</f>
        <v>0</v>
      </c>
      <c r="AB14" s="78">
        <f>ROUND(IF(X14=0,(MAX(S14,T14)*0.6+R14*0.4),(MAX(Y14,Z14)*0.6+X14*0.4)),1)</f>
        <v>0</v>
      </c>
      <c r="AC14" s="67"/>
      <c r="AD14" s="67"/>
      <c r="AE14" s="81">
        <f>ROUND((AC14+AD14*2)/3,1)</f>
        <v>0</v>
      </c>
      <c r="AF14" s="67"/>
      <c r="AG14" s="67"/>
      <c r="AH14" s="81">
        <f>ROUND((MAX(AF14:AG14)*0.6+AE14*0.4),1)</f>
        <v>0</v>
      </c>
      <c r="AI14" s="67"/>
      <c r="AJ14" s="67"/>
      <c r="AK14" s="81">
        <f>ROUND((AI14+AJ14*2)/3,1)</f>
        <v>0</v>
      </c>
      <c r="AL14" s="67"/>
      <c r="AM14" s="67"/>
      <c r="AN14" s="81">
        <f>ROUND((MAX(AL14:AM14)*0.6+AK14*0.4),1)</f>
        <v>0</v>
      </c>
      <c r="AO14" s="78">
        <f>ROUND(IF(AK14=0,(MAX(AF14,AG14)*0.6+AE14*0.4),(MAX(AL14,AM14)*0.6+AK14*0.4)),1)</f>
        <v>0</v>
      </c>
      <c r="AP14" s="67"/>
      <c r="AQ14" s="67"/>
      <c r="AR14" s="81">
        <f>ROUND((AP14+AQ14*2)/3,1)</f>
        <v>0</v>
      </c>
      <c r="AS14" s="81"/>
      <c r="AT14" s="81"/>
      <c r="AU14" s="81">
        <f>ROUND((MAX(AS14:AT14)*0.6+AR14*0.4),1)</f>
        <v>0</v>
      </c>
      <c r="AV14" s="67"/>
      <c r="AW14" s="67"/>
      <c r="AX14" s="81">
        <f>ROUND((AV14+AW14*2)/3,1)</f>
        <v>0</v>
      </c>
      <c r="AY14" s="67"/>
      <c r="AZ14" s="67"/>
      <c r="BA14" s="81">
        <f>ROUND((MAX(AY14:AZ14)*0.6+AX14*0.4),1)</f>
        <v>0</v>
      </c>
      <c r="BB14" s="78">
        <f>ROUND(IF(AX14=0,(MAX(AS14,AT14)*0.6+AR14*0.4),(MAX(AY14,AZ14)*0.6+AX14*0.4)),1)</f>
        <v>0</v>
      </c>
      <c r="BC14" s="67"/>
      <c r="BD14" s="67"/>
      <c r="BE14" s="81">
        <f>ROUND((BC14+BD14*2)/3,1)</f>
        <v>0</v>
      </c>
      <c r="BF14" s="67"/>
      <c r="BG14" s="67"/>
      <c r="BH14" s="81">
        <f>ROUND((MAX(BF14:BG14)*0.6+BE14*0.4),1)</f>
        <v>0</v>
      </c>
      <c r="BI14" s="67"/>
      <c r="BJ14" s="67"/>
      <c r="BK14" s="81">
        <f>ROUND((BI14+BJ14*2)/3,1)</f>
        <v>0</v>
      </c>
      <c r="BL14" s="67"/>
      <c r="BM14" s="67"/>
      <c r="BN14" s="81">
        <f>ROUND((MAX(BL14:BM14)*0.6+BK14*0.4),1)</f>
        <v>0</v>
      </c>
      <c r="BO14" s="78">
        <f>ROUND(IF(BK14=0,(MAX(BF14,BG14)*0.6+BE14*0.4),(MAX(BL14,BM14)*0.6+BK14*0.4)),1)</f>
        <v>0</v>
      </c>
      <c r="BP14" s="67"/>
      <c r="BQ14" s="67"/>
      <c r="BR14" s="81">
        <f>ROUND((BP14+BQ14*2)/3,1)</f>
        <v>0</v>
      </c>
      <c r="BS14" s="67"/>
      <c r="BT14" s="67"/>
      <c r="BU14" s="81">
        <f>ROUND((MAX(BS14:BT14)*0.6+BR14*0.4),1)</f>
        <v>0</v>
      </c>
      <c r="BV14" s="67"/>
      <c r="BW14" s="67"/>
      <c r="BX14" s="81">
        <f>ROUND((BV14+BW14*2)/3,1)</f>
        <v>0</v>
      </c>
      <c r="BY14" s="67"/>
      <c r="BZ14" s="67"/>
      <c r="CA14" s="81">
        <f>ROUND((MAX(BY14:BZ14)*0.6+BX14*0.4),1)</f>
        <v>0</v>
      </c>
      <c r="CB14" s="78">
        <f>ROUND(IF(BX14=0,(MAX(BS14,BT14)*0.6+BR14*0.4),(MAX(BY14,BZ14)*0.6+BX14*0.4)),1)</f>
        <v>0</v>
      </c>
      <c r="CC14" s="67"/>
      <c r="CD14" s="67"/>
      <c r="CE14" s="81">
        <f>ROUND((CC14+CD14*2)/3,1)</f>
        <v>0</v>
      </c>
      <c r="CF14" s="67"/>
      <c r="CG14" s="67"/>
      <c r="CH14" s="81">
        <f>ROUND((MAX(CF14:CG14)*0.6+CE14*0.4),1)</f>
        <v>0</v>
      </c>
      <c r="CI14" s="67"/>
      <c r="CJ14" s="67"/>
      <c r="CK14" s="81">
        <f>ROUND((CI14+CJ14*2)/3,1)</f>
        <v>0</v>
      </c>
      <c r="CL14" s="67"/>
      <c r="CM14" s="67"/>
      <c r="CN14" s="81">
        <f>ROUND((MAX(CL14:CM14)*0.6+CK14*0.4),1)</f>
        <v>0</v>
      </c>
      <c r="CO14" s="78">
        <f>ROUND(IF(CK14=0,(MAX(CF14,CG14)*0.6+CE14*0.4),(MAX(CL14,CM14)*0.6+CK14*0.4)),1)</f>
        <v>0</v>
      </c>
      <c r="CP14" s="67"/>
      <c r="CQ14" s="67"/>
      <c r="CR14" s="81">
        <f>ROUND((CP14+CQ14*2)/3,1)</f>
        <v>0</v>
      </c>
      <c r="CS14" s="67"/>
      <c r="CT14" s="67"/>
      <c r="CU14" s="81">
        <f>ROUND((MAX(CS14:CT14)*0.6+CR14*0.4),1)</f>
        <v>0</v>
      </c>
      <c r="CV14" s="67"/>
      <c r="CW14" s="67"/>
      <c r="CX14" s="81">
        <f>ROUND((CV14+CW14*2)/3,1)</f>
        <v>0</v>
      </c>
      <c r="CY14" s="67"/>
      <c r="CZ14" s="67"/>
      <c r="DA14" s="81">
        <f>ROUND((MAX(CY14:CZ14)*0.6+CX14*0.4),1)</f>
        <v>0</v>
      </c>
      <c r="DB14" s="78">
        <f>ROUND(IF(CX14=0,(MAX(CS14,CT14)*0.6+CR14*0.4),(MAX(CY14,CZ14)*0.6+CX14*0.4)),1)</f>
        <v>0</v>
      </c>
      <c r="DC14" s="67"/>
      <c r="DD14" s="67"/>
      <c r="DE14" s="81">
        <f>ROUND((DC14+DD14*2)/3,1)</f>
        <v>0</v>
      </c>
      <c r="DF14" s="67"/>
      <c r="DG14" s="67"/>
      <c r="DH14" s="81">
        <f>ROUND((MAX(DF14:DG14)*0.6+DE14*0.4),1)</f>
        <v>0</v>
      </c>
      <c r="DI14" s="67"/>
      <c r="DJ14" s="67"/>
      <c r="DK14" s="81">
        <f>ROUND((DI14+DJ14*2)/3,1)</f>
        <v>0</v>
      </c>
      <c r="DL14" s="67"/>
      <c r="DM14" s="67"/>
      <c r="DN14" s="81">
        <f>ROUND((MAX(DL14:DM14)*0.6+DK14*0.4),1)</f>
        <v>0</v>
      </c>
      <c r="DO14" s="78">
        <f>ROUND(IF(DK14=0,(MAX(DF14,DG14)*0.6+DE14*0.4),(MAX(DL14,DM14)*0.6+DK14*0.4)),1)</f>
        <v>0</v>
      </c>
      <c r="DP14" s="67"/>
      <c r="DQ14" s="67"/>
      <c r="DR14" s="81">
        <f>ROUND((DP14+DQ14*2)/3,1)</f>
        <v>0</v>
      </c>
      <c r="DS14" s="67"/>
      <c r="DT14" s="67"/>
      <c r="DU14" s="81">
        <f>ROUND((MAX(DS14:DT14)*0.6+DR14*0.4),1)</f>
        <v>0</v>
      </c>
      <c r="DV14" s="67"/>
      <c r="DW14" s="67"/>
      <c r="DX14" s="81">
        <f>ROUND((DV14+DW14*2)/3,1)</f>
        <v>0</v>
      </c>
      <c r="DY14" s="67"/>
      <c r="DZ14" s="67"/>
      <c r="EA14" s="81">
        <f>ROUND((MAX(DY14:DZ14)*0.6+DX14*0.4),1)</f>
        <v>0</v>
      </c>
      <c r="EB14" s="78">
        <f>ROUND(IF(DX14=0,(MAX(DS14,DT14)*0.6+DR14*0.4),(MAX(DY14,DZ14)*0.6+DX14*0.4)),1)</f>
        <v>0</v>
      </c>
      <c r="EC14" s="67"/>
      <c r="ED14" s="67"/>
      <c r="EE14" s="81">
        <f>ROUND((EC14+ED14*2)/3,1)</f>
        <v>0</v>
      </c>
      <c r="EF14" s="67"/>
      <c r="EG14" s="67"/>
      <c r="EH14" s="81">
        <f>ROUND((MAX(EF14:EG14)*0.6+EE14*0.4),1)</f>
        <v>0</v>
      </c>
      <c r="EI14" s="67"/>
      <c r="EJ14" s="67"/>
      <c r="EK14" s="81">
        <f>ROUND((EI14+EJ14*2)/3,1)</f>
        <v>0</v>
      </c>
      <c r="EL14" s="67"/>
      <c r="EM14" s="67"/>
      <c r="EN14" s="81">
        <f>ROUND((MAX(EL14:EM14)*0.6+EK14*0.4),1)</f>
        <v>0</v>
      </c>
      <c r="EO14" s="78">
        <f>ROUND(IF(EK14=0,(MAX(EF14,EG14)*0.6+EE14*0.4),(MAX(EL14,EM14)*0.6+EK14*0.4)),1)</f>
        <v>0</v>
      </c>
      <c r="EP14" s="67"/>
      <c r="EQ14" s="67"/>
      <c r="ER14" s="81">
        <f>ROUND((EP14+EQ14*2)/3,1)</f>
        <v>0</v>
      </c>
      <c r="ES14" s="67"/>
      <c r="ET14" s="67"/>
      <c r="EU14" s="81">
        <f>ROUND((MAX(ES14:ET14)*0.6+ER14*0.4),1)</f>
        <v>0</v>
      </c>
      <c r="EV14" s="67"/>
      <c r="EW14" s="67"/>
      <c r="EX14" s="81">
        <f>ROUND((EV14+EW14*2)/3,1)</f>
        <v>0</v>
      </c>
      <c r="EY14" s="67"/>
      <c r="EZ14" s="67"/>
      <c r="FA14" s="81">
        <f>ROUND((MAX(EY14:EZ14)*0.6+EX14*0.4),1)</f>
        <v>0</v>
      </c>
      <c r="FB14" s="78">
        <f>ROUND(IF(EX14=0,(MAX(ES14,ET14)*0.6+ER14*0.4),(MAX(EY14,EZ14)*0.6+EX14*0.4)),1)</f>
        <v>0</v>
      </c>
      <c r="FC14" s="67"/>
      <c r="FD14" s="67"/>
      <c r="FE14" s="81">
        <f>ROUND((FC14+FD14*2)/3,1)</f>
        <v>0</v>
      </c>
      <c r="FF14" s="67"/>
      <c r="FG14" s="67"/>
      <c r="FH14" s="81">
        <f>ROUND((MAX(FF14:FG14)*0.6+FE14*0.4),1)</f>
        <v>0</v>
      </c>
      <c r="FI14" s="67"/>
      <c r="FJ14" s="67"/>
      <c r="FK14" s="81">
        <v>0</v>
      </c>
      <c r="FL14" s="67"/>
      <c r="FM14" s="67"/>
      <c r="FN14" s="81">
        <f>ROUND((MAX(FL14:FM14)*0.6+FK14*0.4),1)</f>
        <v>0</v>
      </c>
      <c r="FO14" s="78">
        <f>ROUND(IF(FK14=0,(MAX(FF14,FG14)*0.6+FE14*0.4),(MAX(FL14,FM14)*0.6+FK14*0.4)),1)</f>
        <v>0</v>
      </c>
      <c r="FP14" s="67"/>
      <c r="FQ14" s="67"/>
      <c r="FR14" s="81">
        <f t="shared" si="59"/>
        <v>0</v>
      </c>
      <c r="FS14" s="67"/>
      <c r="FT14" s="67"/>
      <c r="FU14" s="81">
        <f t="shared" si="60"/>
        <v>0</v>
      </c>
      <c r="FV14" s="67"/>
      <c r="FW14" s="67"/>
      <c r="FX14" s="81">
        <f t="shared" si="61"/>
        <v>0</v>
      </c>
      <c r="FY14" s="67"/>
      <c r="FZ14" s="67"/>
      <c r="GA14" s="81">
        <f t="shared" si="62"/>
        <v>0</v>
      </c>
      <c r="GB14" s="79">
        <f t="shared" si="63"/>
        <v>0</v>
      </c>
      <c r="GC14" s="79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84"/>
      <c r="GQ14" s="67"/>
      <c r="GR14" s="81">
        <f>ROUND((GP14+GQ14*2)/3,1)</f>
        <v>0</v>
      </c>
      <c r="GS14" s="67"/>
      <c r="GT14" s="67"/>
      <c r="GU14" s="81">
        <f>ROUND((MAX(GS14:GT14)*0.6+GR14*0.4),1)</f>
        <v>0</v>
      </c>
      <c r="GV14" s="67"/>
      <c r="GW14" s="67"/>
      <c r="GX14" s="81">
        <f>ROUND((GV14+GW14*2)/3,1)</f>
        <v>0</v>
      </c>
      <c r="GY14" s="67"/>
      <c r="GZ14" s="67"/>
      <c r="HA14" s="81">
        <f>ROUND((MAX(GY14:GZ14)*0.6+GX14*0.4),1)</f>
        <v>0</v>
      </c>
      <c r="HB14" s="79">
        <f>ROUND(IF(GX14=0,(MAX(GS14,GT14)*0.6+GR14*0.4),(MAX(GY14,GZ14)*0.6+GX14*0.4)),1)</f>
        <v>0</v>
      </c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</row>
    <row r="15" spans="1:223" s="10" customFormat="1" ht="20.100000000000001" customHeight="1" x14ac:dyDescent="0.2">
      <c r="E15" s="209" t="s">
        <v>795</v>
      </c>
      <c r="F15" s="230" t="s">
        <v>883</v>
      </c>
      <c r="G15" s="231" t="s">
        <v>796</v>
      </c>
      <c r="H15" s="232" t="s">
        <v>797</v>
      </c>
      <c r="I15" s="218">
        <v>30</v>
      </c>
      <c r="J15" s="214" t="s">
        <v>169</v>
      </c>
      <c r="K15" s="218">
        <v>25</v>
      </c>
      <c r="L15" s="233">
        <v>3</v>
      </c>
      <c r="M15" s="215">
        <v>98</v>
      </c>
      <c r="O15" s="171" t="s">
        <v>882</v>
      </c>
      <c r="P15" s="67">
        <v>7</v>
      </c>
      <c r="Q15" s="67">
        <v>9</v>
      </c>
      <c r="R15" s="81">
        <f>ROUND((P15+Q15*2)/3,1)</f>
        <v>8.3000000000000007</v>
      </c>
      <c r="S15" s="67">
        <v>6</v>
      </c>
      <c r="T15" s="67"/>
      <c r="U15" s="81">
        <f>ROUND((MAX(S15:T15)*0.6+R15*0.4),1)</f>
        <v>6.9</v>
      </c>
      <c r="V15" s="67"/>
      <c r="W15" s="67"/>
      <c r="X15" s="81">
        <f>ROUND((V15+W15*2)/3,1)</f>
        <v>0</v>
      </c>
      <c r="Y15" s="67"/>
      <c r="Z15" s="67"/>
      <c r="AA15" s="81">
        <f>ROUND((MAX(Y15:Z15)*0.6+X15*0.4),1)</f>
        <v>0</v>
      </c>
      <c r="AB15" s="78">
        <f>ROUND(IF(X15=0,(MAX(S15,T15)*0.6+R15*0.4),(MAX(Y15,Z15)*0.6+X15*0.4)),1)</f>
        <v>6.9</v>
      </c>
      <c r="AC15" s="67">
        <v>6</v>
      </c>
      <c r="AD15" s="67">
        <v>7.5</v>
      </c>
      <c r="AE15" s="81">
        <f>ROUND((AC15+AD15*2)/3,1)</f>
        <v>7</v>
      </c>
      <c r="AF15" s="67">
        <v>6.5</v>
      </c>
      <c r="AG15" s="67"/>
      <c r="AH15" s="81">
        <f>ROUND((MAX(AF15:AG15)*0.6+AE15*0.4),1)</f>
        <v>6.7</v>
      </c>
      <c r="AI15" s="67"/>
      <c r="AJ15" s="67"/>
      <c r="AK15" s="81">
        <f>ROUND((AI15+AJ15*2)/3,1)</f>
        <v>0</v>
      </c>
      <c r="AL15" s="67"/>
      <c r="AM15" s="67"/>
      <c r="AN15" s="81">
        <f>ROUND((MAX(AL15:AM15)*0.6+AK15*0.4),1)</f>
        <v>0</v>
      </c>
      <c r="AO15" s="78">
        <f>ROUND(IF(AK15=0,(MAX(AF15,AG15)*0.6+AE15*0.4),(MAX(AL15,AM15)*0.6+AK15*0.4)),1)</f>
        <v>6.7</v>
      </c>
      <c r="AP15" s="67">
        <v>8</v>
      </c>
      <c r="AQ15" s="67">
        <v>8</v>
      </c>
      <c r="AR15" s="81">
        <f>ROUND((AP15+AQ15*2)/3,1)</f>
        <v>8</v>
      </c>
      <c r="AS15" s="81">
        <v>8.5</v>
      </c>
      <c r="AT15" s="81"/>
      <c r="AU15" s="81">
        <f>ROUND((MAX(AS15:AT15)*0.6+AR15*0.4),1)</f>
        <v>8.3000000000000007</v>
      </c>
      <c r="AV15" s="67"/>
      <c r="AW15" s="67"/>
      <c r="AX15" s="81">
        <f>ROUND((AV15+AW15*2)/3,1)</f>
        <v>0</v>
      </c>
      <c r="AY15" s="67"/>
      <c r="AZ15" s="67"/>
      <c r="BA15" s="81">
        <f>ROUND((MAX(AY15:AZ15)*0.6+AX15*0.4),1)</f>
        <v>0</v>
      </c>
      <c r="BB15" s="78">
        <f>ROUND(IF(AX15=0,(MAX(AS15,AT15)*0.6+AR15*0.4),(MAX(AY15,AZ15)*0.6+AX15*0.4)),1)</f>
        <v>8.3000000000000007</v>
      </c>
      <c r="BC15" s="67">
        <v>8</v>
      </c>
      <c r="BD15" s="67">
        <v>9</v>
      </c>
      <c r="BE15" s="81">
        <f>ROUND((BC15+BD15*2)/3,1)</f>
        <v>8.6999999999999993</v>
      </c>
      <c r="BF15" s="67">
        <v>8</v>
      </c>
      <c r="BG15" s="67"/>
      <c r="BH15" s="81">
        <f>ROUND((MAX(BF15:BG15)*0.6+BE15*0.4),1)</f>
        <v>8.3000000000000007</v>
      </c>
      <c r="BI15" s="67"/>
      <c r="BJ15" s="67"/>
      <c r="BK15" s="81">
        <f>ROUND((BI15+BJ15*2)/3,1)</f>
        <v>0</v>
      </c>
      <c r="BL15" s="67"/>
      <c r="BM15" s="67"/>
      <c r="BN15" s="81">
        <f>ROUND((MAX(BL15:BM15)*0.6+BK15*0.4),1)</f>
        <v>0</v>
      </c>
      <c r="BO15" s="78">
        <f>ROUND(IF(BK15=0,(MAX(BF15,BG15)*0.6+BE15*0.4),(MAX(BL15,BM15)*0.6+BK15*0.4)),1)</f>
        <v>8.3000000000000007</v>
      </c>
      <c r="BP15" s="67">
        <v>6.67</v>
      </c>
      <c r="BQ15" s="67">
        <v>6.89</v>
      </c>
      <c r="BR15" s="81">
        <f>ROUND((BP15+BQ15*2)/3,1)</f>
        <v>6.8</v>
      </c>
      <c r="BS15" s="67">
        <v>5.6</v>
      </c>
      <c r="BT15" s="67"/>
      <c r="BU15" s="81">
        <f>ROUND((MAX(BS15:BT15)*0.6+BR15*0.4),1)</f>
        <v>6.1</v>
      </c>
      <c r="BV15" s="67"/>
      <c r="BW15" s="67"/>
      <c r="BX15" s="81">
        <f>ROUND((BV15+BW15*2)/3,1)</f>
        <v>0</v>
      </c>
      <c r="BY15" s="67"/>
      <c r="BZ15" s="67"/>
      <c r="CA15" s="81">
        <f>ROUND((MAX(BY15:BZ15)*0.6+BX15*0.4),1)</f>
        <v>0</v>
      </c>
      <c r="CB15" s="78">
        <f>ROUND(IF(BX15=0,(MAX(BS15,BT15)*0.6+BR15*0.4),(MAX(BY15,BZ15)*0.6+BX15*0.4)),1)</f>
        <v>6.1</v>
      </c>
      <c r="CC15" s="67">
        <v>8.8000000000000007</v>
      </c>
      <c r="CD15" s="67">
        <v>9.3000000000000007</v>
      </c>
      <c r="CE15" s="81">
        <f>ROUND((CC15+CD15*2)/3,1)</f>
        <v>9.1</v>
      </c>
      <c r="CF15" s="67">
        <v>8.1999999999999993</v>
      </c>
      <c r="CG15" s="67"/>
      <c r="CH15" s="81">
        <f>ROUND((MAX(CF15:CG15)*0.6+CE15*0.4),1)</f>
        <v>8.6</v>
      </c>
      <c r="CI15" s="67"/>
      <c r="CJ15" s="67"/>
      <c r="CK15" s="81">
        <f>ROUND((CI15+CJ15*2)/3,1)</f>
        <v>0</v>
      </c>
      <c r="CL15" s="67"/>
      <c r="CM15" s="67"/>
      <c r="CN15" s="81">
        <f>ROUND((MAX(CL15:CM15)*0.6+CK15*0.4),1)</f>
        <v>0</v>
      </c>
      <c r="CO15" s="78">
        <f>ROUND(IF(CK15=0,(MAX(CF15,CG15)*0.6+CE15*0.4),(MAX(CL15,CM15)*0.6+CK15*0.4)),1)</f>
        <v>8.6</v>
      </c>
      <c r="CP15" s="62">
        <v>9</v>
      </c>
      <c r="CQ15" s="62">
        <v>8</v>
      </c>
      <c r="CR15" s="81">
        <f>ROUND((CP15+CQ15*2)/3,1)</f>
        <v>8.3000000000000007</v>
      </c>
      <c r="CS15" s="67">
        <v>8.5</v>
      </c>
      <c r="CT15" s="67"/>
      <c r="CU15" s="81">
        <f>ROUND((MAX(CS15:CT15)*0.6+CR15*0.4),1)</f>
        <v>8.4</v>
      </c>
      <c r="CV15" s="67"/>
      <c r="CW15" s="67"/>
      <c r="CX15" s="81">
        <f>ROUND((CV15+CW15*2)/3,1)</f>
        <v>0</v>
      </c>
      <c r="CY15" s="67"/>
      <c r="CZ15" s="67"/>
      <c r="DA15" s="81">
        <f>ROUND((MAX(CY15:CZ15)*0.6+CX15*0.4),1)</f>
        <v>0</v>
      </c>
      <c r="DB15" s="78">
        <f>ROUND(IF(CX15=0,(MAX(CS15,CT15)*0.6+CR15*0.4),(MAX(CY15,CZ15)*0.6+CX15*0.4)),1)</f>
        <v>8.4</v>
      </c>
      <c r="DC15" s="67">
        <v>7</v>
      </c>
      <c r="DD15" s="67">
        <v>7.5</v>
      </c>
      <c r="DE15" s="81">
        <f>ROUND((DC15+DD15*2)/3,1)</f>
        <v>7.3</v>
      </c>
      <c r="DF15" s="67">
        <v>8.5</v>
      </c>
      <c r="DG15" s="67"/>
      <c r="DH15" s="81">
        <f>ROUND((MAX(DF15:DG15)*0.6+DE15*0.4),1)</f>
        <v>8</v>
      </c>
      <c r="DI15" s="67"/>
      <c r="DJ15" s="67"/>
      <c r="DK15" s="81">
        <f>ROUND((DI15+DJ15*2)/3,1)</f>
        <v>0</v>
      </c>
      <c r="DL15" s="67"/>
      <c r="DM15" s="67"/>
      <c r="DN15" s="81">
        <f>ROUND((MAX(DL15:DM15)*0.6+DK15*0.4),1)</f>
        <v>0</v>
      </c>
      <c r="DO15" s="78">
        <f>ROUND(IF(DK15=0,(MAX(DF15,DG15)*0.6+DE15*0.4),(MAX(DL15,DM15)*0.6+DK15*0.4)),1)</f>
        <v>8</v>
      </c>
      <c r="DP15" s="67">
        <v>8.1</v>
      </c>
      <c r="DQ15" s="67">
        <v>8.6999999999999993</v>
      </c>
      <c r="DR15" s="81">
        <f>ROUND((DP15+DQ15*2)/3,1)</f>
        <v>8.5</v>
      </c>
      <c r="DS15" s="67">
        <v>10</v>
      </c>
      <c r="DT15" s="67"/>
      <c r="DU15" s="81">
        <f>ROUND((MAX(DS15:DT15)*0.6+DR15*0.4),1)</f>
        <v>9.4</v>
      </c>
      <c r="DV15" s="67"/>
      <c r="DW15" s="67"/>
      <c r="DX15" s="81">
        <f>ROUND((DV15+DW15*2)/3,1)</f>
        <v>0</v>
      </c>
      <c r="DY15" s="67"/>
      <c r="DZ15" s="67"/>
      <c r="EA15" s="81">
        <f>ROUND((MAX(DY15:DZ15)*0.6+DX15*0.4),1)</f>
        <v>0</v>
      </c>
      <c r="EB15" s="78">
        <f>ROUND(IF(DX15=0,(MAX(DS15,DT15)*0.6+DR15*0.4),(MAX(DY15,DZ15)*0.6+DX15*0.4)),1)</f>
        <v>9.4</v>
      </c>
      <c r="EC15" s="67">
        <v>5</v>
      </c>
      <c r="ED15" s="67">
        <v>6.3</v>
      </c>
      <c r="EE15" s="81">
        <f>ROUND((EC15+ED15*2)/3,1)</f>
        <v>5.9</v>
      </c>
      <c r="EF15" s="67">
        <v>6</v>
      </c>
      <c r="EG15" s="67"/>
      <c r="EH15" s="81">
        <f>ROUND((MAX(EF15:EG15)*0.6+EE15*0.4),1)</f>
        <v>6</v>
      </c>
      <c r="EI15" s="67"/>
      <c r="EJ15" s="67"/>
      <c r="EK15" s="81">
        <f>ROUND((EI15+EJ15*2)/3,1)</f>
        <v>0</v>
      </c>
      <c r="EL15" s="67"/>
      <c r="EM15" s="67"/>
      <c r="EN15" s="81">
        <f>ROUND((MAX(EL15:EM15)*0.6+EK15*0.4),1)</f>
        <v>0</v>
      </c>
      <c r="EO15" s="78">
        <f>ROUND(IF(EK15=0,(MAX(EF15,EG15)*0.6+EE15*0.4),(MAX(EL15,EM15)*0.6+EK15*0.4)),1)</f>
        <v>6</v>
      </c>
      <c r="EP15" s="67">
        <v>8.5</v>
      </c>
      <c r="EQ15" s="67">
        <v>8</v>
      </c>
      <c r="ER15" s="81">
        <f>ROUND((EP15+EQ15*2)/3,1)</f>
        <v>8.1999999999999993</v>
      </c>
      <c r="ES15" s="67">
        <v>8</v>
      </c>
      <c r="ET15" s="67"/>
      <c r="EU15" s="81">
        <f>ROUND((MAX(ES15:ET15)*0.6+ER15*0.4),1)</f>
        <v>8.1</v>
      </c>
      <c r="EV15" s="67"/>
      <c r="EW15" s="67"/>
      <c r="EX15" s="81">
        <f>ROUND((EV15+EW15*2)/3,1)</f>
        <v>0</v>
      </c>
      <c r="EY15" s="67"/>
      <c r="EZ15" s="67"/>
      <c r="FA15" s="81">
        <f>ROUND((MAX(EY15:EZ15)*0.6+EX15*0.4),1)</f>
        <v>0</v>
      </c>
      <c r="FB15" s="78">
        <f>ROUND(IF(EX15=0,(MAX(ES15,ET15)*0.6+ER15*0.4),(MAX(EY15,EZ15)*0.6+EX15*0.4)),1)</f>
        <v>8.1</v>
      </c>
      <c r="FC15" s="67">
        <v>7</v>
      </c>
      <c r="FD15" s="67">
        <v>6</v>
      </c>
      <c r="FE15" s="81">
        <f>ROUND((FC15+FD15*2)/3,1)</f>
        <v>6.3</v>
      </c>
      <c r="FF15" s="67">
        <v>8.5</v>
      </c>
      <c r="FG15" s="67"/>
      <c r="FH15" s="81">
        <f>ROUND((MAX(FF15:FG15)*0.6+FE15*0.4),1)</f>
        <v>7.6</v>
      </c>
      <c r="FI15" s="67"/>
      <c r="FJ15" s="67"/>
      <c r="FK15" s="81">
        <v>0</v>
      </c>
      <c r="FL15" s="67"/>
      <c r="FM15" s="67"/>
      <c r="FN15" s="81">
        <f>ROUND((MAX(FL15:FM15)*0.6+FK15*0.4),1)</f>
        <v>0</v>
      </c>
      <c r="FO15" s="78">
        <f>ROUND(IF(FK15=0,(MAX(FF15,FG15)*0.6+FE15*0.4),(MAX(FL15,FM15)*0.6+FK15*0.4)),1)</f>
        <v>7.6</v>
      </c>
      <c r="FP15" s="67">
        <v>5</v>
      </c>
      <c r="FQ15" s="67">
        <v>5</v>
      </c>
      <c r="FR15" s="81">
        <f t="shared" si="59"/>
        <v>5</v>
      </c>
      <c r="FS15" s="67">
        <v>7</v>
      </c>
      <c r="FT15" s="67"/>
      <c r="FU15" s="81">
        <f t="shared" si="60"/>
        <v>6.2</v>
      </c>
      <c r="FV15" s="67"/>
      <c r="FW15" s="67"/>
      <c r="FX15" s="81">
        <f t="shared" si="61"/>
        <v>0</v>
      </c>
      <c r="FY15" s="67"/>
      <c r="FZ15" s="67"/>
      <c r="GA15" s="81">
        <f t="shared" si="62"/>
        <v>0</v>
      </c>
      <c r="GB15" s="79">
        <f t="shared" si="63"/>
        <v>6.2</v>
      </c>
      <c r="GC15" s="79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84">
        <v>8</v>
      </c>
      <c r="GQ15" s="67">
        <v>9</v>
      </c>
      <c r="GR15" s="81">
        <f>ROUND((GP15+GQ15*2)/3,1)</f>
        <v>8.6999999999999993</v>
      </c>
      <c r="GS15" s="67">
        <v>7.5</v>
      </c>
      <c r="GT15" s="67"/>
      <c r="GU15" s="81">
        <f>ROUND((MAX(GS15:GT15)*0.6+GR15*0.4),1)</f>
        <v>8</v>
      </c>
      <c r="GV15" s="67"/>
      <c r="GW15" s="67"/>
      <c r="GX15" s="81">
        <f>ROUND((GV15+GW15*2)/3,1)</f>
        <v>0</v>
      </c>
      <c r="GY15" s="67"/>
      <c r="GZ15" s="67"/>
      <c r="HA15" s="81">
        <f>ROUND((MAX(GY15:GZ15)*0.6+GX15*0.4),1)</f>
        <v>0</v>
      </c>
      <c r="HB15" s="79">
        <f>ROUND(IF(GX15=0,(MAX(GS15,GT15)*0.6+GR15*0.4),(MAX(GY15,GZ15)*0.6+GX15*0.4)),1)</f>
        <v>8</v>
      </c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</row>
    <row r="16" spans="1:223" s="10" customFormat="1" ht="20.100000000000001" customHeight="1" x14ac:dyDescent="0.2">
      <c r="O16" s="49"/>
      <c r="P16" s="67"/>
      <c r="Q16" s="67"/>
      <c r="R16" s="81">
        <f>ROUND((P16+Q16*2)/3,1)</f>
        <v>0</v>
      </c>
      <c r="S16" s="67"/>
      <c r="T16" s="67"/>
      <c r="U16" s="81">
        <f>ROUND((MAX(S16:T16)*0.6+R16*0.4),1)</f>
        <v>0</v>
      </c>
      <c r="V16" s="67"/>
      <c r="W16" s="67"/>
      <c r="X16" s="81">
        <f>ROUND((V16+W16*2)/3,1)</f>
        <v>0</v>
      </c>
      <c r="Y16" s="67"/>
      <c r="Z16" s="67"/>
      <c r="AA16" s="81">
        <f>ROUND((MAX(Y16:Z16)*0.6+X16*0.4),1)</f>
        <v>0</v>
      </c>
      <c r="AB16" s="78">
        <f>ROUND(IF(X16=0,(MAX(S16,T16)*0.6+R16*0.4),(MAX(Y16,Z16)*0.6+X16*0.4)),1)</f>
        <v>0</v>
      </c>
      <c r="AC16" s="67"/>
      <c r="AD16" s="67"/>
      <c r="AE16" s="81">
        <f>ROUND((AC16+AD16*2)/3,1)</f>
        <v>0</v>
      </c>
      <c r="AF16" s="67"/>
      <c r="AG16" s="67"/>
      <c r="AH16" s="81">
        <f>ROUND((MAX(AF16:AG16)*0.6+AE16*0.4),1)</f>
        <v>0</v>
      </c>
      <c r="AI16" s="67"/>
      <c r="AJ16" s="67"/>
      <c r="AK16" s="81">
        <f>ROUND((AI16+AJ16*2)/3,1)</f>
        <v>0</v>
      </c>
      <c r="AL16" s="67"/>
      <c r="AM16" s="67"/>
      <c r="AN16" s="81">
        <f>ROUND((MAX(AL16:AM16)*0.6+AK16*0.4),1)</f>
        <v>0</v>
      </c>
      <c r="AO16" s="78">
        <f>ROUND(IF(AK16=0,(MAX(AF16,AG16)*0.6+AE16*0.4),(MAX(AL16,AM16)*0.6+AK16*0.4)),1)</f>
        <v>0</v>
      </c>
      <c r="AP16" s="67"/>
      <c r="AQ16" s="67"/>
      <c r="AR16" s="81">
        <f>ROUND((AP16+AQ16*2)/3,1)</f>
        <v>0</v>
      </c>
      <c r="AS16" s="81"/>
      <c r="AT16" s="81"/>
      <c r="AU16" s="81">
        <f>ROUND((MAX(AS16:AT16)*0.6+AR16*0.4),1)</f>
        <v>0</v>
      </c>
      <c r="AV16" s="67"/>
      <c r="AW16" s="67"/>
      <c r="AX16" s="81">
        <f>ROUND((AV16+AW16*2)/3,1)</f>
        <v>0</v>
      </c>
      <c r="AY16" s="67"/>
      <c r="AZ16" s="67"/>
      <c r="BA16" s="81">
        <f>ROUND((MAX(AY16:AZ16)*0.6+AX16*0.4),1)</f>
        <v>0</v>
      </c>
      <c r="BB16" s="78">
        <f>ROUND(IF(AX16=0,(MAX(AS16,AT16)*0.6+AR16*0.4),(MAX(AY16,AZ16)*0.6+AX16*0.4)),1)</f>
        <v>0</v>
      </c>
      <c r="BC16" s="67"/>
      <c r="BD16" s="67"/>
      <c r="BE16" s="81">
        <f>ROUND((BC16+BD16*2)/3,1)</f>
        <v>0</v>
      </c>
      <c r="BF16" s="67"/>
      <c r="BG16" s="67"/>
      <c r="BH16" s="81">
        <f>ROUND((MAX(BF16:BG16)*0.6+BE16*0.4),1)</f>
        <v>0</v>
      </c>
      <c r="BI16" s="67"/>
      <c r="BJ16" s="67"/>
      <c r="BK16" s="81">
        <f>ROUND((BI16+BJ16*2)/3,1)</f>
        <v>0</v>
      </c>
      <c r="BL16" s="67"/>
      <c r="BM16" s="67"/>
      <c r="BN16" s="81">
        <f>ROUND((MAX(BL16:BM16)*0.6+BK16*0.4),1)</f>
        <v>0</v>
      </c>
      <c r="BO16" s="78">
        <f>ROUND(IF(BK16=0,(MAX(BF16,BG16)*0.6+BE16*0.4),(MAX(BL16,BM16)*0.6+BK16*0.4)),1)</f>
        <v>0</v>
      </c>
      <c r="BP16" s="67"/>
      <c r="BQ16" s="67"/>
      <c r="BR16" s="81">
        <f>ROUND((BP16+BQ16*2)/3,1)</f>
        <v>0</v>
      </c>
      <c r="BS16" s="67"/>
      <c r="BT16" s="67"/>
      <c r="BU16" s="81">
        <f>ROUND((MAX(BS16:BT16)*0.6+BR16*0.4),1)</f>
        <v>0</v>
      </c>
      <c r="BV16" s="67"/>
      <c r="BW16" s="67"/>
      <c r="BX16" s="81">
        <f>ROUND((BV16+BW16*2)/3,1)</f>
        <v>0</v>
      </c>
      <c r="BY16" s="67"/>
      <c r="BZ16" s="67"/>
      <c r="CA16" s="81">
        <f>ROUND((MAX(BY16:BZ16)*0.6+BX16*0.4),1)</f>
        <v>0</v>
      </c>
      <c r="CB16" s="78">
        <f>ROUND(IF(BX16=0,(MAX(BS16,BT16)*0.6+BR16*0.4),(MAX(BY16,BZ16)*0.6+BX16*0.4)),1)</f>
        <v>0</v>
      </c>
      <c r="CC16" s="67"/>
      <c r="CD16" s="67"/>
      <c r="CE16" s="81">
        <f>ROUND((CC16+CD16*2)/3,1)</f>
        <v>0</v>
      </c>
      <c r="CF16" s="67"/>
      <c r="CG16" s="67"/>
      <c r="CH16" s="81">
        <f>ROUND((MAX(CF16:CG16)*0.6+CE16*0.4),1)</f>
        <v>0</v>
      </c>
      <c r="CI16" s="67"/>
      <c r="CJ16" s="67"/>
      <c r="CK16" s="81">
        <f>ROUND((CI16+CJ16*2)/3,1)</f>
        <v>0</v>
      </c>
      <c r="CL16" s="67"/>
      <c r="CM16" s="67"/>
      <c r="CN16" s="81">
        <f>ROUND((MAX(CL16:CM16)*0.6+CK16*0.4),1)</f>
        <v>0</v>
      </c>
      <c r="CO16" s="78">
        <f>ROUND(IF(CK16=0,(MAX(CF16,CG16)*0.6+CE16*0.4),(MAX(CL16,CM16)*0.6+CK16*0.4)),1)</f>
        <v>0</v>
      </c>
      <c r="CP16" s="67"/>
      <c r="CQ16" s="67"/>
      <c r="CR16" s="81">
        <f>ROUND((CP16+CQ16*2)/3,1)</f>
        <v>0</v>
      </c>
      <c r="CS16" s="67"/>
      <c r="CT16" s="67"/>
      <c r="CU16" s="81">
        <f>ROUND((MAX(CS16:CT16)*0.6+CR16*0.4),1)</f>
        <v>0</v>
      </c>
      <c r="CV16" s="67"/>
      <c r="CW16" s="67"/>
      <c r="CX16" s="81">
        <f>ROUND((CV16+CW16*2)/3,1)</f>
        <v>0</v>
      </c>
      <c r="CY16" s="67"/>
      <c r="CZ16" s="67"/>
      <c r="DA16" s="81">
        <f>ROUND((MAX(CY16:CZ16)*0.6+CX16*0.4),1)</f>
        <v>0</v>
      </c>
      <c r="DB16" s="78">
        <f>ROUND(IF(CX16=0,(MAX(CS16,CT16)*0.6+CR16*0.4),(MAX(CY16,CZ16)*0.6+CX16*0.4)),1)</f>
        <v>0</v>
      </c>
      <c r="DC16" s="67"/>
      <c r="DD16" s="67"/>
      <c r="DE16" s="81">
        <f>ROUND((DC16+DD16*2)/3,1)</f>
        <v>0</v>
      </c>
      <c r="DF16" s="67"/>
      <c r="DG16" s="67"/>
      <c r="DH16" s="81">
        <f>ROUND((MAX(DF16:DG16)*0.6+DE16*0.4),1)</f>
        <v>0</v>
      </c>
      <c r="DI16" s="67"/>
      <c r="DJ16" s="67"/>
      <c r="DK16" s="81">
        <f>ROUND((DI16+DJ16*2)/3,1)</f>
        <v>0</v>
      </c>
      <c r="DL16" s="67"/>
      <c r="DM16" s="67"/>
      <c r="DN16" s="81">
        <f>ROUND((MAX(DL16:DM16)*0.6+DK16*0.4),1)</f>
        <v>0</v>
      </c>
      <c r="DO16" s="78">
        <f>ROUND(IF(DK16=0,(MAX(DF16,DG16)*0.6+DE16*0.4),(MAX(DL16,DM16)*0.6+DK16*0.4)),1)</f>
        <v>0</v>
      </c>
      <c r="DP16" s="67"/>
      <c r="DQ16" s="67"/>
      <c r="DR16" s="81">
        <f>ROUND((DP16+DQ16*2)/3,1)</f>
        <v>0</v>
      </c>
      <c r="DS16" s="67"/>
      <c r="DT16" s="67"/>
      <c r="DU16" s="81">
        <f>ROUND((MAX(DS16:DT16)*0.6+DR16*0.4),1)</f>
        <v>0</v>
      </c>
      <c r="DV16" s="67"/>
      <c r="DW16" s="67"/>
      <c r="DX16" s="81">
        <f>ROUND((DV16+DW16*2)/3,1)</f>
        <v>0</v>
      </c>
      <c r="DY16" s="67"/>
      <c r="DZ16" s="67"/>
      <c r="EA16" s="81">
        <f>ROUND((MAX(DY16:DZ16)*0.6+DX16*0.4),1)</f>
        <v>0</v>
      </c>
      <c r="EB16" s="78">
        <f>ROUND(IF(DX16=0,(MAX(DS16,DT16)*0.6+DR16*0.4),(MAX(DY16,DZ16)*0.6+DX16*0.4)),1)</f>
        <v>0</v>
      </c>
      <c r="EC16" s="67"/>
      <c r="ED16" s="67"/>
      <c r="EE16" s="81">
        <f>ROUND((EC16+ED16*2)/3,1)</f>
        <v>0</v>
      </c>
      <c r="EF16" s="67"/>
      <c r="EG16" s="67"/>
      <c r="EH16" s="81">
        <f>ROUND((MAX(EF16:EG16)*0.6+EE16*0.4),1)</f>
        <v>0</v>
      </c>
      <c r="EI16" s="67"/>
      <c r="EJ16" s="67"/>
      <c r="EK16" s="81">
        <f>ROUND((EI16+EJ16*2)/3,1)</f>
        <v>0</v>
      </c>
      <c r="EL16" s="67"/>
      <c r="EM16" s="67"/>
      <c r="EN16" s="81">
        <f>ROUND((MAX(EL16:EM16)*0.6+EK16*0.4),1)</f>
        <v>0</v>
      </c>
      <c r="EO16" s="78">
        <f>ROUND(IF(EK16=0,(MAX(EF16,EG16)*0.6+EE16*0.4),(MAX(EL16,EM16)*0.6+EK16*0.4)),1)</f>
        <v>0</v>
      </c>
      <c r="EP16" s="67"/>
      <c r="EQ16" s="67"/>
      <c r="ER16" s="81">
        <f>ROUND((EP16+EQ16*2)/3,1)</f>
        <v>0</v>
      </c>
      <c r="ES16" s="67"/>
      <c r="ET16" s="67"/>
      <c r="EU16" s="81">
        <f>ROUND((MAX(ES16:ET16)*0.6+ER16*0.4),1)</f>
        <v>0</v>
      </c>
      <c r="EV16" s="67"/>
      <c r="EW16" s="67"/>
      <c r="EX16" s="81">
        <f>ROUND((EV16+EW16*2)/3,1)</f>
        <v>0</v>
      </c>
      <c r="EY16" s="67"/>
      <c r="EZ16" s="67"/>
      <c r="FA16" s="81">
        <f>ROUND((MAX(EY16:EZ16)*0.6+EX16*0.4),1)</f>
        <v>0</v>
      </c>
      <c r="FB16" s="78">
        <f>ROUND(IF(EX16=0,(MAX(ES16,ET16)*0.6+ER16*0.4),(MAX(EY16,EZ16)*0.6+EX16*0.4)),1)</f>
        <v>0</v>
      </c>
      <c r="FC16" s="67"/>
      <c r="FD16" s="67"/>
      <c r="FE16" s="81">
        <f>ROUND((FC16+FD16*2)/3,1)</f>
        <v>0</v>
      </c>
      <c r="FF16" s="67"/>
      <c r="FG16" s="67"/>
      <c r="FH16" s="81">
        <f>ROUND((MAX(FF16:FG16)*0.6+FE16*0.4),1)</f>
        <v>0</v>
      </c>
      <c r="FI16" s="67"/>
      <c r="FJ16" s="67"/>
      <c r="FK16" s="81">
        <v>0</v>
      </c>
      <c r="FL16" s="67"/>
      <c r="FM16" s="67"/>
      <c r="FN16" s="81">
        <f>ROUND((MAX(FL16:FM16)*0.6+FK16*0.4),1)</f>
        <v>0</v>
      </c>
      <c r="FO16" s="78">
        <f>ROUND(IF(FK16=0,(MAX(FF16,FG16)*0.6+FE16*0.4),(MAX(FL16,FM16)*0.6+FK16*0.4)),1)</f>
        <v>0</v>
      </c>
      <c r="FP16" s="67"/>
      <c r="FQ16" s="67"/>
      <c r="FR16" s="81">
        <f t="shared" si="59"/>
        <v>0</v>
      </c>
      <c r="FS16" s="67"/>
      <c r="FT16" s="67"/>
      <c r="FU16" s="81">
        <f t="shared" si="60"/>
        <v>0</v>
      </c>
      <c r="FV16" s="67"/>
      <c r="FW16" s="67"/>
      <c r="FX16" s="81">
        <f t="shared" si="61"/>
        <v>0</v>
      </c>
      <c r="FY16" s="67"/>
      <c r="FZ16" s="67"/>
      <c r="GA16" s="81">
        <f t="shared" si="62"/>
        <v>0</v>
      </c>
      <c r="GB16" s="79">
        <f t="shared" si="63"/>
        <v>0</v>
      </c>
      <c r="GC16" s="79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84"/>
      <c r="GQ16" s="67"/>
      <c r="GR16" s="81">
        <f>ROUND((GP16+GQ16*2)/3,1)</f>
        <v>0</v>
      </c>
      <c r="GS16" s="67"/>
      <c r="GT16" s="67"/>
      <c r="GU16" s="81">
        <f>ROUND((MAX(GS16:GT16)*0.6+GR16*0.4),1)</f>
        <v>0</v>
      </c>
      <c r="GV16" s="67"/>
      <c r="GW16" s="67"/>
      <c r="GX16" s="81">
        <f>ROUND((GV16+GW16*2)/3,1)</f>
        <v>0</v>
      </c>
      <c r="GY16" s="67"/>
      <c r="GZ16" s="67"/>
      <c r="HA16" s="81">
        <f>ROUND((MAX(GY16:GZ16)*0.6+GX16*0.4),1)</f>
        <v>0</v>
      </c>
      <c r="HB16" s="79">
        <f>ROUND(IF(GX16=0,(MAX(GS16,GT16)*0.6+GR16*0.4),(MAX(GY16,GZ16)*0.6+GX16*0.4)),1)</f>
        <v>0</v>
      </c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</row>
    <row r="17" spans="2:223" s="10" customFormat="1" ht="20.100000000000001" customHeight="1" x14ac:dyDescent="0.2">
      <c r="B17" s="93" t="s">
        <v>157</v>
      </c>
      <c r="C17" s="93">
        <v>12</v>
      </c>
      <c r="D17" s="104" t="s">
        <v>399</v>
      </c>
      <c r="E17" s="10" t="s">
        <v>878</v>
      </c>
      <c r="F17" s="69">
        <v>635</v>
      </c>
      <c r="G17" s="68" t="s">
        <v>569</v>
      </c>
      <c r="H17" s="66" t="s">
        <v>570</v>
      </c>
      <c r="I17" s="52">
        <v>28</v>
      </c>
      <c r="J17" s="51">
        <v>8</v>
      </c>
      <c r="K17" s="52">
        <v>20</v>
      </c>
      <c r="L17" s="51">
        <v>3</v>
      </c>
      <c r="M17" s="94">
        <v>95</v>
      </c>
      <c r="O17" s="66" t="s">
        <v>570</v>
      </c>
      <c r="P17" s="67">
        <v>8</v>
      </c>
      <c r="Q17" s="67">
        <v>4</v>
      </c>
      <c r="R17" s="81">
        <f>ROUND((P17+Q17*2)/3,1)</f>
        <v>5.3</v>
      </c>
      <c r="S17" s="67">
        <v>5</v>
      </c>
      <c r="T17" s="67"/>
      <c r="U17" s="81">
        <f>ROUND((MAX(S17:T17)*0.6+R17*0.4),1)</f>
        <v>5.0999999999999996</v>
      </c>
      <c r="V17" s="67"/>
      <c r="W17" s="67"/>
      <c r="X17" s="81">
        <f>ROUND((V17+W17*2)/3,1)</f>
        <v>0</v>
      </c>
      <c r="Y17" s="67"/>
      <c r="Z17" s="67"/>
      <c r="AA17" s="81">
        <f>ROUND((MAX(Y17:Z17)*0.6+X17*0.4),1)</f>
        <v>0</v>
      </c>
      <c r="AB17" s="78">
        <f>ROUND(IF(X17=0,(MAX(S17,T17)*0.6+R17*0.4),(MAX(Y17,Z17)*0.6+X17*0.4)),1)</f>
        <v>5.0999999999999996</v>
      </c>
      <c r="AC17" s="67">
        <v>8</v>
      </c>
      <c r="AD17" s="67">
        <v>8</v>
      </c>
      <c r="AE17" s="81">
        <f>ROUND((AC17+AD17*2)/3,1)</f>
        <v>8</v>
      </c>
      <c r="AF17" s="67">
        <v>6.5</v>
      </c>
      <c r="AG17" s="67"/>
      <c r="AH17" s="81">
        <f>ROUND((MAX(AF17:AG17)*0.6+AE17*0.4),1)</f>
        <v>7.1</v>
      </c>
      <c r="AI17" s="67"/>
      <c r="AJ17" s="67"/>
      <c r="AK17" s="81">
        <f>ROUND((AI17+AJ17*2)/3,1)</f>
        <v>0</v>
      </c>
      <c r="AL17" s="67"/>
      <c r="AM17" s="67"/>
      <c r="AN17" s="81">
        <f>ROUND((MAX(AL17:AM17)*0.6+AK17*0.4),1)</f>
        <v>0</v>
      </c>
      <c r="AO17" s="78">
        <f>ROUND(IF(AK17=0,(MAX(AF17,AG17)*0.6+AE17*0.4),(MAX(AL17,AM17)*0.6+AK17*0.4)),1)</f>
        <v>7.1</v>
      </c>
      <c r="AP17" s="67">
        <v>8.5</v>
      </c>
      <c r="AQ17" s="67">
        <v>7</v>
      </c>
      <c r="AR17" s="81">
        <f>ROUND((AP17+AQ17*2)/3,1)</f>
        <v>7.5</v>
      </c>
      <c r="AS17" s="67">
        <v>8</v>
      </c>
      <c r="AT17" s="67"/>
      <c r="AU17" s="81">
        <f>ROUND((MAX(AS17:AT17)*0.6+AR17*0.4),1)</f>
        <v>7.8</v>
      </c>
      <c r="AV17" s="67"/>
      <c r="AW17" s="67"/>
      <c r="AX17" s="81">
        <f>ROUND((AV17+AW17*2)/3,1)</f>
        <v>0</v>
      </c>
      <c r="AY17" s="67"/>
      <c r="AZ17" s="67"/>
      <c r="BA17" s="81">
        <f>ROUND((MAX(AY17:AZ17)*0.6+AX17*0.4),1)</f>
        <v>0</v>
      </c>
      <c r="BB17" s="78">
        <f>ROUND(IF(AX17=0,(MAX(AS17,AT17)*0.6+AR17*0.4),(MAX(AY17,AZ17)*0.6+AX17*0.4)),1)</f>
        <v>7.8</v>
      </c>
      <c r="BC17" s="67">
        <v>8</v>
      </c>
      <c r="BD17" s="67">
        <v>9</v>
      </c>
      <c r="BE17" s="81">
        <f>ROUND((BC17+BD17*2)/3,1)</f>
        <v>8.6999999999999993</v>
      </c>
      <c r="BF17" s="67">
        <v>9</v>
      </c>
      <c r="BG17" s="67"/>
      <c r="BH17" s="81">
        <f>ROUND((MAX(BF17:BG17)*0.6+BE17*0.4),1)</f>
        <v>8.9</v>
      </c>
      <c r="BI17" s="67"/>
      <c r="BJ17" s="67"/>
      <c r="BK17" s="81">
        <f>ROUND((BI17+BJ17*2)/3,1)</f>
        <v>0</v>
      </c>
      <c r="BL17" s="67"/>
      <c r="BM17" s="67"/>
      <c r="BN17" s="81">
        <f>ROUND((MAX(BL17:BM17)*0.6+BK17*0.4),1)</f>
        <v>0</v>
      </c>
      <c r="BO17" s="78">
        <f>ROUND(IF(BK17=0,(MAX(BF17,BG17)*0.6+BE17*0.4),(MAX(BL17,BM17)*0.6+BK17*0.4)),1)</f>
        <v>8.9</v>
      </c>
      <c r="BP17" s="67">
        <v>9.67</v>
      </c>
      <c r="BQ17" s="67">
        <v>9.7799999999999994</v>
      </c>
      <c r="BR17" s="81">
        <f>ROUND((BP17+BQ17*2)/3,1)</f>
        <v>9.6999999999999993</v>
      </c>
      <c r="BS17" s="67">
        <v>8.5</v>
      </c>
      <c r="BT17" s="67"/>
      <c r="BU17" s="81">
        <f>ROUND((MAX(BS17:BT17)*0.6+BR17*0.4),1)</f>
        <v>9</v>
      </c>
      <c r="BV17" s="67"/>
      <c r="BW17" s="67"/>
      <c r="BX17" s="81">
        <f>ROUND((BV17+BW17*2)/3,1)</f>
        <v>0</v>
      </c>
      <c r="BY17" s="67"/>
      <c r="BZ17" s="67"/>
      <c r="CA17" s="81">
        <f>ROUND((MAX(BY17:BZ17)*0.6+BX17*0.4),1)</f>
        <v>0</v>
      </c>
      <c r="CB17" s="78">
        <f>ROUND(IF(BX17=0,(MAX(BS17,BT17)*0.6+BR17*0.4),(MAX(BY17,BZ17)*0.6+BX17*0.4)),1)</f>
        <v>9</v>
      </c>
      <c r="CC17" s="67">
        <v>8.4</v>
      </c>
      <c r="CD17" s="67">
        <v>8.9</v>
      </c>
      <c r="CE17" s="81">
        <f>ROUND((CC17+CD17*2)/3,1)</f>
        <v>8.6999999999999993</v>
      </c>
      <c r="CF17" s="67">
        <v>7.4</v>
      </c>
      <c r="CG17" s="67"/>
      <c r="CH17" s="81">
        <f>ROUND((MAX(CF17:CG17)*0.6+CE17*0.4),1)</f>
        <v>7.9</v>
      </c>
      <c r="CI17" s="67"/>
      <c r="CJ17" s="67"/>
      <c r="CK17" s="81">
        <f>ROUND((CI17+CJ17*2)/3,1)</f>
        <v>0</v>
      </c>
      <c r="CL17" s="67"/>
      <c r="CM17" s="67"/>
      <c r="CN17" s="81">
        <f>ROUND((MAX(CL17:CM17)*0.6+CK17*0.4),1)</f>
        <v>0</v>
      </c>
      <c r="CO17" s="78">
        <f>ROUND(IF(CK17=0,(MAX(CF17,CG17)*0.6+CE17*0.4),(MAX(CL17,CM17)*0.6+CK17*0.4)),1)</f>
        <v>7.9</v>
      </c>
      <c r="CP17" s="67">
        <v>9</v>
      </c>
      <c r="CQ17" s="67">
        <v>7</v>
      </c>
      <c r="CR17" s="81">
        <f>ROUND((CP17+CQ17*2)/3,1)</f>
        <v>7.7</v>
      </c>
      <c r="CS17" s="67">
        <v>8.8000000000000007</v>
      </c>
      <c r="CT17" s="67"/>
      <c r="CU17" s="81">
        <f>ROUND((MAX(CS17:CT17)*0.6+CR17*0.4),1)</f>
        <v>8.4</v>
      </c>
      <c r="CV17" s="67"/>
      <c r="CW17" s="67"/>
      <c r="CX17" s="81">
        <f>ROUND((CV17+CW17*2)/3,1)</f>
        <v>0</v>
      </c>
      <c r="CY17" s="67"/>
      <c r="CZ17" s="67"/>
      <c r="DA17" s="81">
        <f>ROUND((MAX(CY17:CZ17)*0.6+CX17*0.4),1)</f>
        <v>0</v>
      </c>
      <c r="DB17" s="78">
        <f>ROUND(IF(CX17=0,(MAX(CS17,CT17)*0.6+CR17*0.4),(MAX(CY17,CZ17)*0.6+CX17*0.4)),1)</f>
        <v>8.4</v>
      </c>
      <c r="DC17" s="67">
        <v>8</v>
      </c>
      <c r="DD17" s="67">
        <v>8</v>
      </c>
      <c r="DE17" s="81">
        <f>ROUND((DC17+DD17*2)/3,1)</f>
        <v>8</v>
      </c>
      <c r="DF17" s="67">
        <v>9</v>
      </c>
      <c r="DG17" s="67"/>
      <c r="DH17" s="81">
        <f>ROUND((MAX(DF17:DG17)*0.6+DE17*0.4),1)</f>
        <v>8.6</v>
      </c>
      <c r="DI17" s="67"/>
      <c r="DJ17" s="67"/>
      <c r="DK17" s="81">
        <f>ROUND((DI17+DJ17*2)/3,1)</f>
        <v>0</v>
      </c>
      <c r="DL17" s="67"/>
      <c r="DM17" s="67"/>
      <c r="DN17" s="81">
        <f>ROUND((MAX(DL17:DM17)*0.6+DK17*0.4),1)</f>
        <v>0</v>
      </c>
      <c r="DO17" s="78">
        <f>ROUND(IF(DK17=0,(MAX(DF17,DG17)*0.6+DE17*0.4),(MAX(DL17,DM17)*0.6+DK17*0.4)),1)</f>
        <v>8.6</v>
      </c>
      <c r="DP17" s="67"/>
      <c r="DQ17" s="67"/>
      <c r="DR17" s="81">
        <f>ROUND((DP17+DQ17*2)/3,1)</f>
        <v>0</v>
      </c>
      <c r="DS17" s="67"/>
      <c r="DT17" s="67"/>
      <c r="DU17" s="81">
        <f>ROUND((MAX(DS17:DT17)*0.6+DR17*0.4),1)</f>
        <v>0</v>
      </c>
      <c r="DV17" s="67"/>
      <c r="DW17" s="67"/>
      <c r="DX17" s="81">
        <f>ROUND((DV17+DW17*2)/3,1)</f>
        <v>0</v>
      </c>
      <c r="DY17" s="67"/>
      <c r="DZ17" s="67"/>
      <c r="EA17" s="81">
        <f>ROUND((MAX(DY17:DZ17)*0.6+DX17*0.4),1)</f>
        <v>0</v>
      </c>
      <c r="EB17" s="78">
        <f>ROUND(IF(DX17=0,(MAX(DS17,DT17)*0.6+DR17*0.4),(MAX(DY17,DZ17)*0.6+DX17*0.4)),1)</f>
        <v>0</v>
      </c>
      <c r="EC17" s="67"/>
      <c r="ED17" s="67"/>
      <c r="EE17" s="81">
        <f>ROUND((EC17+ED17*2)/3,1)</f>
        <v>0</v>
      </c>
      <c r="EF17" s="67"/>
      <c r="EG17" s="67"/>
      <c r="EH17" s="81">
        <f>ROUND((MAX(EF17:EG17)*0.6+EE17*0.4),1)</f>
        <v>0</v>
      </c>
      <c r="EI17" s="67"/>
      <c r="EJ17" s="67"/>
      <c r="EK17" s="81">
        <f>ROUND((EI17+EJ17*2)/3,1)</f>
        <v>0</v>
      </c>
      <c r="EL17" s="67"/>
      <c r="EM17" s="67"/>
      <c r="EN17" s="81">
        <f>ROUND((MAX(EL17:EM17)*0.6+EK17*0.4),1)</f>
        <v>0</v>
      </c>
      <c r="EO17" s="78">
        <f>ROUND(IF(EK17=0,(MAX(EF17,EG17)*0.6+EE17*0.4),(MAX(EL17,EM17)*0.6+EK17*0.4)),1)</f>
        <v>0</v>
      </c>
      <c r="EP17" s="67">
        <v>8</v>
      </c>
      <c r="EQ17" s="67">
        <v>8</v>
      </c>
      <c r="ER17" s="81">
        <f>ROUND((EP17+EQ17*2)/3,1)</f>
        <v>8</v>
      </c>
      <c r="ES17" s="67">
        <v>8</v>
      </c>
      <c r="ET17" s="67"/>
      <c r="EU17" s="81">
        <f>ROUND((MAX(ES17:ET17)*0.6+ER17*0.4),1)</f>
        <v>8</v>
      </c>
      <c r="EV17" s="67"/>
      <c r="EW17" s="67"/>
      <c r="EX17" s="81">
        <f>ROUND((EV17+EW17*2)/3,1)</f>
        <v>0</v>
      </c>
      <c r="EY17" s="67"/>
      <c r="EZ17" s="67"/>
      <c r="FA17" s="81">
        <f>ROUND((MAX(EY17:EZ17)*0.6+EX17*0.4),1)</f>
        <v>0</v>
      </c>
      <c r="FB17" s="78">
        <f>ROUND(IF(EX17=0,(MAX(ES17,ET17)*0.6+ER17*0.4),(MAX(EY17,EZ17)*0.6+EX17*0.4)),1)</f>
        <v>8</v>
      </c>
      <c r="FC17" s="62">
        <v>8</v>
      </c>
      <c r="FD17" s="62">
        <v>8</v>
      </c>
      <c r="FE17" s="63">
        <f>ROUND((FC17+FD17*2)/3,1)</f>
        <v>8</v>
      </c>
      <c r="FF17" s="62"/>
      <c r="FG17" s="62"/>
      <c r="FH17" s="63">
        <f>ROUND((MAX(FF17:FG17)*0.6+FE17*0.4),1)</f>
        <v>3.2</v>
      </c>
      <c r="FI17" s="62"/>
      <c r="FJ17" s="62"/>
      <c r="FK17" s="63">
        <v>0</v>
      </c>
      <c r="FL17" s="62"/>
      <c r="FM17" s="62"/>
      <c r="FN17" s="63">
        <f>ROUND((MAX(FL17:FM17)*0.6+FK17*0.4),1)</f>
        <v>0</v>
      </c>
      <c r="FO17" s="64">
        <f>ROUND(IF(FK17=0,(MAX(FF17,FG17)*0.6+FE17*0.4),(MAX(FL17,FM17)*0.6+FK17*0.4)),1)</f>
        <v>3.2</v>
      </c>
      <c r="FP17" s="67"/>
      <c r="FQ17" s="67"/>
      <c r="FR17" s="81">
        <f t="shared" si="59"/>
        <v>0</v>
      </c>
      <c r="FS17" s="67"/>
      <c r="FT17" s="67"/>
      <c r="FU17" s="81">
        <f t="shared" si="60"/>
        <v>0</v>
      </c>
      <c r="FV17" s="67"/>
      <c r="FW17" s="67"/>
      <c r="FX17" s="81">
        <f t="shared" si="61"/>
        <v>0</v>
      </c>
      <c r="FY17" s="67"/>
      <c r="FZ17" s="67"/>
      <c r="GA17" s="81">
        <f t="shared" si="62"/>
        <v>0</v>
      </c>
      <c r="GB17" s="79">
        <f t="shared" si="63"/>
        <v>0</v>
      </c>
      <c r="GC17" s="79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84"/>
      <c r="GQ17" s="67"/>
      <c r="GR17" s="81">
        <f>ROUND((GP17+GQ17*2)/3,1)</f>
        <v>0</v>
      </c>
      <c r="GS17" s="67"/>
      <c r="GT17" s="67"/>
      <c r="GU17" s="81">
        <f>ROUND((MAX(GS17:GT17)*0.6+GR17*0.4),1)</f>
        <v>0</v>
      </c>
      <c r="GV17" s="67"/>
      <c r="GW17" s="67"/>
      <c r="GX17" s="81">
        <f>ROUND((GV17+GW17*2)/3,1)</f>
        <v>0</v>
      </c>
      <c r="GY17" s="67"/>
      <c r="GZ17" s="67"/>
      <c r="HA17" s="81">
        <f>ROUND((MAX(GY17:GZ17)*0.6+GX17*0.4),1)</f>
        <v>0</v>
      </c>
      <c r="HB17" s="79">
        <f>ROUND(IF(GX17=0,(MAX(GS17,GT17)*0.6+GR17*0.4),(MAX(GY17,GZ17)*0.6+GX17*0.4)),1)</f>
        <v>0</v>
      </c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</row>
    <row r="18" spans="2:223" s="10" customFormat="1" ht="20.100000000000001" customHeight="1" x14ac:dyDescent="0.2">
      <c r="O18" s="49"/>
      <c r="P18" s="67"/>
      <c r="Q18" s="67"/>
      <c r="R18" s="81">
        <f>ROUND((P18+Q18*2)/3,1)</f>
        <v>0</v>
      </c>
      <c r="S18" s="67"/>
      <c r="T18" s="67"/>
      <c r="U18" s="81">
        <f>ROUND((MAX(S18:T18)*0.6+R18*0.4),1)</f>
        <v>0</v>
      </c>
      <c r="V18" s="67"/>
      <c r="W18" s="67"/>
      <c r="X18" s="81">
        <f>ROUND((V18+W18*2)/3,1)</f>
        <v>0</v>
      </c>
      <c r="Y18" s="67"/>
      <c r="Z18" s="67"/>
      <c r="AA18" s="81">
        <f>ROUND((MAX(Y18:Z18)*0.6+X18*0.4),1)</f>
        <v>0</v>
      </c>
      <c r="AB18" s="78">
        <f>ROUND(IF(X18=0,(MAX(S18,T18)*0.6+R18*0.4),(MAX(Y18,Z18)*0.6+X18*0.4)),1)</f>
        <v>0</v>
      </c>
      <c r="AC18" s="67"/>
      <c r="AD18" s="67"/>
      <c r="AE18" s="81">
        <f>ROUND((AC18+AD18*2)/3,1)</f>
        <v>0</v>
      </c>
      <c r="AF18" s="67"/>
      <c r="AG18" s="67"/>
      <c r="AH18" s="81">
        <f>ROUND((MAX(AF18:AG18)*0.6+AE18*0.4),1)</f>
        <v>0</v>
      </c>
      <c r="AI18" s="67"/>
      <c r="AJ18" s="67"/>
      <c r="AK18" s="81">
        <f>ROUND((AI18+AJ18*2)/3,1)</f>
        <v>0</v>
      </c>
      <c r="AL18" s="67"/>
      <c r="AM18" s="67"/>
      <c r="AN18" s="81">
        <f>ROUND((MAX(AL18:AM18)*0.6+AK18*0.4),1)</f>
        <v>0</v>
      </c>
      <c r="AO18" s="78">
        <f>ROUND(IF(AK18=0,(MAX(AF18,AG18)*0.6+AE18*0.4),(MAX(AL18,AM18)*0.6+AK18*0.4)),1)</f>
        <v>0</v>
      </c>
      <c r="AP18" s="67"/>
      <c r="AQ18" s="67"/>
      <c r="AR18" s="81">
        <f>ROUND((AP18+AQ18*2)/3,1)</f>
        <v>0</v>
      </c>
      <c r="AS18" s="81"/>
      <c r="AT18" s="81"/>
      <c r="AU18" s="81">
        <f>ROUND((MAX(AS18:AT18)*0.6+AR18*0.4),1)</f>
        <v>0</v>
      </c>
      <c r="AV18" s="67"/>
      <c r="AW18" s="67"/>
      <c r="AX18" s="81">
        <f>ROUND((AV18+AW18*2)/3,1)</f>
        <v>0</v>
      </c>
      <c r="AY18" s="67"/>
      <c r="AZ18" s="67"/>
      <c r="BA18" s="81">
        <f>ROUND((MAX(AY18:AZ18)*0.6+AX18*0.4),1)</f>
        <v>0</v>
      </c>
      <c r="BB18" s="78">
        <f>ROUND(IF(AX18=0,(MAX(AS18,AT18)*0.6+AR18*0.4),(MAX(AY18,AZ18)*0.6+AX18*0.4)),1)</f>
        <v>0</v>
      </c>
      <c r="BC18" s="67"/>
      <c r="BD18" s="67"/>
      <c r="BE18" s="81">
        <f>ROUND((BC18+BD18*2)/3,1)</f>
        <v>0</v>
      </c>
      <c r="BF18" s="67"/>
      <c r="BG18" s="67"/>
      <c r="BH18" s="81">
        <f>ROUND((MAX(BF18:BG18)*0.6+BE18*0.4),1)</f>
        <v>0</v>
      </c>
      <c r="BI18" s="67"/>
      <c r="BJ18" s="67"/>
      <c r="BK18" s="81">
        <f>ROUND((BI18+BJ18*2)/3,1)</f>
        <v>0</v>
      </c>
      <c r="BL18" s="67"/>
      <c r="BM18" s="67"/>
      <c r="BN18" s="81">
        <f>ROUND((MAX(BL18:BM18)*0.6+BK18*0.4),1)</f>
        <v>0</v>
      </c>
      <c r="BO18" s="78">
        <f>ROUND(IF(BK18=0,(MAX(BF18,BG18)*0.6+BE18*0.4),(MAX(BL18,BM18)*0.6+BK18*0.4)),1)</f>
        <v>0</v>
      </c>
      <c r="BP18" s="67"/>
      <c r="BQ18" s="67"/>
      <c r="BR18" s="81">
        <f>ROUND((BP18+BQ18*2)/3,1)</f>
        <v>0</v>
      </c>
      <c r="BS18" s="67"/>
      <c r="BT18" s="67"/>
      <c r="BU18" s="81">
        <f>ROUND((MAX(BS18:BT18)*0.6+BR18*0.4),1)</f>
        <v>0</v>
      </c>
      <c r="BV18" s="67"/>
      <c r="BW18" s="67"/>
      <c r="BX18" s="81">
        <f>ROUND((BV18+BW18*2)/3,1)</f>
        <v>0</v>
      </c>
      <c r="BY18" s="67"/>
      <c r="BZ18" s="67"/>
      <c r="CA18" s="81">
        <f>ROUND((MAX(BY18:BZ18)*0.6+BX18*0.4),1)</f>
        <v>0</v>
      </c>
      <c r="CB18" s="78">
        <f>ROUND(IF(BX18=0,(MAX(BS18,BT18)*0.6+BR18*0.4),(MAX(BY18,BZ18)*0.6+BX18*0.4)),1)</f>
        <v>0</v>
      </c>
      <c r="CC18" s="67"/>
      <c r="CD18" s="67"/>
      <c r="CE18" s="81">
        <f>ROUND((CC18+CD18*2)/3,1)</f>
        <v>0</v>
      </c>
      <c r="CF18" s="67"/>
      <c r="CG18" s="67"/>
      <c r="CH18" s="81">
        <f>ROUND((MAX(CF18:CG18)*0.6+CE18*0.4),1)</f>
        <v>0</v>
      </c>
      <c r="CI18" s="67"/>
      <c r="CJ18" s="67"/>
      <c r="CK18" s="81">
        <f>ROUND((CI18+CJ18*2)/3,1)</f>
        <v>0</v>
      </c>
      <c r="CL18" s="67"/>
      <c r="CM18" s="67"/>
      <c r="CN18" s="81">
        <f>ROUND((MAX(CL18:CM18)*0.6+CK18*0.4),1)</f>
        <v>0</v>
      </c>
      <c r="CO18" s="78">
        <f>ROUND(IF(CK18=0,(MAX(CF18,CG18)*0.6+CE18*0.4),(MAX(CL18,CM18)*0.6+CK18*0.4)),1)</f>
        <v>0</v>
      </c>
      <c r="CP18" s="67"/>
      <c r="CQ18" s="67"/>
      <c r="CR18" s="81">
        <f>ROUND((CP18+CQ18*2)/3,1)</f>
        <v>0</v>
      </c>
      <c r="CS18" s="67"/>
      <c r="CT18" s="67"/>
      <c r="CU18" s="81">
        <f>ROUND((MAX(CS18:CT18)*0.6+CR18*0.4),1)</f>
        <v>0</v>
      </c>
      <c r="CV18" s="67"/>
      <c r="CW18" s="67"/>
      <c r="CX18" s="81">
        <f>ROUND((CV18+CW18*2)/3,1)</f>
        <v>0</v>
      </c>
      <c r="CY18" s="67"/>
      <c r="CZ18" s="67"/>
      <c r="DA18" s="81">
        <f>ROUND((MAX(CY18:CZ18)*0.6+CX18*0.4),1)</f>
        <v>0</v>
      </c>
      <c r="DB18" s="78">
        <f>ROUND(IF(CX18=0,(MAX(CS18,CT18)*0.6+CR18*0.4),(MAX(CY18,CZ18)*0.6+CX18*0.4)),1)</f>
        <v>0</v>
      </c>
      <c r="DC18" s="67"/>
      <c r="DD18" s="67"/>
      <c r="DE18" s="81">
        <f>ROUND((DC18+DD18*2)/3,1)</f>
        <v>0</v>
      </c>
      <c r="DF18" s="67"/>
      <c r="DG18" s="67"/>
      <c r="DH18" s="81">
        <f>ROUND((MAX(DF18:DG18)*0.6+DE18*0.4),1)</f>
        <v>0</v>
      </c>
      <c r="DI18" s="67"/>
      <c r="DJ18" s="67"/>
      <c r="DK18" s="81">
        <f>ROUND((DI18+DJ18*2)/3,1)</f>
        <v>0</v>
      </c>
      <c r="DL18" s="67"/>
      <c r="DM18" s="67"/>
      <c r="DN18" s="81">
        <f>ROUND((MAX(DL18:DM18)*0.6+DK18*0.4),1)</f>
        <v>0</v>
      </c>
      <c r="DO18" s="78">
        <f>ROUND(IF(DK18=0,(MAX(DF18,DG18)*0.6+DE18*0.4),(MAX(DL18,DM18)*0.6+DK18*0.4)),1)</f>
        <v>0</v>
      </c>
      <c r="DP18" s="67"/>
      <c r="DQ18" s="67"/>
      <c r="DR18" s="81">
        <f>ROUND((DP18+DQ18*2)/3,1)</f>
        <v>0</v>
      </c>
      <c r="DS18" s="67"/>
      <c r="DT18" s="67"/>
      <c r="DU18" s="81">
        <f>ROUND((MAX(DS18:DT18)*0.6+DR18*0.4),1)</f>
        <v>0</v>
      </c>
      <c r="DV18" s="67"/>
      <c r="DW18" s="67"/>
      <c r="DX18" s="81">
        <f>ROUND((DV18+DW18*2)/3,1)</f>
        <v>0</v>
      </c>
      <c r="DY18" s="67"/>
      <c r="DZ18" s="67"/>
      <c r="EA18" s="81">
        <f>ROUND((MAX(DY18:DZ18)*0.6+DX18*0.4),1)</f>
        <v>0</v>
      </c>
      <c r="EB18" s="78">
        <f>ROUND(IF(DX18=0,(MAX(DS18,DT18)*0.6+DR18*0.4),(MAX(DY18,DZ18)*0.6+DX18*0.4)),1)</f>
        <v>0</v>
      </c>
      <c r="EC18" s="67"/>
      <c r="ED18" s="67"/>
      <c r="EE18" s="81">
        <f>ROUND((EC18+ED18*2)/3,1)</f>
        <v>0</v>
      </c>
      <c r="EF18" s="67"/>
      <c r="EG18" s="67"/>
      <c r="EH18" s="81">
        <f>ROUND((MAX(EF18:EG18)*0.6+EE18*0.4),1)</f>
        <v>0</v>
      </c>
      <c r="EI18" s="67"/>
      <c r="EJ18" s="67"/>
      <c r="EK18" s="81">
        <f>ROUND((EI18+EJ18*2)/3,1)</f>
        <v>0</v>
      </c>
      <c r="EL18" s="67"/>
      <c r="EM18" s="67"/>
      <c r="EN18" s="81">
        <f>ROUND((MAX(EL18:EM18)*0.6+EK18*0.4),1)</f>
        <v>0</v>
      </c>
      <c r="EO18" s="78">
        <f>ROUND(IF(EK18=0,(MAX(EF18,EG18)*0.6+EE18*0.4),(MAX(EL18,EM18)*0.6+EK18*0.4)),1)</f>
        <v>0</v>
      </c>
      <c r="EP18" s="67"/>
      <c r="EQ18" s="67"/>
      <c r="ER18" s="81">
        <f>ROUND((EP18+EQ18*2)/3,1)</f>
        <v>0</v>
      </c>
      <c r="ES18" s="67"/>
      <c r="ET18" s="67"/>
      <c r="EU18" s="81">
        <f>ROUND((MAX(ES18:ET18)*0.6+ER18*0.4),1)</f>
        <v>0</v>
      </c>
      <c r="EV18" s="67"/>
      <c r="EW18" s="67"/>
      <c r="EX18" s="81">
        <f>ROUND((EV18+EW18*2)/3,1)</f>
        <v>0</v>
      </c>
      <c r="EY18" s="67"/>
      <c r="EZ18" s="67"/>
      <c r="FA18" s="81">
        <f>ROUND((MAX(EY18:EZ18)*0.6+EX18*0.4),1)</f>
        <v>0</v>
      </c>
      <c r="FB18" s="78">
        <f>ROUND(IF(EX18=0,(MAX(ES18,ET18)*0.6+ER18*0.4),(MAX(EY18,EZ18)*0.6+EX18*0.4)),1)</f>
        <v>0</v>
      </c>
      <c r="FC18" s="67"/>
      <c r="FD18" s="67"/>
      <c r="FE18" s="81">
        <f>ROUND((FC18+FD18*2)/3,1)</f>
        <v>0</v>
      </c>
      <c r="FF18" s="67"/>
      <c r="FG18" s="67"/>
      <c r="FH18" s="81">
        <f>ROUND((MAX(FF18:FG18)*0.6+FE18*0.4),1)</f>
        <v>0</v>
      </c>
      <c r="FI18" s="67"/>
      <c r="FJ18" s="67"/>
      <c r="FK18" s="81">
        <v>0</v>
      </c>
      <c r="FL18" s="67"/>
      <c r="FM18" s="67"/>
      <c r="FN18" s="81">
        <f>ROUND((MAX(FL18:FM18)*0.6+FK18*0.4),1)</f>
        <v>0</v>
      </c>
      <c r="FO18" s="78">
        <f>ROUND(IF(FK18=0,(MAX(FF18,FG18)*0.6+FE18*0.4),(MAX(FL18,FM18)*0.6+FK18*0.4)),1)</f>
        <v>0</v>
      </c>
      <c r="FP18" s="67"/>
      <c r="FQ18" s="67"/>
      <c r="FR18" s="81">
        <f t="shared" si="59"/>
        <v>0</v>
      </c>
      <c r="FS18" s="67"/>
      <c r="FT18" s="67"/>
      <c r="FU18" s="81">
        <f t="shared" si="60"/>
        <v>0</v>
      </c>
      <c r="FV18" s="67"/>
      <c r="FW18" s="67"/>
      <c r="FX18" s="81">
        <f t="shared" si="61"/>
        <v>0</v>
      </c>
      <c r="FY18" s="67"/>
      <c r="FZ18" s="67"/>
      <c r="GA18" s="81">
        <f t="shared" si="62"/>
        <v>0</v>
      </c>
      <c r="GB18" s="79">
        <f t="shared" si="63"/>
        <v>0</v>
      </c>
      <c r="GC18" s="79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84"/>
      <c r="GQ18" s="67"/>
      <c r="GR18" s="81">
        <f>ROUND((GP18+GQ18*2)/3,1)</f>
        <v>0</v>
      </c>
      <c r="GS18" s="67"/>
      <c r="GT18" s="67"/>
      <c r="GU18" s="81">
        <f>ROUND((MAX(GS18:GT18)*0.6+GR18*0.4),1)</f>
        <v>0</v>
      </c>
      <c r="GV18" s="67"/>
      <c r="GW18" s="67"/>
      <c r="GX18" s="81">
        <f>ROUND((GV18+GW18*2)/3,1)</f>
        <v>0</v>
      </c>
      <c r="GY18" s="67"/>
      <c r="GZ18" s="67"/>
      <c r="HA18" s="81">
        <f>ROUND((MAX(GY18:GZ18)*0.6+GX18*0.4),1)</f>
        <v>0</v>
      </c>
      <c r="HB18" s="79">
        <f>ROUND(IF(GX18=0,(MAX(GS18,GT18)*0.6+GR18*0.4),(MAX(GY18,GZ18)*0.6+GX18*0.4)),1)</f>
        <v>0</v>
      </c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</row>
    <row r="19" spans="2:223" s="10" customFormat="1" ht="20.100000000000001" customHeight="1" x14ac:dyDescent="0.2">
      <c r="B19" s="93" t="s">
        <v>157</v>
      </c>
      <c r="C19" s="93">
        <v>32</v>
      </c>
      <c r="D19" s="76"/>
      <c r="E19" s="99" t="s">
        <v>292</v>
      </c>
      <c r="F19" s="69">
        <v>611</v>
      </c>
      <c r="G19" s="170" t="s">
        <v>293</v>
      </c>
      <c r="H19" s="171" t="s">
        <v>294</v>
      </c>
      <c r="I19" s="172">
        <v>11</v>
      </c>
      <c r="J19" s="173">
        <v>5</v>
      </c>
      <c r="K19" s="100">
        <v>21</v>
      </c>
      <c r="L19" s="101">
        <v>6</v>
      </c>
      <c r="M19" s="100">
        <v>93</v>
      </c>
      <c r="N19" s="93" t="s">
        <v>219</v>
      </c>
      <c r="O19" s="171" t="s">
        <v>294</v>
      </c>
      <c r="P19" s="67"/>
      <c r="Q19" s="67"/>
      <c r="R19" s="81">
        <f t="shared" si="0"/>
        <v>0</v>
      </c>
      <c r="S19" s="67"/>
      <c r="T19" s="67"/>
      <c r="U19" s="81">
        <f t="shared" si="1"/>
        <v>0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4"/>
        <v>0</v>
      </c>
      <c r="AC19" s="67"/>
      <c r="AD19" s="67"/>
      <c r="AE19" s="81">
        <f t="shared" si="5"/>
        <v>0</v>
      </c>
      <c r="AF19" s="67"/>
      <c r="AG19" s="67"/>
      <c r="AH19" s="81">
        <f t="shared" si="6"/>
        <v>0</v>
      </c>
      <c r="AI19" s="67"/>
      <c r="AJ19" s="67"/>
      <c r="AK19" s="81">
        <f t="shared" si="7"/>
        <v>0</v>
      </c>
      <c r="AL19" s="67"/>
      <c r="AM19" s="67"/>
      <c r="AN19" s="81">
        <f t="shared" si="8"/>
        <v>0</v>
      </c>
      <c r="AO19" s="78">
        <f t="shared" si="9"/>
        <v>0</v>
      </c>
      <c r="AP19" s="67"/>
      <c r="AQ19" s="67"/>
      <c r="AR19" s="81">
        <f t="shared" si="10"/>
        <v>0</v>
      </c>
      <c r="AS19" s="81"/>
      <c r="AT19" s="81"/>
      <c r="AU19" s="81">
        <f t="shared" si="11"/>
        <v>0</v>
      </c>
      <c r="AV19" s="67"/>
      <c r="AW19" s="67"/>
      <c r="AX19" s="81">
        <f t="shared" si="12"/>
        <v>0</v>
      </c>
      <c r="AY19" s="67"/>
      <c r="AZ19" s="67"/>
      <c r="BA19" s="81">
        <f t="shared" si="13"/>
        <v>0</v>
      </c>
      <c r="BB19" s="78">
        <f t="shared" si="14"/>
        <v>0</v>
      </c>
      <c r="BC19" s="67"/>
      <c r="BD19" s="67"/>
      <c r="BE19" s="81">
        <f t="shared" si="15"/>
        <v>0</v>
      </c>
      <c r="BF19" s="67"/>
      <c r="BG19" s="67"/>
      <c r="BH19" s="81">
        <f t="shared" si="16"/>
        <v>0</v>
      </c>
      <c r="BI19" s="67"/>
      <c r="BJ19" s="67"/>
      <c r="BK19" s="81">
        <f t="shared" si="17"/>
        <v>0</v>
      </c>
      <c r="BL19" s="67"/>
      <c r="BM19" s="67"/>
      <c r="BN19" s="81">
        <f t="shared" si="18"/>
        <v>0</v>
      </c>
      <c r="BO19" s="78">
        <f t="shared" si="19"/>
        <v>0</v>
      </c>
      <c r="BP19" s="67"/>
      <c r="BQ19" s="67"/>
      <c r="BR19" s="81">
        <f t="shared" si="20"/>
        <v>0</v>
      </c>
      <c r="BS19" s="67"/>
      <c r="BT19" s="67"/>
      <c r="BU19" s="81">
        <f t="shared" si="21"/>
        <v>0</v>
      </c>
      <c r="BV19" s="67"/>
      <c r="BW19" s="67"/>
      <c r="BX19" s="81">
        <f t="shared" si="22"/>
        <v>0</v>
      </c>
      <c r="BY19" s="67"/>
      <c r="BZ19" s="67"/>
      <c r="CA19" s="81">
        <f t="shared" si="23"/>
        <v>0</v>
      </c>
      <c r="CB19" s="78">
        <f t="shared" si="24"/>
        <v>0</v>
      </c>
      <c r="CC19" s="67"/>
      <c r="CD19" s="67"/>
      <c r="CE19" s="81">
        <f t="shared" si="25"/>
        <v>0</v>
      </c>
      <c r="CF19" s="67"/>
      <c r="CG19" s="67"/>
      <c r="CH19" s="81">
        <f t="shared" si="26"/>
        <v>0</v>
      </c>
      <c r="CI19" s="67"/>
      <c r="CJ19" s="67"/>
      <c r="CK19" s="81">
        <f t="shared" si="27"/>
        <v>0</v>
      </c>
      <c r="CL19" s="67"/>
      <c r="CM19" s="67"/>
      <c r="CN19" s="81">
        <f t="shared" si="28"/>
        <v>0</v>
      </c>
      <c r="CO19" s="78">
        <f t="shared" si="29"/>
        <v>0</v>
      </c>
      <c r="CP19" s="67"/>
      <c r="CQ19" s="67"/>
      <c r="CR19" s="81">
        <f t="shared" si="30"/>
        <v>0</v>
      </c>
      <c r="CS19" s="67"/>
      <c r="CT19" s="67"/>
      <c r="CU19" s="81">
        <f t="shared" si="31"/>
        <v>0</v>
      </c>
      <c r="CV19" s="67"/>
      <c r="CW19" s="67"/>
      <c r="CX19" s="81">
        <f t="shared" si="32"/>
        <v>0</v>
      </c>
      <c r="CY19" s="67"/>
      <c r="CZ19" s="67"/>
      <c r="DA19" s="81">
        <f t="shared" si="33"/>
        <v>0</v>
      </c>
      <c r="DB19" s="78">
        <f t="shared" si="34"/>
        <v>0</v>
      </c>
      <c r="DC19" s="67"/>
      <c r="DD19" s="67"/>
      <c r="DE19" s="81">
        <f t="shared" si="35"/>
        <v>0</v>
      </c>
      <c r="DF19" s="67"/>
      <c r="DG19" s="67"/>
      <c r="DH19" s="81">
        <f t="shared" si="36"/>
        <v>0</v>
      </c>
      <c r="DI19" s="67"/>
      <c r="DJ19" s="67"/>
      <c r="DK19" s="81">
        <f t="shared" si="37"/>
        <v>0</v>
      </c>
      <c r="DL19" s="67"/>
      <c r="DM19" s="67"/>
      <c r="DN19" s="81">
        <f t="shared" si="38"/>
        <v>0</v>
      </c>
      <c r="DO19" s="78">
        <f t="shared" si="39"/>
        <v>0</v>
      </c>
      <c r="DP19" s="67"/>
      <c r="DQ19" s="67"/>
      <c r="DR19" s="81">
        <f t="shared" si="40"/>
        <v>0</v>
      </c>
      <c r="DS19" s="67"/>
      <c r="DT19" s="67"/>
      <c r="DU19" s="81">
        <f t="shared" si="41"/>
        <v>0</v>
      </c>
      <c r="DV19" s="67"/>
      <c r="DW19" s="67"/>
      <c r="DX19" s="81">
        <f t="shared" si="42"/>
        <v>0</v>
      </c>
      <c r="DY19" s="67"/>
      <c r="DZ19" s="67"/>
      <c r="EA19" s="81">
        <f t="shared" si="43"/>
        <v>0</v>
      </c>
      <c r="EB19" s="78">
        <f t="shared" si="44"/>
        <v>0</v>
      </c>
      <c r="EC19" s="67"/>
      <c r="ED19" s="67"/>
      <c r="EE19" s="81">
        <f t="shared" si="45"/>
        <v>0</v>
      </c>
      <c r="EF19" s="67"/>
      <c r="EG19" s="67"/>
      <c r="EH19" s="81">
        <f t="shared" si="46"/>
        <v>0</v>
      </c>
      <c r="EI19" s="67"/>
      <c r="EJ19" s="67"/>
      <c r="EK19" s="81">
        <f t="shared" si="47"/>
        <v>0</v>
      </c>
      <c r="EL19" s="67"/>
      <c r="EM19" s="67"/>
      <c r="EN19" s="81">
        <f t="shared" si="48"/>
        <v>0</v>
      </c>
      <c r="EO19" s="78">
        <f t="shared" si="49"/>
        <v>0</v>
      </c>
      <c r="EP19" s="67"/>
      <c r="EQ19" s="67"/>
      <c r="ER19" s="81">
        <f t="shared" si="50"/>
        <v>0</v>
      </c>
      <c r="ES19" s="67"/>
      <c r="ET19" s="67"/>
      <c r="EU19" s="81">
        <f t="shared" si="51"/>
        <v>0</v>
      </c>
      <c r="EV19" s="67"/>
      <c r="EW19" s="67"/>
      <c r="EX19" s="81">
        <f t="shared" si="52"/>
        <v>0</v>
      </c>
      <c r="EY19" s="67"/>
      <c r="EZ19" s="67"/>
      <c r="FA19" s="81">
        <f t="shared" si="53"/>
        <v>0</v>
      </c>
      <c r="FB19" s="78">
        <f t="shared" si="54"/>
        <v>0</v>
      </c>
      <c r="FC19" s="67"/>
      <c r="FD19" s="67"/>
      <c r="FE19" s="81">
        <f t="shared" si="55"/>
        <v>0</v>
      </c>
      <c r="FF19" s="67"/>
      <c r="FG19" s="67"/>
      <c r="FH19" s="81">
        <f t="shared" si="56"/>
        <v>0</v>
      </c>
      <c r="FI19" s="67"/>
      <c r="FJ19" s="67"/>
      <c r="FK19" s="81">
        <v>0</v>
      </c>
      <c r="FL19" s="67"/>
      <c r="FM19" s="67"/>
      <c r="FN19" s="81">
        <f t="shared" si="57"/>
        <v>0</v>
      </c>
      <c r="FO19" s="78">
        <f t="shared" si="58"/>
        <v>0</v>
      </c>
      <c r="FP19" s="67"/>
      <c r="FQ19" s="67"/>
      <c r="FR19" s="81">
        <f t="shared" si="59"/>
        <v>0</v>
      </c>
      <c r="FS19" s="67"/>
      <c r="FT19" s="67"/>
      <c r="FU19" s="81">
        <f t="shared" si="60"/>
        <v>0</v>
      </c>
      <c r="FV19" s="67"/>
      <c r="FW19" s="67"/>
      <c r="FX19" s="81">
        <f t="shared" si="61"/>
        <v>0</v>
      </c>
      <c r="FY19" s="67"/>
      <c r="FZ19" s="67"/>
      <c r="GA19" s="81">
        <f t="shared" si="62"/>
        <v>0</v>
      </c>
      <c r="GB19" s="79">
        <f t="shared" si="63"/>
        <v>0</v>
      </c>
      <c r="GC19" s="79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84"/>
      <c r="GQ19" s="67"/>
      <c r="GR19" s="81">
        <f t="shared" si="64"/>
        <v>0</v>
      </c>
      <c r="GS19" s="67"/>
      <c r="GT19" s="67"/>
      <c r="GU19" s="81">
        <f t="shared" si="65"/>
        <v>0</v>
      </c>
      <c r="GV19" s="67"/>
      <c r="GW19" s="67"/>
      <c r="GX19" s="81">
        <f t="shared" si="66"/>
        <v>0</v>
      </c>
      <c r="GY19" s="67"/>
      <c r="GZ19" s="67"/>
      <c r="HA19" s="81">
        <f t="shared" si="67"/>
        <v>0</v>
      </c>
      <c r="HB19" s="79">
        <f t="shared" si="68"/>
        <v>0</v>
      </c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</row>
    <row r="20" spans="2:223" s="10" customFormat="1" ht="20.100000000000001" customHeight="1" x14ac:dyDescent="0.2">
      <c r="E20" s="67" t="s">
        <v>292</v>
      </c>
      <c r="F20" s="69">
        <v>695</v>
      </c>
      <c r="G20" s="59" t="s">
        <v>835</v>
      </c>
      <c r="H20" s="61" t="s">
        <v>178</v>
      </c>
      <c r="I20" s="146">
        <v>14</v>
      </c>
      <c r="J20" s="174" t="s">
        <v>834</v>
      </c>
      <c r="K20" s="148">
        <v>26</v>
      </c>
      <c r="L20" s="148">
        <v>5</v>
      </c>
      <c r="M20" s="148">
        <v>99</v>
      </c>
      <c r="N20" s="93" t="s">
        <v>237</v>
      </c>
      <c r="O20" s="61" t="s">
        <v>178</v>
      </c>
      <c r="P20" s="67">
        <v>10</v>
      </c>
      <c r="Q20" s="67">
        <v>10</v>
      </c>
      <c r="R20" s="81">
        <f t="shared" si="0"/>
        <v>10</v>
      </c>
      <c r="S20" s="67">
        <v>3</v>
      </c>
      <c r="T20" s="67"/>
      <c r="U20" s="81">
        <f t="shared" si="1"/>
        <v>5.8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5.8</v>
      </c>
      <c r="AC20" s="67">
        <v>9</v>
      </c>
      <c r="AD20" s="67">
        <v>8</v>
      </c>
      <c r="AE20" s="81">
        <f t="shared" si="5"/>
        <v>8.3000000000000007</v>
      </c>
      <c r="AF20" s="67">
        <v>8.5</v>
      </c>
      <c r="AG20" s="67"/>
      <c r="AH20" s="81">
        <f t="shared" si="6"/>
        <v>8.4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8.4</v>
      </c>
      <c r="AP20" s="67">
        <v>9</v>
      </c>
      <c r="AQ20" s="67">
        <v>8</v>
      </c>
      <c r="AR20" s="81">
        <f t="shared" si="10"/>
        <v>8.3000000000000007</v>
      </c>
      <c r="AS20" s="81">
        <v>9</v>
      </c>
      <c r="AT20" s="81"/>
      <c r="AU20" s="81">
        <f t="shared" si="11"/>
        <v>8.6999999999999993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8.6999999999999993</v>
      </c>
      <c r="BC20" s="67">
        <v>8</v>
      </c>
      <c r="BD20" s="67">
        <v>7</v>
      </c>
      <c r="BE20" s="81">
        <f t="shared" si="15"/>
        <v>7.3</v>
      </c>
      <c r="BF20" s="67">
        <v>8</v>
      </c>
      <c r="BG20" s="67"/>
      <c r="BH20" s="81">
        <f t="shared" si="16"/>
        <v>7.7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7.7</v>
      </c>
      <c r="BP20" s="67">
        <v>8.67</v>
      </c>
      <c r="BQ20" s="67">
        <v>8.89</v>
      </c>
      <c r="BR20" s="81">
        <f t="shared" si="20"/>
        <v>8.8000000000000007</v>
      </c>
      <c r="BS20" s="67">
        <v>9.3000000000000007</v>
      </c>
      <c r="BT20" s="67"/>
      <c r="BU20" s="81">
        <f t="shared" si="21"/>
        <v>9.1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9.1</v>
      </c>
      <c r="CC20" s="67">
        <v>9.1999999999999993</v>
      </c>
      <c r="CD20" s="67">
        <v>9.5</v>
      </c>
      <c r="CE20" s="81">
        <f t="shared" si="25"/>
        <v>9.4</v>
      </c>
      <c r="CF20" s="67">
        <v>9</v>
      </c>
      <c r="CG20" s="67"/>
      <c r="CH20" s="81">
        <f t="shared" si="26"/>
        <v>9.1999999999999993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9.1999999999999993</v>
      </c>
      <c r="CP20" s="67">
        <v>8.5</v>
      </c>
      <c r="CQ20" s="67">
        <v>8.5</v>
      </c>
      <c r="CR20" s="81">
        <f t="shared" si="30"/>
        <v>8.5</v>
      </c>
      <c r="CS20" s="67">
        <v>9</v>
      </c>
      <c r="CT20" s="67"/>
      <c r="CU20" s="81">
        <f t="shared" si="31"/>
        <v>8.8000000000000007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8.8000000000000007</v>
      </c>
      <c r="DC20" s="67">
        <v>8</v>
      </c>
      <c r="DD20" s="67">
        <v>7.5</v>
      </c>
      <c r="DE20" s="81">
        <f t="shared" si="35"/>
        <v>7.7</v>
      </c>
      <c r="DF20" s="67">
        <v>7.5</v>
      </c>
      <c r="DG20" s="67"/>
      <c r="DH20" s="81">
        <f t="shared" si="36"/>
        <v>7.6</v>
      </c>
      <c r="DI20" s="67"/>
      <c r="DJ20" s="67"/>
      <c r="DK20" s="81">
        <f t="shared" si="37"/>
        <v>0</v>
      </c>
      <c r="DL20" s="67"/>
      <c r="DM20" s="67"/>
      <c r="DN20" s="81">
        <f t="shared" si="38"/>
        <v>0</v>
      </c>
      <c r="DO20" s="78">
        <f t="shared" si="39"/>
        <v>7.6</v>
      </c>
      <c r="DP20" s="67">
        <v>8</v>
      </c>
      <c r="DQ20" s="67">
        <v>8.5</v>
      </c>
      <c r="DR20" s="81">
        <f t="shared" si="40"/>
        <v>8.3000000000000007</v>
      </c>
      <c r="DS20" s="67">
        <v>8.5</v>
      </c>
      <c r="DT20" s="67"/>
      <c r="DU20" s="81">
        <f t="shared" si="41"/>
        <v>8.4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8.4</v>
      </c>
      <c r="EC20" s="67">
        <v>10</v>
      </c>
      <c r="ED20" s="67">
        <v>9.8000000000000007</v>
      </c>
      <c r="EE20" s="81">
        <f t="shared" si="45"/>
        <v>9.9</v>
      </c>
      <c r="EF20" s="67">
        <v>8</v>
      </c>
      <c r="EG20" s="67"/>
      <c r="EH20" s="81">
        <f t="shared" si="46"/>
        <v>8.8000000000000007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8.8000000000000007</v>
      </c>
      <c r="EP20" s="67">
        <v>9</v>
      </c>
      <c r="EQ20" s="67">
        <v>9</v>
      </c>
      <c r="ER20" s="81">
        <f t="shared" si="50"/>
        <v>9</v>
      </c>
      <c r="ES20" s="67">
        <v>8</v>
      </c>
      <c r="ET20" s="67"/>
      <c r="EU20" s="81">
        <f t="shared" si="51"/>
        <v>8.4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8.4</v>
      </c>
      <c r="FC20" s="67">
        <v>6.5</v>
      </c>
      <c r="FD20" s="67">
        <v>7</v>
      </c>
      <c r="FE20" s="81">
        <f t="shared" si="55"/>
        <v>6.8</v>
      </c>
      <c r="FF20" s="67">
        <v>7</v>
      </c>
      <c r="FG20" s="67"/>
      <c r="FH20" s="81">
        <f t="shared" si="56"/>
        <v>6.9</v>
      </c>
      <c r="FI20" s="67"/>
      <c r="FJ20" s="67"/>
      <c r="FK20" s="81">
        <v>0</v>
      </c>
      <c r="FL20" s="67"/>
      <c r="FM20" s="67"/>
      <c r="FN20" s="81">
        <f t="shared" si="57"/>
        <v>0</v>
      </c>
      <c r="FO20" s="78">
        <f t="shared" si="58"/>
        <v>6.9</v>
      </c>
      <c r="FP20" s="67">
        <v>8.5</v>
      </c>
      <c r="FQ20" s="67">
        <v>8</v>
      </c>
      <c r="FR20" s="81">
        <f t="shared" si="59"/>
        <v>8.1999999999999993</v>
      </c>
      <c r="FS20" s="67">
        <v>8</v>
      </c>
      <c r="FT20" s="67"/>
      <c r="FU20" s="81">
        <f t="shared" si="60"/>
        <v>8.1</v>
      </c>
      <c r="FV20" s="67"/>
      <c r="FW20" s="67"/>
      <c r="FX20" s="81">
        <f t="shared" si="61"/>
        <v>0</v>
      </c>
      <c r="FY20" s="67"/>
      <c r="FZ20" s="67"/>
      <c r="GA20" s="81">
        <f t="shared" si="62"/>
        <v>0</v>
      </c>
      <c r="GB20" s="79">
        <f t="shared" si="63"/>
        <v>8.1</v>
      </c>
      <c r="GC20" s="79"/>
      <c r="GD20" s="195"/>
      <c r="GE20" s="195"/>
      <c r="GF20" s="195"/>
      <c r="GG20" s="195"/>
      <c r="GH20" s="195"/>
      <c r="GI20" s="195"/>
      <c r="GJ20" s="195"/>
      <c r="GK20" s="195"/>
      <c r="GL20" s="195"/>
      <c r="GM20" s="195"/>
      <c r="GN20" s="195"/>
      <c r="GO20" s="195"/>
      <c r="GP20" s="84">
        <v>7</v>
      </c>
      <c r="GQ20" s="67">
        <v>9</v>
      </c>
      <c r="GR20" s="81">
        <f t="shared" si="64"/>
        <v>8.3000000000000007</v>
      </c>
      <c r="GS20" s="67">
        <v>8.5</v>
      </c>
      <c r="GT20" s="67"/>
      <c r="GU20" s="81">
        <f t="shared" si="65"/>
        <v>8.4</v>
      </c>
      <c r="GV20" s="67"/>
      <c r="GW20" s="67"/>
      <c r="GX20" s="81">
        <f t="shared" si="66"/>
        <v>0</v>
      </c>
      <c r="GY20" s="67"/>
      <c r="GZ20" s="67"/>
      <c r="HA20" s="81">
        <f t="shared" si="67"/>
        <v>0</v>
      </c>
      <c r="HB20" s="79">
        <f t="shared" si="68"/>
        <v>8.4</v>
      </c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</row>
    <row r="21" spans="2:223" s="10" customFormat="1" ht="20.100000000000001" customHeight="1" x14ac:dyDescent="0.2">
      <c r="P21" s="67"/>
      <c r="Q21" s="67"/>
      <c r="R21" s="81">
        <f t="shared" si="0"/>
        <v>0</v>
      </c>
      <c r="S21" s="67"/>
      <c r="T21" s="67"/>
      <c r="U21" s="81">
        <f t="shared" si="1"/>
        <v>0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4"/>
        <v>0</v>
      </c>
      <c r="AC21" s="67"/>
      <c r="AD21" s="67"/>
      <c r="AE21" s="81">
        <f t="shared" si="5"/>
        <v>0</v>
      </c>
      <c r="AF21" s="67"/>
      <c r="AG21" s="67"/>
      <c r="AH21" s="81">
        <f t="shared" si="6"/>
        <v>0</v>
      </c>
      <c r="AI21" s="67"/>
      <c r="AJ21" s="67"/>
      <c r="AK21" s="81">
        <f t="shared" si="7"/>
        <v>0</v>
      </c>
      <c r="AL21" s="67"/>
      <c r="AM21" s="67"/>
      <c r="AN21" s="81">
        <f t="shared" si="8"/>
        <v>0</v>
      </c>
      <c r="AO21" s="78">
        <f t="shared" si="9"/>
        <v>0</v>
      </c>
      <c r="AP21" s="67"/>
      <c r="AQ21" s="67"/>
      <c r="AR21" s="81">
        <f t="shared" si="10"/>
        <v>0</v>
      </c>
      <c r="AS21" s="81"/>
      <c r="AT21" s="81"/>
      <c r="AU21" s="81">
        <f t="shared" si="11"/>
        <v>0</v>
      </c>
      <c r="AV21" s="67"/>
      <c r="AW21" s="67"/>
      <c r="AX21" s="81">
        <f t="shared" si="12"/>
        <v>0</v>
      </c>
      <c r="AY21" s="67"/>
      <c r="AZ21" s="67"/>
      <c r="BA21" s="81">
        <f t="shared" si="13"/>
        <v>0</v>
      </c>
      <c r="BB21" s="78">
        <f t="shared" si="14"/>
        <v>0</v>
      </c>
      <c r="BC21" s="67"/>
      <c r="BD21" s="67"/>
      <c r="BE21" s="81">
        <f t="shared" si="15"/>
        <v>0</v>
      </c>
      <c r="BF21" s="67"/>
      <c r="BG21" s="67"/>
      <c r="BH21" s="81">
        <f t="shared" si="16"/>
        <v>0</v>
      </c>
      <c r="BI21" s="67"/>
      <c r="BJ21" s="67"/>
      <c r="BK21" s="81">
        <f t="shared" si="17"/>
        <v>0</v>
      </c>
      <c r="BL21" s="67"/>
      <c r="BM21" s="67"/>
      <c r="BN21" s="81">
        <f t="shared" si="18"/>
        <v>0</v>
      </c>
      <c r="BO21" s="78">
        <f t="shared" si="19"/>
        <v>0</v>
      </c>
      <c r="BP21" s="67"/>
      <c r="BQ21" s="67"/>
      <c r="BR21" s="81">
        <f t="shared" si="20"/>
        <v>0</v>
      </c>
      <c r="BS21" s="67"/>
      <c r="BT21" s="67"/>
      <c r="BU21" s="81">
        <f t="shared" si="21"/>
        <v>0</v>
      </c>
      <c r="BV21" s="67"/>
      <c r="BW21" s="67"/>
      <c r="BX21" s="81">
        <f t="shared" si="22"/>
        <v>0</v>
      </c>
      <c r="BY21" s="67"/>
      <c r="BZ21" s="67"/>
      <c r="CA21" s="81">
        <f t="shared" si="23"/>
        <v>0</v>
      </c>
      <c r="CB21" s="78">
        <f t="shared" si="24"/>
        <v>0</v>
      </c>
      <c r="CC21" s="67"/>
      <c r="CD21" s="67"/>
      <c r="CE21" s="81">
        <f t="shared" si="25"/>
        <v>0</v>
      </c>
      <c r="CF21" s="67"/>
      <c r="CG21" s="67"/>
      <c r="CH21" s="81">
        <f t="shared" si="26"/>
        <v>0</v>
      </c>
      <c r="CI21" s="67"/>
      <c r="CJ21" s="67"/>
      <c r="CK21" s="81">
        <f t="shared" si="27"/>
        <v>0</v>
      </c>
      <c r="CL21" s="67"/>
      <c r="CM21" s="67"/>
      <c r="CN21" s="81">
        <f t="shared" si="28"/>
        <v>0</v>
      </c>
      <c r="CO21" s="78">
        <f t="shared" si="29"/>
        <v>0</v>
      </c>
      <c r="CP21" s="67"/>
      <c r="CQ21" s="67"/>
      <c r="CR21" s="81">
        <f t="shared" si="30"/>
        <v>0</v>
      </c>
      <c r="CS21" s="67"/>
      <c r="CT21" s="67"/>
      <c r="CU21" s="81">
        <f t="shared" si="31"/>
        <v>0</v>
      </c>
      <c r="CV21" s="67"/>
      <c r="CW21" s="67"/>
      <c r="CX21" s="81">
        <f t="shared" si="32"/>
        <v>0</v>
      </c>
      <c r="CY21" s="67"/>
      <c r="CZ21" s="67"/>
      <c r="DA21" s="81">
        <f t="shared" si="33"/>
        <v>0</v>
      </c>
      <c r="DB21" s="78">
        <f t="shared" si="34"/>
        <v>0</v>
      </c>
      <c r="DC21" s="67"/>
      <c r="DD21" s="67"/>
      <c r="DE21" s="81">
        <f t="shared" si="35"/>
        <v>0</v>
      </c>
      <c r="DF21" s="67"/>
      <c r="DG21" s="67"/>
      <c r="DH21" s="81">
        <f t="shared" si="36"/>
        <v>0</v>
      </c>
      <c r="DI21" s="67"/>
      <c r="DJ21" s="67"/>
      <c r="DK21" s="81">
        <f t="shared" si="37"/>
        <v>0</v>
      </c>
      <c r="DL21" s="67"/>
      <c r="DM21" s="67"/>
      <c r="DN21" s="81">
        <f t="shared" si="38"/>
        <v>0</v>
      </c>
      <c r="DO21" s="78">
        <f t="shared" si="39"/>
        <v>0</v>
      </c>
      <c r="DP21" s="67"/>
      <c r="DQ21" s="67"/>
      <c r="DR21" s="81">
        <f t="shared" si="40"/>
        <v>0</v>
      </c>
      <c r="DS21" s="67"/>
      <c r="DT21" s="67"/>
      <c r="DU21" s="81">
        <f t="shared" si="41"/>
        <v>0</v>
      </c>
      <c r="DV21" s="67"/>
      <c r="DW21" s="67"/>
      <c r="DX21" s="81">
        <f t="shared" si="42"/>
        <v>0</v>
      </c>
      <c r="DY21" s="67"/>
      <c r="DZ21" s="67"/>
      <c r="EA21" s="81">
        <f t="shared" si="43"/>
        <v>0</v>
      </c>
      <c r="EB21" s="78">
        <f t="shared" si="44"/>
        <v>0</v>
      </c>
      <c r="EC21" s="67"/>
      <c r="ED21" s="67"/>
      <c r="EE21" s="81">
        <f t="shared" si="45"/>
        <v>0</v>
      </c>
      <c r="EF21" s="67"/>
      <c r="EG21" s="67"/>
      <c r="EH21" s="81">
        <f t="shared" si="46"/>
        <v>0</v>
      </c>
      <c r="EI21" s="67"/>
      <c r="EJ21" s="67"/>
      <c r="EK21" s="81">
        <f t="shared" si="47"/>
        <v>0</v>
      </c>
      <c r="EL21" s="67"/>
      <c r="EM21" s="67"/>
      <c r="EN21" s="81">
        <f t="shared" si="48"/>
        <v>0</v>
      </c>
      <c r="EO21" s="78">
        <f t="shared" si="49"/>
        <v>0</v>
      </c>
      <c r="EP21" s="67"/>
      <c r="EQ21" s="67"/>
      <c r="ER21" s="81">
        <f t="shared" si="50"/>
        <v>0</v>
      </c>
      <c r="ES21" s="67"/>
      <c r="ET21" s="67"/>
      <c r="EU21" s="81">
        <f t="shared" si="51"/>
        <v>0</v>
      </c>
      <c r="EV21" s="67"/>
      <c r="EW21" s="67"/>
      <c r="EX21" s="81">
        <f t="shared" si="52"/>
        <v>0</v>
      </c>
      <c r="EY21" s="67"/>
      <c r="EZ21" s="67"/>
      <c r="FA21" s="81">
        <f t="shared" si="53"/>
        <v>0</v>
      </c>
      <c r="FB21" s="78">
        <f t="shared" si="54"/>
        <v>0</v>
      </c>
      <c r="FC21" s="67"/>
      <c r="FD21" s="67"/>
      <c r="FE21" s="81">
        <f t="shared" si="55"/>
        <v>0</v>
      </c>
      <c r="FF21" s="67"/>
      <c r="FG21" s="67"/>
      <c r="FH21" s="81">
        <f t="shared" si="56"/>
        <v>0</v>
      </c>
      <c r="FI21" s="67"/>
      <c r="FJ21" s="67"/>
      <c r="FK21" s="81">
        <v>0</v>
      </c>
      <c r="FL21" s="67"/>
      <c r="FM21" s="67"/>
      <c r="FN21" s="81">
        <f t="shared" si="57"/>
        <v>0</v>
      </c>
      <c r="FO21" s="78">
        <f t="shared" si="58"/>
        <v>0</v>
      </c>
      <c r="FP21" s="67"/>
      <c r="FQ21" s="67"/>
      <c r="FR21" s="81">
        <f t="shared" si="59"/>
        <v>0</v>
      </c>
      <c r="FS21" s="67"/>
      <c r="FT21" s="67"/>
      <c r="FU21" s="81">
        <f t="shared" si="60"/>
        <v>0</v>
      </c>
      <c r="FV21" s="67"/>
      <c r="FW21" s="67"/>
      <c r="FX21" s="81">
        <f t="shared" si="61"/>
        <v>0</v>
      </c>
      <c r="FY21" s="67"/>
      <c r="FZ21" s="67"/>
      <c r="GA21" s="81">
        <f t="shared" si="62"/>
        <v>0</v>
      </c>
      <c r="GB21" s="79">
        <f t="shared" si="63"/>
        <v>0</v>
      </c>
      <c r="GC21" s="79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84"/>
      <c r="GQ21" s="67"/>
      <c r="GR21" s="81">
        <f t="shared" si="64"/>
        <v>0</v>
      </c>
      <c r="GS21" s="67"/>
      <c r="GT21" s="67"/>
      <c r="GU21" s="81">
        <f t="shared" si="65"/>
        <v>0</v>
      </c>
      <c r="GV21" s="67"/>
      <c r="GW21" s="67"/>
      <c r="GX21" s="81">
        <f t="shared" si="66"/>
        <v>0</v>
      </c>
      <c r="GY21" s="67"/>
      <c r="GZ21" s="67"/>
      <c r="HA21" s="81">
        <f t="shared" si="67"/>
        <v>0</v>
      </c>
      <c r="HB21" s="79">
        <f t="shared" si="68"/>
        <v>0</v>
      </c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</row>
    <row r="22" spans="2:223" s="10" customFormat="1" ht="20.100000000000001" customHeight="1" x14ac:dyDescent="0.2">
      <c r="B22" s="93" t="s">
        <v>112</v>
      </c>
      <c r="C22" s="93">
        <v>32</v>
      </c>
      <c r="D22" s="76"/>
      <c r="E22" s="57" t="s">
        <v>843</v>
      </c>
      <c r="F22" s="70">
        <v>650</v>
      </c>
      <c r="G22" s="59" t="s">
        <v>844</v>
      </c>
      <c r="H22" s="66" t="s">
        <v>437</v>
      </c>
      <c r="I22" s="50">
        <v>30</v>
      </c>
      <c r="J22" s="169">
        <v>9</v>
      </c>
      <c r="K22" s="52">
        <v>10</v>
      </c>
      <c r="L22" s="51">
        <v>3</v>
      </c>
      <c r="M22" s="94">
        <v>1</v>
      </c>
      <c r="N22" s="67" t="s">
        <v>219</v>
      </c>
      <c r="O22" s="66" t="s">
        <v>437</v>
      </c>
      <c r="P22" s="67"/>
      <c r="Q22" s="67"/>
      <c r="R22" s="81">
        <f t="shared" si="0"/>
        <v>0</v>
      </c>
      <c r="S22" s="67"/>
      <c r="T22" s="67"/>
      <c r="U22" s="81">
        <f t="shared" si="1"/>
        <v>0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4"/>
        <v>0</v>
      </c>
      <c r="AC22" s="67"/>
      <c r="AD22" s="67"/>
      <c r="AE22" s="81">
        <f t="shared" si="5"/>
        <v>0</v>
      </c>
      <c r="AF22" s="67"/>
      <c r="AG22" s="67"/>
      <c r="AH22" s="81">
        <f t="shared" si="6"/>
        <v>0</v>
      </c>
      <c r="AI22" s="67"/>
      <c r="AJ22" s="67"/>
      <c r="AK22" s="81">
        <f t="shared" si="7"/>
        <v>0</v>
      </c>
      <c r="AL22" s="67"/>
      <c r="AM22" s="67"/>
      <c r="AN22" s="81">
        <f t="shared" si="8"/>
        <v>0</v>
      </c>
      <c r="AO22" s="78">
        <f t="shared" si="9"/>
        <v>0</v>
      </c>
      <c r="AP22" s="67"/>
      <c r="AQ22" s="67"/>
      <c r="AR22" s="81">
        <f t="shared" si="10"/>
        <v>0</v>
      </c>
      <c r="AS22" s="81"/>
      <c r="AT22" s="81"/>
      <c r="AU22" s="81">
        <f t="shared" si="11"/>
        <v>0</v>
      </c>
      <c r="AV22" s="67"/>
      <c r="AW22" s="67"/>
      <c r="AX22" s="81">
        <f t="shared" si="12"/>
        <v>0</v>
      </c>
      <c r="AY22" s="67"/>
      <c r="AZ22" s="67"/>
      <c r="BA22" s="81">
        <f t="shared" si="13"/>
        <v>0</v>
      </c>
      <c r="BB22" s="78">
        <f t="shared" si="14"/>
        <v>0</v>
      </c>
      <c r="BC22" s="67"/>
      <c r="BD22" s="67"/>
      <c r="BE22" s="81">
        <f t="shared" si="15"/>
        <v>0</v>
      </c>
      <c r="BF22" s="67"/>
      <c r="BG22" s="67"/>
      <c r="BH22" s="81">
        <f t="shared" si="16"/>
        <v>0</v>
      </c>
      <c r="BI22" s="67"/>
      <c r="BJ22" s="67"/>
      <c r="BK22" s="81">
        <f t="shared" si="17"/>
        <v>0</v>
      </c>
      <c r="BL22" s="67"/>
      <c r="BM22" s="67"/>
      <c r="BN22" s="81">
        <f t="shared" si="18"/>
        <v>0</v>
      </c>
      <c r="BO22" s="78">
        <f t="shared" si="19"/>
        <v>0</v>
      </c>
      <c r="BP22" s="67"/>
      <c r="BQ22" s="67"/>
      <c r="BR22" s="81">
        <f t="shared" si="20"/>
        <v>0</v>
      </c>
      <c r="BS22" s="67"/>
      <c r="BT22" s="67"/>
      <c r="BU22" s="81">
        <f t="shared" si="21"/>
        <v>0</v>
      </c>
      <c r="BV22" s="67"/>
      <c r="BW22" s="67"/>
      <c r="BX22" s="81">
        <f t="shared" si="22"/>
        <v>0</v>
      </c>
      <c r="BY22" s="67"/>
      <c r="BZ22" s="67"/>
      <c r="CA22" s="81">
        <f t="shared" si="23"/>
        <v>0</v>
      </c>
      <c r="CB22" s="78">
        <f t="shared" si="24"/>
        <v>0</v>
      </c>
      <c r="CC22" s="67"/>
      <c r="CD22" s="67"/>
      <c r="CE22" s="81">
        <f t="shared" si="25"/>
        <v>0</v>
      </c>
      <c r="CF22" s="67"/>
      <c r="CG22" s="67"/>
      <c r="CH22" s="81">
        <f t="shared" si="26"/>
        <v>0</v>
      </c>
      <c r="CI22" s="67"/>
      <c r="CJ22" s="67"/>
      <c r="CK22" s="81">
        <f t="shared" si="27"/>
        <v>0</v>
      </c>
      <c r="CL22" s="67"/>
      <c r="CM22" s="67"/>
      <c r="CN22" s="81">
        <f t="shared" si="28"/>
        <v>0</v>
      </c>
      <c r="CO22" s="78">
        <f t="shared" si="29"/>
        <v>0</v>
      </c>
      <c r="CP22" s="67"/>
      <c r="CQ22" s="67"/>
      <c r="CR22" s="81">
        <f t="shared" si="30"/>
        <v>0</v>
      </c>
      <c r="CS22" s="67"/>
      <c r="CT22" s="67"/>
      <c r="CU22" s="81">
        <f t="shared" si="31"/>
        <v>0</v>
      </c>
      <c r="CV22" s="67"/>
      <c r="CW22" s="67"/>
      <c r="CX22" s="81">
        <f t="shared" si="32"/>
        <v>0</v>
      </c>
      <c r="CY22" s="67"/>
      <c r="CZ22" s="67"/>
      <c r="DA22" s="81">
        <f t="shared" si="33"/>
        <v>0</v>
      </c>
      <c r="DB22" s="78">
        <f t="shared" si="34"/>
        <v>0</v>
      </c>
      <c r="DC22" s="67"/>
      <c r="DD22" s="67"/>
      <c r="DE22" s="81">
        <f t="shared" si="35"/>
        <v>0</v>
      </c>
      <c r="DF22" s="67"/>
      <c r="DG22" s="67"/>
      <c r="DH22" s="81">
        <f t="shared" si="36"/>
        <v>0</v>
      </c>
      <c r="DI22" s="67"/>
      <c r="DJ22" s="67"/>
      <c r="DK22" s="81">
        <f t="shared" si="37"/>
        <v>0</v>
      </c>
      <c r="DL22" s="67"/>
      <c r="DM22" s="67"/>
      <c r="DN22" s="81">
        <f t="shared" si="38"/>
        <v>0</v>
      </c>
      <c r="DO22" s="78">
        <f t="shared" si="39"/>
        <v>0</v>
      </c>
      <c r="DP22" s="67"/>
      <c r="DQ22" s="67"/>
      <c r="DR22" s="81">
        <f t="shared" si="40"/>
        <v>0</v>
      </c>
      <c r="DS22" s="67"/>
      <c r="DT22" s="67"/>
      <c r="DU22" s="81">
        <f t="shared" si="41"/>
        <v>0</v>
      </c>
      <c r="DV22" s="67"/>
      <c r="DW22" s="67"/>
      <c r="DX22" s="81">
        <f t="shared" si="42"/>
        <v>0</v>
      </c>
      <c r="DY22" s="67"/>
      <c r="DZ22" s="67"/>
      <c r="EA22" s="81">
        <f t="shared" si="43"/>
        <v>0</v>
      </c>
      <c r="EB22" s="78">
        <f t="shared" si="44"/>
        <v>0</v>
      </c>
      <c r="EC22" s="67"/>
      <c r="ED22" s="67"/>
      <c r="EE22" s="81">
        <f t="shared" si="45"/>
        <v>0</v>
      </c>
      <c r="EF22" s="67"/>
      <c r="EG22" s="67"/>
      <c r="EH22" s="81">
        <f t="shared" si="46"/>
        <v>0</v>
      </c>
      <c r="EI22" s="67"/>
      <c r="EJ22" s="67"/>
      <c r="EK22" s="81">
        <f t="shared" si="47"/>
        <v>0</v>
      </c>
      <c r="EL22" s="67"/>
      <c r="EM22" s="67"/>
      <c r="EN22" s="81">
        <f t="shared" si="48"/>
        <v>0</v>
      </c>
      <c r="EO22" s="78">
        <f t="shared" si="49"/>
        <v>0</v>
      </c>
      <c r="EP22" s="67"/>
      <c r="EQ22" s="67"/>
      <c r="ER22" s="81">
        <f t="shared" si="50"/>
        <v>0</v>
      </c>
      <c r="ES22" s="67"/>
      <c r="ET22" s="67"/>
      <c r="EU22" s="81">
        <f t="shared" si="51"/>
        <v>0</v>
      </c>
      <c r="EV22" s="67"/>
      <c r="EW22" s="67"/>
      <c r="EX22" s="81">
        <f t="shared" si="52"/>
        <v>0</v>
      </c>
      <c r="EY22" s="67"/>
      <c r="EZ22" s="67"/>
      <c r="FA22" s="81">
        <f t="shared" si="53"/>
        <v>0</v>
      </c>
      <c r="FB22" s="78">
        <f t="shared" si="54"/>
        <v>0</v>
      </c>
      <c r="FC22" s="67"/>
      <c r="FD22" s="67"/>
      <c r="FE22" s="81">
        <f t="shared" si="55"/>
        <v>0</v>
      </c>
      <c r="FF22" s="67"/>
      <c r="FG22" s="67"/>
      <c r="FH22" s="81">
        <f t="shared" si="56"/>
        <v>0</v>
      </c>
      <c r="FI22" s="67"/>
      <c r="FJ22" s="67"/>
      <c r="FK22" s="81">
        <v>0</v>
      </c>
      <c r="FL22" s="67"/>
      <c r="FM22" s="67"/>
      <c r="FN22" s="81">
        <f t="shared" si="57"/>
        <v>0</v>
      </c>
      <c r="FO22" s="78">
        <f t="shared" si="58"/>
        <v>0</v>
      </c>
      <c r="FP22" s="67"/>
      <c r="FQ22" s="67"/>
      <c r="FR22" s="81">
        <f t="shared" si="59"/>
        <v>0</v>
      </c>
      <c r="FS22" s="67"/>
      <c r="FT22" s="67"/>
      <c r="FU22" s="81">
        <f t="shared" si="60"/>
        <v>0</v>
      </c>
      <c r="FV22" s="67"/>
      <c r="FW22" s="67"/>
      <c r="FX22" s="81">
        <f t="shared" si="61"/>
        <v>0</v>
      </c>
      <c r="FY22" s="67"/>
      <c r="FZ22" s="67"/>
      <c r="GA22" s="81">
        <f t="shared" si="62"/>
        <v>0</v>
      </c>
      <c r="GB22" s="79">
        <f t="shared" si="63"/>
        <v>0</v>
      </c>
      <c r="GC22" s="79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84"/>
      <c r="GQ22" s="67"/>
      <c r="GR22" s="81">
        <f t="shared" si="64"/>
        <v>0</v>
      </c>
      <c r="GS22" s="67"/>
      <c r="GT22" s="67"/>
      <c r="GU22" s="81">
        <f t="shared" si="65"/>
        <v>0</v>
      </c>
      <c r="GV22" s="67"/>
      <c r="GW22" s="67"/>
      <c r="GX22" s="81">
        <f t="shared" si="66"/>
        <v>0</v>
      </c>
      <c r="GY22" s="67"/>
      <c r="GZ22" s="67"/>
      <c r="HA22" s="81">
        <f t="shared" si="67"/>
        <v>0</v>
      </c>
      <c r="HB22" s="79">
        <f t="shared" si="68"/>
        <v>0</v>
      </c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</row>
    <row r="23" spans="2:223" s="10" customFormat="1" ht="20.100000000000001" customHeight="1" x14ac:dyDescent="0.2">
      <c r="O23" s="49"/>
      <c r="P23" s="67"/>
      <c r="Q23" s="67"/>
      <c r="R23" s="81">
        <f>ROUND((P23+Q23*2)/3,1)</f>
        <v>0</v>
      </c>
      <c r="S23" s="67"/>
      <c r="T23" s="67"/>
      <c r="U23" s="81">
        <f>ROUND((MAX(S23:T23)*0.6+R23*0.4),1)</f>
        <v>0</v>
      </c>
      <c r="V23" s="67"/>
      <c r="W23" s="67"/>
      <c r="X23" s="81">
        <f>ROUND((V23+W23*2)/3,1)</f>
        <v>0</v>
      </c>
      <c r="Y23" s="67"/>
      <c r="Z23" s="67"/>
      <c r="AA23" s="81">
        <f>ROUND((MAX(Y23:Z23)*0.6+X23*0.4),1)</f>
        <v>0</v>
      </c>
      <c r="AB23" s="78">
        <f>ROUND(IF(X23=0,(MAX(S23,T23)*0.6+R23*0.4),(MAX(Y23,Z23)*0.6+X23*0.4)),1)</f>
        <v>0</v>
      </c>
      <c r="AC23" s="67"/>
      <c r="AD23" s="67"/>
      <c r="AE23" s="81">
        <f>ROUND((AC23+AD23*2)/3,1)</f>
        <v>0</v>
      </c>
      <c r="AF23" s="67"/>
      <c r="AG23" s="67"/>
      <c r="AH23" s="81">
        <f>ROUND((MAX(AF23:AG23)*0.6+AE23*0.4),1)</f>
        <v>0</v>
      </c>
      <c r="AI23" s="67"/>
      <c r="AJ23" s="67"/>
      <c r="AK23" s="81">
        <f>ROUND((AI23+AJ23*2)/3,1)</f>
        <v>0</v>
      </c>
      <c r="AL23" s="67"/>
      <c r="AM23" s="67"/>
      <c r="AN23" s="81">
        <f>ROUND((MAX(AL23:AM23)*0.6+AK23*0.4),1)</f>
        <v>0</v>
      </c>
      <c r="AO23" s="78">
        <f>ROUND(IF(AK23=0,(MAX(AF23,AG23)*0.6+AE23*0.4),(MAX(AL23,AM23)*0.6+AK23*0.4)),1)</f>
        <v>0</v>
      </c>
      <c r="AP23" s="67"/>
      <c r="AQ23" s="67"/>
      <c r="AR23" s="81">
        <f>ROUND((AP23+AQ23*2)/3,1)</f>
        <v>0</v>
      </c>
      <c r="AS23" s="81"/>
      <c r="AT23" s="81"/>
      <c r="AU23" s="81">
        <f>ROUND((MAX(AS23:AT23)*0.6+AR23*0.4),1)</f>
        <v>0</v>
      </c>
      <c r="AV23" s="67"/>
      <c r="AW23" s="67"/>
      <c r="AX23" s="81">
        <f>ROUND((AV23+AW23*2)/3,1)</f>
        <v>0</v>
      </c>
      <c r="AY23" s="67"/>
      <c r="AZ23" s="67"/>
      <c r="BA23" s="81">
        <f>ROUND((MAX(AY23:AZ23)*0.6+AX23*0.4),1)</f>
        <v>0</v>
      </c>
      <c r="BB23" s="78">
        <f>ROUND(IF(AX23=0,(MAX(AS23,AT23)*0.6+AR23*0.4),(MAX(AY23,AZ23)*0.6+AX23*0.4)),1)</f>
        <v>0</v>
      </c>
      <c r="BC23" s="67"/>
      <c r="BD23" s="67"/>
      <c r="BE23" s="81">
        <f>ROUND((BC23+BD23*2)/3,1)</f>
        <v>0</v>
      </c>
      <c r="BF23" s="67"/>
      <c r="BG23" s="67"/>
      <c r="BH23" s="81">
        <f>ROUND((MAX(BF23:BG23)*0.6+BE23*0.4),1)</f>
        <v>0</v>
      </c>
      <c r="BI23" s="67"/>
      <c r="BJ23" s="67"/>
      <c r="BK23" s="81">
        <f>ROUND((BI23+BJ23*2)/3,1)</f>
        <v>0</v>
      </c>
      <c r="BL23" s="67"/>
      <c r="BM23" s="67"/>
      <c r="BN23" s="81">
        <f>ROUND((MAX(BL23:BM23)*0.6+BK23*0.4),1)</f>
        <v>0</v>
      </c>
      <c r="BO23" s="78">
        <f>ROUND(IF(BK23=0,(MAX(BF23,BG23)*0.6+BE23*0.4),(MAX(BL23,BM23)*0.6+BK23*0.4)),1)</f>
        <v>0</v>
      </c>
      <c r="BP23" s="67"/>
      <c r="BQ23" s="67"/>
      <c r="BR23" s="81">
        <f>ROUND((BP23+BQ23*2)/3,1)</f>
        <v>0</v>
      </c>
      <c r="BS23" s="67"/>
      <c r="BT23" s="67"/>
      <c r="BU23" s="81">
        <f>ROUND((MAX(BS23:BT23)*0.6+BR23*0.4),1)</f>
        <v>0</v>
      </c>
      <c r="BV23" s="67"/>
      <c r="BW23" s="67"/>
      <c r="BX23" s="81">
        <f>ROUND((BV23+BW23*2)/3,1)</f>
        <v>0</v>
      </c>
      <c r="BY23" s="67"/>
      <c r="BZ23" s="67"/>
      <c r="CA23" s="81">
        <f>ROUND((MAX(BY23:BZ23)*0.6+BX23*0.4),1)</f>
        <v>0</v>
      </c>
      <c r="CB23" s="78">
        <f>ROUND(IF(BX23=0,(MAX(BS23,BT23)*0.6+BR23*0.4),(MAX(BY23,BZ23)*0.6+BX23*0.4)),1)</f>
        <v>0</v>
      </c>
      <c r="CC23" s="67"/>
      <c r="CD23" s="67"/>
      <c r="CE23" s="81">
        <f>ROUND((CC23+CD23*2)/3,1)</f>
        <v>0</v>
      </c>
      <c r="CF23" s="67"/>
      <c r="CG23" s="67"/>
      <c r="CH23" s="81">
        <f>ROUND((MAX(CF23:CG23)*0.6+CE23*0.4),1)</f>
        <v>0</v>
      </c>
      <c r="CI23" s="67"/>
      <c r="CJ23" s="67"/>
      <c r="CK23" s="81">
        <f>ROUND((CI23+CJ23*2)/3,1)</f>
        <v>0</v>
      </c>
      <c r="CL23" s="67"/>
      <c r="CM23" s="67"/>
      <c r="CN23" s="81">
        <f>ROUND((MAX(CL23:CM23)*0.6+CK23*0.4),1)</f>
        <v>0</v>
      </c>
      <c r="CO23" s="78">
        <f>ROUND(IF(CK23=0,(MAX(CF23,CG23)*0.6+CE23*0.4),(MAX(CL23,CM23)*0.6+CK23*0.4)),1)</f>
        <v>0</v>
      </c>
      <c r="CP23" s="67"/>
      <c r="CQ23" s="67"/>
      <c r="CR23" s="81">
        <f>ROUND((CP23+CQ23*2)/3,1)</f>
        <v>0</v>
      </c>
      <c r="CS23" s="67"/>
      <c r="CT23" s="67"/>
      <c r="CU23" s="81">
        <f>ROUND((MAX(CS23:CT23)*0.6+CR23*0.4),1)</f>
        <v>0</v>
      </c>
      <c r="CV23" s="67"/>
      <c r="CW23" s="67"/>
      <c r="CX23" s="81">
        <f>ROUND((CV23+CW23*2)/3,1)</f>
        <v>0</v>
      </c>
      <c r="CY23" s="67"/>
      <c r="CZ23" s="67"/>
      <c r="DA23" s="81">
        <f>ROUND((MAX(CY23:CZ23)*0.6+CX23*0.4),1)</f>
        <v>0</v>
      </c>
      <c r="DB23" s="78">
        <f>ROUND(IF(CX23=0,(MAX(CS23,CT23)*0.6+CR23*0.4),(MAX(CY23,CZ23)*0.6+CX23*0.4)),1)</f>
        <v>0</v>
      </c>
      <c r="DC23" s="67"/>
      <c r="DD23" s="67"/>
      <c r="DE23" s="81">
        <f>ROUND((DC23+DD23*2)/3,1)</f>
        <v>0</v>
      </c>
      <c r="DF23" s="67"/>
      <c r="DG23" s="67"/>
      <c r="DH23" s="81">
        <f>ROUND((MAX(DF23:DG23)*0.6+DE23*0.4),1)</f>
        <v>0</v>
      </c>
      <c r="DI23" s="67"/>
      <c r="DJ23" s="67"/>
      <c r="DK23" s="81">
        <f>ROUND((DI23+DJ23*2)/3,1)</f>
        <v>0</v>
      </c>
      <c r="DL23" s="67"/>
      <c r="DM23" s="67"/>
      <c r="DN23" s="81">
        <f>ROUND((MAX(DL23:DM23)*0.6+DK23*0.4),1)</f>
        <v>0</v>
      </c>
      <c r="DO23" s="78">
        <f>ROUND(IF(DK23=0,(MAX(DF23,DG23)*0.6+DE23*0.4),(MAX(DL23,DM23)*0.6+DK23*0.4)),1)</f>
        <v>0</v>
      </c>
      <c r="DP23" s="67"/>
      <c r="DQ23" s="67"/>
      <c r="DR23" s="81">
        <f>ROUND((DP23+DQ23*2)/3,1)</f>
        <v>0</v>
      </c>
      <c r="DS23" s="67"/>
      <c r="DT23" s="67"/>
      <c r="DU23" s="81">
        <f>ROUND((MAX(DS23:DT23)*0.6+DR23*0.4),1)</f>
        <v>0</v>
      </c>
      <c r="DV23" s="67"/>
      <c r="DW23" s="67"/>
      <c r="DX23" s="81">
        <f>ROUND((DV23+DW23*2)/3,1)</f>
        <v>0</v>
      </c>
      <c r="DY23" s="67"/>
      <c r="DZ23" s="67"/>
      <c r="EA23" s="81">
        <f>ROUND((MAX(DY23:DZ23)*0.6+DX23*0.4),1)</f>
        <v>0</v>
      </c>
      <c r="EB23" s="78">
        <f>ROUND(IF(DX23=0,(MAX(DS23,DT23)*0.6+DR23*0.4),(MAX(DY23,DZ23)*0.6+DX23*0.4)),1)</f>
        <v>0</v>
      </c>
      <c r="EC23" s="67"/>
      <c r="ED23" s="67"/>
      <c r="EE23" s="81">
        <f>ROUND((EC23+ED23*2)/3,1)</f>
        <v>0</v>
      </c>
      <c r="EF23" s="67"/>
      <c r="EG23" s="67"/>
      <c r="EH23" s="81">
        <f>ROUND((MAX(EF23:EG23)*0.6+EE23*0.4),1)</f>
        <v>0</v>
      </c>
      <c r="EI23" s="67"/>
      <c r="EJ23" s="67"/>
      <c r="EK23" s="81">
        <f>ROUND((EI23+EJ23*2)/3,1)</f>
        <v>0</v>
      </c>
      <c r="EL23" s="67"/>
      <c r="EM23" s="67"/>
      <c r="EN23" s="81">
        <f>ROUND((MAX(EL23:EM23)*0.6+EK23*0.4),1)</f>
        <v>0</v>
      </c>
      <c r="EO23" s="78">
        <f>ROUND(IF(EK23=0,(MAX(EF23,EG23)*0.6+EE23*0.4),(MAX(EL23,EM23)*0.6+EK23*0.4)),1)</f>
        <v>0</v>
      </c>
      <c r="EP23" s="67"/>
      <c r="EQ23" s="67"/>
      <c r="ER23" s="81">
        <f>ROUND((EP23+EQ23*2)/3,1)</f>
        <v>0</v>
      </c>
      <c r="ES23" s="67"/>
      <c r="ET23" s="67"/>
      <c r="EU23" s="81">
        <f>ROUND((MAX(ES23:ET23)*0.6+ER23*0.4),1)</f>
        <v>0</v>
      </c>
      <c r="EV23" s="67"/>
      <c r="EW23" s="67"/>
      <c r="EX23" s="81">
        <f>ROUND((EV23+EW23*2)/3,1)</f>
        <v>0</v>
      </c>
      <c r="EY23" s="67"/>
      <c r="EZ23" s="67"/>
      <c r="FA23" s="81">
        <f>ROUND((MAX(EY23:EZ23)*0.6+EX23*0.4),1)</f>
        <v>0</v>
      </c>
      <c r="FB23" s="78">
        <f>ROUND(IF(EX23=0,(MAX(ES23,ET23)*0.6+ER23*0.4),(MAX(EY23,EZ23)*0.6+EX23*0.4)),1)</f>
        <v>0</v>
      </c>
      <c r="FC23" s="67"/>
      <c r="FD23" s="67"/>
      <c r="FE23" s="81">
        <f>ROUND((FC23+FD23*2)/3,1)</f>
        <v>0</v>
      </c>
      <c r="FF23" s="67"/>
      <c r="FG23" s="67"/>
      <c r="FH23" s="81">
        <f>ROUND((MAX(FF23:FG23)*0.6+FE23*0.4),1)</f>
        <v>0</v>
      </c>
      <c r="FI23" s="67"/>
      <c r="FJ23" s="67"/>
      <c r="FK23" s="81">
        <v>0</v>
      </c>
      <c r="FL23" s="67"/>
      <c r="FM23" s="67"/>
      <c r="FN23" s="81">
        <f>ROUND((MAX(FL23:FM23)*0.6+FK23*0.4),1)</f>
        <v>0</v>
      </c>
      <c r="FO23" s="78">
        <f>ROUND(IF(FK23=0,(MAX(FF23,FG23)*0.6+FE23*0.4),(MAX(FL23,FM23)*0.6+FK23*0.4)),1)</f>
        <v>0</v>
      </c>
      <c r="FP23" s="67"/>
      <c r="FQ23" s="67"/>
      <c r="FR23" s="81">
        <f t="shared" si="59"/>
        <v>0</v>
      </c>
      <c r="FS23" s="67"/>
      <c r="FT23" s="67"/>
      <c r="FU23" s="81">
        <f t="shared" si="60"/>
        <v>0</v>
      </c>
      <c r="FV23" s="67"/>
      <c r="FW23" s="67"/>
      <c r="FX23" s="81">
        <f t="shared" si="61"/>
        <v>0</v>
      </c>
      <c r="FY23" s="67"/>
      <c r="FZ23" s="67"/>
      <c r="GA23" s="81">
        <f t="shared" si="62"/>
        <v>0</v>
      </c>
      <c r="GB23" s="79">
        <f t="shared" si="63"/>
        <v>0</v>
      </c>
      <c r="GC23" s="79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84"/>
      <c r="GQ23" s="67"/>
      <c r="GR23" s="81">
        <f>ROUND((GP23+GQ23*2)/3,1)</f>
        <v>0</v>
      </c>
      <c r="GS23" s="67"/>
      <c r="GT23" s="67"/>
      <c r="GU23" s="81">
        <f>ROUND((MAX(GS23:GT23)*0.6+GR23*0.4),1)</f>
        <v>0</v>
      </c>
      <c r="GV23" s="67"/>
      <c r="GW23" s="67"/>
      <c r="GX23" s="81">
        <f>ROUND((GV23+GW23*2)/3,1)</f>
        <v>0</v>
      </c>
      <c r="GY23" s="67"/>
      <c r="GZ23" s="67"/>
      <c r="HA23" s="81">
        <f>ROUND((MAX(GY23:GZ23)*0.6+GX23*0.4),1)</f>
        <v>0</v>
      </c>
      <c r="HB23" s="79">
        <f>ROUND(IF(GX23=0,(MAX(GS23,GT23)*0.6+GR23*0.4),(MAX(GY23,GZ23)*0.6+GX23*0.4)),1)</f>
        <v>0</v>
      </c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</row>
    <row r="24" spans="2:223" s="10" customFormat="1" ht="20.100000000000001" customHeight="1" x14ac:dyDescent="0.2">
      <c r="B24" s="219" t="s">
        <v>157</v>
      </c>
      <c r="C24" s="219">
        <v>182</v>
      </c>
      <c r="D24" s="219" t="s">
        <v>267</v>
      </c>
      <c r="E24" s="219" t="s">
        <v>516</v>
      </c>
      <c r="F24" s="230">
        <v>803</v>
      </c>
      <c r="G24" s="211" t="s">
        <v>268</v>
      </c>
      <c r="H24" s="212" t="s">
        <v>269</v>
      </c>
      <c r="I24" s="226">
        <v>10</v>
      </c>
      <c r="J24" s="226">
        <v>4</v>
      </c>
      <c r="K24" s="215">
        <v>31</v>
      </c>
      <c r="L24" s="226">
        <v>8</v>
      </c>
      <c r="M24" s="215">
        <v>99</v>
      </c>
      <c r="O24" s="66" t="s">
        <v>269</v>
      </c>
      <c r="P24" s="67">
        <v>9</v>
      </c>
      <c r="Q24" s="67">
        <v>9</v>
      </c>
      <c r="R24" s="81">
        <f t="shared" si="0"/>
        <v>9</v>
      </c>
      <c r="S24" s="67">
        <v>8</v>
      </c>
      <c r="T24" s="67"/>
      <c r="U24" s="81">
        <f t="shared" si="1"/>
        <v>8.4</v>
      </c>
      <c r="V24" s="67"/>
      <c r="W24" s="67"/>
      <c r="X24" s="81">
        <f t="shared" si="2"/>
        <v>0</v>
      </c>
      <c r="Y24" s="67"/>
      <c r="Z24" s="67"/>
      <c r="AA24" s="81">
        <f t="shared" si="3"/>
        <v>0</v>
      </c>
      <c r="AB24" s="78">
        <f t="shared" si="4"/>
        <v>8.4</v>
      </c>
      <c r="AC24" s="67">
        <v>10</v>
      </c>
      <c r="AD24" s="67">
        <v>7.5</v>
      </c>
      <c r="AE24" s="81">
        <f t="shared" si="5"/>
        <v>8.3000000000000007</v>
      </c>
      <c r="AF24" s="67">
        <v>5</v>
      </c>
      <c r="AG24" s="67"/>
      <c r="AH24" s="81">
        <f t="shared" si="6"/>
        <v>6.3</v>
      </c>
      <c r="AI24" s="67"/>
      <c r="AJ24" s="67"/>
      <c r="AK24" s="81">
        <f t="shared" si="7"/>
        <v>0</v>
      </c>
      <c r="AL24" s="67"/>
      <c r="AM24" s="67"/>
      <c r="AN24" s="81">
        <f t="shared" si="8"/>
        <v>0</v>
      </c>
      <c r="AO24" s="78">
        <f t="shared" si="9"/>
        <v>6.3</v>
      </c>
      <c r="AP24" s="67">
        <v>8</v>
      </c>
      <c r="AQ24" s="67">
        <v>8</v>
      </c>
      <c r="AR24" s="81">
        <f>ROUND((AP24+AQ24*2)/3,1)</f>
        <v>8</v>
      </c>
      <c r="AS24" s="81">
        <v>8</v>
      </c>
      <c r="AT24" s="81"/>
      <c r="AU24" s="81">
        <f>ROUND((MAX(AS24:AT24)*0.6+AR24*0.4),1)</f>
        <v>8</v>
      </c>
      <c r="AV24" s="67"/>
      <c r="AW24" s="67"/>
      <c r="AX24" s="81">
        <f>ROUND((AV24+AW24*2)/3,1)</f>
        <v>0</v>
      </c>
      <c r="AY24" s="67"/>
      <c r="AZ24" s="67"/>
      <c r="BA24" s="81">
        <f>ROUND((MAX(AY24:AZ24)*0.6+AX24*0.4),1)</f>
        <v>0</v>
      </c>
      <c r="BB24" s="78">
        <f>ROUND(IF(AX24=0,(MAX(AS24,AT24)*0.6+AR24*0.4),(MAX(AY24,AZ24)*0.6+AX24*0.4)),1)</f>
        <v>8</v>
      </c>
      <c r="BC24" s="67">
        <v>7</v>
      </c>
      <c r="BD24" s="67">
        <v>7</v>
      </c>
      <c r="BE24" s="81">
        <f t="shared" si="15"/>
        <v>7</v>
      </c>
      <c r="BF24" s="67">
        <v>8</v>
      </c>
      <c r="BG24" s="67"/>
      <c r="BH24" s="81">
        <f t="shared" si="16"/>
        <v>7.6</v>
      </c>
      <c r="BI24" s="67"/>
      <c r="BJ24" s="67"/>
      <c r="BK24" s="81">
        <f t="shared" si="17"/>
        <v>0</v>
      </c>
      <c r="BL24" s="67"/>
      <c r="BM24" s="67"/>
      <c r="BN24" s="81">
        <f t="shared" si="18"/>
        <v>0</v>
      </c>
      <c r="BO24" s="78">
        <f t="shared" si="19"/>
        <v>7.6</v>
      </c>
      <c r="BP24" s="67">
        <v>6</v>
      </c>
      <c r="BQ24" s="67">
        <v>9</v>
      </c>
      <c r="BR24" s="81">
        <f t="shared" si="20"/>
        <v>8</v>
      </c>
      <c r="BS24" s="67">
        <v>6</v>
      </c>
      <c r="BT24" s="67"/>
      <c r="BU24" s="81">
        <f t="shared" si="21"/>
        <v>6.8</v>
      </c>
      <c r="BV24" s="67"/>
      <c r="BW24" s="67"/>
      <c r="BX24" s="81">
        <f t="shared" si="22"/>
        <v>0</v>
      </c>
      <c r="BY24" s="67"/>
      <c r="BZ24" s="67"/>
      <c r="CA24" s="81">
        <f t="shared" si="23"/>
        <v>0</v>
      </c>
      <c r="CB24" s="78">
        <f t="shared" si="24"/>
        <v>6.8</v>
      </c>
      <c r="CC24" s="67">
        <v>8.8000000000000007</v>
      </c>
      <c r="CD24" s="67">
        <v>8.9</v>
      </c>
      <c r="CE24" s="81">
        <f>ROUND((CC24+CD24*2)/3,1)</f>
        <v>8.9</v>
      </c>
      <c r="CF24" s="67">
        <v>7.8</v>
      </c>
      <c r="CG24" s="67"/>
      <c r="CH24" s="81">
        <f>ROUND((MAX(CF24:CG24)*0.6+CE24*0.4),1)</f>
        <v>8.1999999999999993</v>
      </c>
      <c r="CI24" s="67"/>
      <c r="CJ24" s="67"/>
      <c r="CK24" s="81">
        <f>ROUND((CI24+CJ24*2)/3,1)</f>
        <v>0</v>
      </c>
      <c r="CL24" s="67"/>
      <c r="CM24" s="67"/>
      <c r="CN24" s="81">
        <f>ROUND((MAX(CL24:CM24)*0.6+CK24*0.4),1)</f>
        <v>0</v>
      </c>
      <c r="CO24" s="78">
        <f>ROUND(IF(CK24=0,(MAX(CF24,CG24)*0.6+CE24*0.4),(MAX(CL24,CM24)*0.6+CK24*0.4)),1)</f>
        <v>8.1999999999999993</v>
      </c>
      <c r="CP24" s="67">
        <v>7</v>
      </c>
      <c r="CQ24" s="67">
        <v>8</v>
      </c>
      <c r="CR24" s="81">
        <f t="shared" si="30"/>
        <v>7.7</v>
      </c>
      <c r="CS24" s="67">
        <v>9</v>
      </c>
      <c r="CT24" s="67"/>
      <c r="CU24" s="81">
        <f t="shared" si="31"/>
        <v>8.5</v>
      </c>
      <c r="CV24" s="67"/>
      <c r="CW24" s="67"/>
      <c r="CX24" s="81">
        <f t="shared" si="32"/>
        <v>0</v>
      </c>
      <c r="CY24" s="67"/>
      <c r="CZ24" s="67"/>
      <c r="DA24" s="81">
        <f t="shared" si="33"/>
        <v>0</v>
      </c>
      <c r="DB24" s="78">
        <f t="shared" si="34"/>
        <v>8.5</v>
      </c>
      <c r="DC24" s="67">
        <v>8</v>
      </c>
      <c r="DD24" s="67">
        <v>8</v>
      </c>
      <c r="DE24" s="81">
        <f t="shared" si="35"/>
        <v>8</v>
      </c>
      <c r="DF24" s="67">
        <v>8.5</v>
      </c>
      <c r="DG24" s="67"/>
      <c r="DH24" s="81">
        <f t="shared" si="36"/>
        <v>8.3000000000000007</v>
      </c>
      <c r="DI24" s="67"/>
      <c r="DJ24" s="67"/>
      <c r="DK24" s="81">
        <f t="shared" si="37"/>
        <v>0</v>
      </c>
      <c r="DL24" s="67"/>
      <c r="DM24" s="67"/>
      <c r="DN24" s="81">
        <f t="shared" si="38"/>
        <v>0</v>
      </c>
      <c r="DO24" s="78">
        <f t="shared" si="39"/>
        <v>8.3000000000000007</v>
      </c>
      <c r="DP24" s="67">
        <v>9</v>
      </c>
      <c r="DQ24" s="67">
        <v>8.5</v>
      </c>
      <c r="DR24" s="81">
        <f t="shared" si="40"/>
        <v>8.6999999999999993</v>
      </c>
      <c r="DS24" s="67">
        <v>10</v>
      </c>
      <c r="DT24" s="67"/>
      <c r="DU24" s="81">
        <f t="shared" si="41"/>
        <v>9.5</v>
      </c>
      <c r="DV24" s="67"/>
      <c r="DW24" s="67"/>
      <c r="DX24" s="81">
        <f t="shared" si="42"/>
        <v>0</v>
      </c>
      <c r="DY24" s="67"/>
      <c r="DZ24" s="67"/>
      <c r="EA24" s="81">
        <f t="shared" si="43"/>
        <v>0</v>
      </c>
      <c r="EB24" s="78">
        <f t="shared" si="44"/>
        <v>9.5</v>
      </c>
      <c r="EC24" s="67">
        <v>7</v>
      </c>
      <c r="ED24" s="67">
        <v>7</v>
      </c>
      <c r="EE24" s="81">
        <f t="shared" si="45"/>
        <v>7</v>
      </c>
      <c r="EF24" s="67">
        <v>7</v>
      </c>
      <c r="EG24" s="67"/>
      <c r="EH24" s="81">
        <f t="shared" si="46"/>
        <v>7</v>
      </c>
      <c r="EI24" s="67"/>
      <c r="EJ24" s="67"/>
      <c r="EK24" s="81">
        <f t="shared" si="47"/>
        <v>0</v>
      </c>
      <c r="EL24" s="67"/>
      <c r="EM24" s="67"/>
      <c r="EN24" s="81">
        <f t="shared" si="48"/>
        <v>0</v>
      </c>
      <c r="EO24" s="78">
        <f t="shared" si="49"/>
        <v>7</v>
      </c>
      <c r="EP24" s="67">
        <v>9</v>
      </c>
      <c r="EQ24" s="67">
        <v>10</v>
      </c>
      <c r="ER24" s="81">
        <f t="shared" si="50"/>
        <v>9.6999999999999993</v>
      </c>
      <c r="ES24" s="67">
        <v>7.5</v>
      </c>
      <c r="ET24" s="67"/>
      <c r="EU24" s="81">
        <f t="shared" si="51"/>
        <v>8.4</v>
      </c>
      <c r="EV24" s="67"/>
      <c r="EW24" s="67"/>
      <c r="EX24" s="81">
        <f t="shared" si="52"/>
        <v>0</v>
      </c>
      <c r="EY24" s="67"/>
      <c r="EZ24" s="67"/>
      <c r="FA24" s="81">
        <f t="shared" si="53"/>
        <v>0</v>
      </c>
      <c r="FB24" s="78">
        <f t="shared" si="54"/>
        <v>8.4</v>
      </c>
      <c r="FC24" s="67">
        <v>5.5</v>
      </c>
      <c r="FD24" s="67">
        <v>7</v>
      </c>
      <c r="FE24" s="81">
        <f t="shared" si="55"/>
        <v>6.5</v>
      </c>
      <c r="FF24" s="67">
        <v>6</v>
      </c>
      <c r="FG24" s="67"/>
      <c r="FH24" s="81">
        <f t="shared" si="56"/>
        <v>6.2</v>
      </c>
      <c r="FI24" s="67"/>
      <c r="FJ24" s="67"/>
      <c r="FK24" s="81">
        <v>0</v>
      </c>
      <c r="FL24" s="67"/>
      <c r="FM24" s="67"/>
      <c r="FN24" s="81">
        <f t="shared" si="57"/>
        <v>0</v>
      </c>
      <c r="FO24" s="78">
        <f t="shared" si="58"/>
        <v>6.2</v>
      </c>
      <c r="FP24" s="67">
        <v>7</v>
      </c>
      <c r="FQ24" s="67">
        <v>8</v>
      </c>
      <c r="FR24" s="81">
        <f t="shared" si="59"/>
        <v>7.7</v>
      </c>
      <c r="FS24" s="67">
        <v>7</v>
      </c>
      <c r="FT24" s="67"/>
      <c r="FU24" s="81">
        <f t="shared" si="60"/>
        <v>7.3</v>
      </c>
      <c r="FV24" s="67"/>
      <c r="FW24" s="67"/>
      <c r="FX24" s="81">
        <f t="shared" si="61"/>
        <v>0</v>
      </c>
      <c r="FY24" s="67"/>
      <c r="FZ24" s="67"/>
      <c r="GA24" s="81">
        <f t="shared" si="62"/>
        <v>0</v>
      </c>
      <c r="GB24" s="79">
        <f t="shared" si="63"/>
        <v>7.3</v>
      </c>
      <c r="GC24" s="79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84">
        <v>8</v>
      </c>
      <c r="GQ24" s="67">
        <v>8</v>
      </c>
      <c r="GR24" s="81">
        <f t="shared" si="64"/>
        <v>8</v>
      </c>
      <c r="GS24" s="67">
        <v>8</v>
      </c>
      <c r="GT24" s="67"/>
      <c r="GU24" s="81">
        <f t="shared" si="65"/>
        <v>8</v>
      </c>
      <c r="GV24" s="67"/>
      <c r="GW24" s="67"/>
      <c r="GX24" s="81">
        <f t="shared" si="66"/>
        <v>0</v>
      </c>
      <c r="GY24" s="67"/>
      <c r="GZ24" s="67"/>
      <c r="HA24" s="81">
        <f t="shared" si="67"/>
        <v>0</v>
      </c>
      <c r="HB24" s="79">
        <f t="shared" si="68"/>
        <v>8</v>
      </c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</row>
    <row r="25" spans="2:223" s="10" customFormat="1" ht="20.100000000000001" customHeight="1" x14ac:dyDescent="0.2">
      <c r="E25" s="57" t="s">
        <v>516</v>
      </c>
      <c r="F25" s="57">
        <v>851</v>
      </c>
      <c r="G25" s="59" t="s">
        <v>755</v>
      </c>
      <c r="H25" s="129" t="s">
        <v>756</v>
      </c>
      <c r="I25" s="58" t="s">
        <v>160</v>
      </c>
      <c r="J25" s="58" t="s">
        <v>139</v>
      </c>
      <c r="K25" s="58" t="s">
        <v>111</v>
      </c>
      <c r="L25" s="58" t="s">
        <v>159</v>
      </c>
      <c r="M25" s="58" t="s">
        <v>350</v>
      </c>
      <c r="N25" s="57" t="s">
        <v>219</v>
      </c>
      <c r="O25" s="129" t="s">
        <v>756</v>
      </c>
      <c r="P25" s="67"/>
      <c r="Q25" s="67"/>
      <c r="R25" s="81">
        <f t="shared" si="0"/>
        <v>0</v>
      </c>
      <c r="S25" s="67"/>
      <c r="T25" s="67"/>
      <c r="U25" s="81">
        <f t="shared" si="1"/>
        <v>0</v>
      </c>
      <c r="V25" s="67"/>
      <c r="W25" s="67"/>
      <c r="X25" s="81">
        <f t="shared" si="2"/>
        <v>0</v>
      </c>
      <c r="Y25" s="67"/>
      <c r="Z25" s="67"/>
      <c r="AA25" s="81">
        <f t="shared" si="3"/>
        <v>0</v>
      </c>
      <c r="AB25" s="78">
        <f t="shared" si="4"/>
        <v>0</v>
      </c>
      <c r="AC25" s="67"/>
      <c r="AD25" s="67"/>
      <c r="AE25" s="81">
        <f t="shared" si="5"/>
        <v>0</v>
      </c>
      <c r="AF25" s="67"/>
      <c r="AG25" s="67"/>
      <c r="AH25" s="81">
        <f t="shared" si="6"/>
        <v>0</v>
      </c>
      <c r="AI25" s="67"/>
      <c r="AJ25" s="67"/>
      <c r="AK25" s="81">
        <f t="shared" si="7"/>
        <v>0</v>
      </c>
      <c r="AL25" s="67"/>
      <c r="AM25" s="67"/>
      <c r="AN25" s="81">
        <f t="shared" si="8"/>
        <v>0</v>
      </c>
      <c r="AO25" s="78">
        <f t="shared" si="9"/>
        <v>0</v>
      </c>
      <c r="AP25" s="67"/>
      <c r="AQ25" s="67"/>
      <c r="AR25" s="81">
        <f t="shared" si="10"/>
        <v>0</v>
      </c>
      <c r="AS25" s="81"/>
      <c r="AT25" s="81"/>
      <c r="AU25" s="81">
        <f t="shared" si="11"/>
        <v>0</v>
      </c>
      <c r="AV25" s="67"/>
      <c r="AW25" s="67"/>
      <c r="AX25" s="81">
        <f t="shared" si="12"/>
        <v>0</v>
      </c>
      <c r="AY25" s="67"/>
      <c r="AZ25" s="67"/>
      <c r="BA25" s="81">
        <f t="shared" si="13"/>
        <v>0</v>
      </c>
      <c r="BB25" s="78">
        <f t="shared" si="14"/>
        <v>0</v>
      </c>
      <c r="BC25" s="67"/>
      <c r="BD25" s="67"/>
      <c r="BE25" s="81">
        <f t="shared" si="15"/>
        <v>0</v>
      </c>
      <c r="BF25" s="67"/>
      <c r="BG25" s="67"/>
      <c r="BH25" s="81">
        <f t="shared" si="16"/>
        <v>0</v>
      </c>
      <c r="BI25" s="67"/>
      <c r="BJ25" s="67"/>
      <c r="BK25" s="81">
        <f t="shared" si="17"/>
        <v>0</v>
      </c>
      <c r="BL25" s="67"/>
      <c r="BM25" s="67"/>
      <c r="BN25" s="81">
        <f t="shared" si="18"/>
        <v>0</v>
      </c>
      <c r="BO25" s="78">
        <f t="shared" si="19"/>
        <v>0</v>
      </c>
      <c r="BP25" s="67"/>
      <c r="BQ25" s="67"/>
      <c r="BR25" s="81">
        <f t="shared" si="20"/>
        <v>0</v>
      </c>
      <c r="BS25" s="67"/>
      <c r="BT25" s="67"/>
      <c r="BU25" s="81">
        <f t="shared" si="21"/>
        <v>0</v>
      </c>
      <c r="BV25" s="67"/>
      <c r="BW25" s="67"/>
      <c r="BX25" s="81">
        <f t="shared" si="22"/>
        <v>0</v>
      </c>
      <c r="BY25" s="67"/>
      <c r="BZ25" s="67"/>
      <c r="CA25" s="81">
        <f t="shared" si="23"/>
        <v>0</v>
      </c>
      <c r="CB25" s="78">
        <f t="shared" si="24"/>
        <v>0</v>
      </c>
      <c r="CC25" s="67"/>
      <c r="CD25" s="67"/>
      <c r="CE25" s="81">
        <f t="shared" si="25"/>
        <v>0</v>
      </c>
      <c r="CF25" s="67"/>
      <c r="CG25" s="67"/>
      <c r="CH25" s="81">
        <f t="shared" si="26"/>
        <v>0</v>
      </c>
      <c r="CI25" s="67"/>
      <c r="CJ25" s="67"/>
      <c r="CK25" s="81">
        <f t="shared" si="27"/>
        <v>0</v>
      </c>
      <c r="CL25" s="67"/>
      <c r="CM25" s="67"/>
      <c r="CN25" s="81">
        <f t="shared" si="28"/>
        <v>0</v>
      </c>
      <c r="CO25" s="78">
        <f t="shared" si="29"/>
        <v>0</v>
      </c>
      <c r="CP25" s="67"/>
      <c r="CQ25" s="67"/>
      <c r="CR25" s="81">
        <f t="shared" si="30"/>
        <v>0</v>
      </c>
      <c r="CS25" s="67"/>
      <c r="CT25" s="67"/>
      <c r="CU25" s="81">
        <f t="shared" si="31"/>
        <v>0</v>
      </c>
      <c r="CV25" s="67"/>
      <c r="CW25" s="67"/>
      <c r="CX25" s="81">
        <f t="shared" si="32"/>
        <v>0</v>
      </c>
      <c r="CY25" s="67"/>
      <c r="CZ25" s="67"/>
      <c r="DA25" s="81">
        <f t="shared" si="33"/>
        <v>0</v>
      </c>
      <c r="DB25" s="78">
        <f t="shared" si="34"/>
        <v>0</v>
      </c>
      <c r="DC25" s="67"/>
      <c r="DD25" s="67"/>
      <c r="DE25" s="81">
        <f t="shared" si="35"/>
        <v>0</v>
      </c>
      <c r="DF25" s="67"/>
      <c r="DG25" s="67"/>
      <c r="DH25" s="81">
        <f t="shared" si="36"/>
        <v>0</v>
      </c>
      <c r="DI25" s="67"/>
      <c r="DJ25" s="67"/>
      <c r="DK25" s="81">
        <f t="shared" si="37"/>
        <v>0</v>
      </c>
      <c r="DL25" s="67"/>
      <c r="DM25" s="67"/>
      <c r="DN25" s="81">
        <f t="shared" si="38"/>
        <v>0</v>
      </c>
      <c r="DO25" s="78">
        <f t="shared" si="39"/>
        <v>0</v>
      </c>
      <c r="DP25" s="67"/>
      <c r="DQ25" s="67"/>
      <c r="DR25" s="81">
        <f t="shared" si="40"/>
        <v>0</v>
      </c>
      <c r="DS25" s="67"/>
      <c r="DT25" s="67"/>
      <c r="DU25" s="81">
        <f t="shared" si="41"/>
        <v>0</v>
      </c>
      <c r="DV25" s="67"/>
      <c r="DW25" s="67"/>
      <c r="DX25" s="81">
        <f t="shared" si="42"/>
        <v>0</v>
      </c>
      <c r="DY25" s="67"/>
      <c r="DZ25" s="67"/>
      <c r="EA25" s="81">
        <f t="shared" si="43"/>
        <v>0</v>
      </c>
      <c r="EB25" s="78">
        <f t="shared" si="44"/>
        <v>0</v>
      </c>
      <c r="EC25" s="67"/>
      <c r="ED25" s="67"/>
      <c r="EE25" s="81">
        <f t="shared" si="45"/>
        <v>0</v>
      </c>
      <c r="EF25" s="67"/>
      <c r="EG25" s="67"/>
      <c r="EH25" s="81">
        <f t="shared" si="46"/>
        <v>0</v>
      </c>
      <c r="EI25" s="67"/>
      <c r="EJ25" s="67"/>
      <c r="EK25" s="81">
        <f t="shared" si="47"/>
        <v>0</v>
      </c>
      <c r="EL25" s="67"/>
      <c r="EM25" s="67"/>
      <c r="EN25" s="81">
        <f t="shared" si="48"/>
        <v>0</v>
      </c>
      <c r="EO25" s="78">
        <f t="shared" si="49"/>
        <v>0</v>
      </c>
      <c r="EP25" s="67"/>
      <c r="EQ25" s="67"/>
      <c r="ER25" s="81">
        <f t="shared" si="50"/>
        <v>0</v>
      </c>
      <c r="ES25" s="67"/>
      <c r="ET25" s="67"/>
      <c r="EU25" s="81">
        <f t="shared" si="51"/>
        <v>0</v>
      </c>
      <c r="EV25" s="67"/>
      <c r="EW25" s="67"/>
      <c r="EX25" s="81">
        <f t="shared" si="52"/>
        <v>0</v>
      </c>
      <c r="EY25" s="67"/>
      <c r="EZ25" s="67"/>
      <c r="FA25" s="81">
        <f t="shared" si="53"/>
        <v>0</v>
      </c>
      <c r="FB25" s="78">
        <f t="shared" si="54"/>
        <v>0</v>
      </c>
      <c r="FC25" s="67"/>
      <c r="FD25" s="67"/>
      <c r="FE25" s="81">
        <f t="shared" si="55"/>
        <v>0</v>
      </c>
      <c r="FF25" s="67"/>
      <c r="FG25" s="67"/>
      <c r="FH25" s="81">
        <f t="shared" si="56"/>
        <v>0</v>
      </c>
      <c r="FI25" s="67"/>
      <c r="FJ25" s="67"/>
      <c r="FK25" s="81">
        <v>0</v>
      </c>
      <c r="FL25" s="67"/>
      <c r="FM25" s="67"/>
      <c r="FN25" s="81">
        <f t="shared" si="57"/>
        <v>0</v>
      </c>
      <c r="FO25" s="78">
        <f t="shared" si="58"/>
        <v>0</v>
      </c>
      <c r="FP25" s="67"/>
      <c r="FQ25" s="67"/>
      <c r="FR25" s="81">
        <f t="shared" si="59"/>
        <v>0</v>
      </c>
      <c r="FS25" s="67"/>
      <c r="FT25" s="67"/>
      <c r="FU25" s="81">
        <f t="shared" si="60"/>
        <v>0</v>
      </c>
      <c r="FV25" s="67"/>
      <c r="FW25" s="67"/>
      <c r="FX25" s="81">
        <f t="shared" si="61"/>
        <v>0</v>
      </c>
      <c r="FY25" s="67"/>
      <c r="FZ25" s="67"/>
      <c r="GA25" s="81">
        <f t="shared" si="62"/>
        <v>0</v>
      </c>
      <c r="GB25" s="79">
        <f t="shared" si="63"/>
        <v>0</v>
      </c>
      <c r="GC25" s="79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84"/>
      <c r="GQ25" s="67"/>
      <c r="GR25" s="81">
        <f t="shared" si="64"/>
        <v>0</v>
      </c>
      <c r="GS25" s="67"/>
      <c r="GT25" s="67"/>
      <c r="GU25" s="81">
        <f t="shared" si="65"/>
        <v>0</v>
      </c>
      <c r="GV25" s="67"/>
      <c r="GW25" s="67"/>
      <c r="GX25" s="81">
        <f t="shared" si="66"/>
        <v>0</v>
      </c>
      <c r="GY25" s="67"/>
      <c r="GZ25" s="67"/>
      <c r="HA25" s="81">
        <f t="shared" si="67"/>
        <v>0</v>
      </c>
      <c r="HB25" s="79">
        <f t="shared" si="68"/>
        <v>0</v>
      </c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</row>
    <row r="26" spans="2:223" s="10" customFormat="1" ht="20.100000000000001" customHeight="1" x14ac:dyDescent="0.2">
      <c r="E26" s="57" t="s">
        <v>516</v>
      </c>
      <c r="F26" s="57">
        <v>858</v>
      </c>
      <c r="G26" s="59" t="s">
        <v>757</v>
      </c>
      <c r="H26" s="129" t="s">
        <v>382</v>
      </c>
      <c r="I26" s="58" t="s">
        <v>333</v>
      </c>
      <c r="J26" s="58" t="s">
        <v>140</v>
      </c>
      <c r="K26" s="58" t="s">
        <v>324</v>
      </c>
      <c r="L26" s="58" t="s">
        <v>161</v>
      </c>
      <c r="M26" s="58" t="s">
        <v>169</v>
      </c>
      <c r="N26" s="57" t="s">
        <v>219</v>
      </c>
      <c r="O26" s="129" t="s">
        <v>382</v>
      </c>
      <c r="P26" s="67"/>
      <c r="Q26" s="67"/>
      <c r="R26" s="81">
        <f t="shared" si="0"/>
        <v>0</v>
      </c>
      <c r="S26" s="67"/>
      <c r="T26" s="67"/>
      <c r="U26" s="81">
        <f t="shared" si="1"/>
        <v>0</v>
      </c>
      <c r="V26" s="67"/>
      <c r="W26" s="67"/>
      <c r="X26" s="81">
        <f t="shared" si="2"/>
        <v>0</v>
      </c>
      <c r="Y26" s="67"/>
      <c r="Z26" s="67"/>
      <c r="AA26" s="81">
        <f t="shared" si="3"/>
        <v>0</v>
      </c>
      <c r="AB26" s="78">
        <f t="shared" si="4"/>
        <v>0</v>
      </c>
      <c r="AC26" s="67"/>
      <c r="AD26" s="67"/>
      <c r="AE26" s="81">
        <f t="shared" si="5"/>
        <v>0</v>
      </c>
      <c r="AF26" s="67"/>
      <c r="AG26" s="67"/>
      <c r="AH26" s="81">
        <f t="shared" si="6"/>
        <v>0</v>
      </c>
      <c r="AI26" s="67"/>
      <c r="AJ26" s="67"/>
      <c r="AK26" s="81">
        <f t="shared" si="7"/>
        <v>0</v>
      </c>
      <c r="AL26" s="67"/>
      <c r="AM26" s="67"/>
      <c r="AN26" s="81">
        <f t="shared" si="8"/>
        <v>0</v>
      </c>
      <c r="AO26" s="78">
        <f t="shared" si="9"/>
        <v>0</v>
      </c>
      <c r="AP26" s="67">
        <v>7</v>
      </c>
      <c r="AQ26" s="67">
        <v>7</v>
      </c>
      <c r="AR26" s="81">
        <f t="shared" si="10"/>
        <v>7</v>
      </c>
      <c r="AS26" s="81">
        <v>6</v>
      </c>
      <c r="AT26" s="81"/>
      <c r="AU26" s="81">
        <f t="shared" si="11"/>
        <v>6.4</v>
      </c>
      <c r="AV26" s="67"/>
      <c r="AW26" s="67"/>
      <c r="AX26" s="81">
        <f t="shared" si="12"/>
        <v>0</v>
      </c>
      <c r="AY26" s="67"/>
      <c r="AZ26" s="67"/>
      <c r="BA26" s="81">
        <f t="shared" si="13"/>
        <v>0</v>
      </c>
      <c r="BB26" s="78">
        <f t="shared" si="14"/>
        <v>6.4</v>
      </c>
      <c r="BC26" s="67"/>
      <c r="BD26" s="67"/>
      <c r="BE26" s="81">
        <f t="shared" si="15"/>
        <v>0</v>
      </c>
      <c r="BF26" s="67"/>
      <c r="BG26" s="67"/>
      <c r="BH26" s="81">
        <f t="shared" si="16"/>
        <v>0</v>
      </c>
      <c r="BI26" s="67"/>
      <c r="BJ26" s="67"/>
      <c r="BK26" s="81">
        <f t="shared" si="17"/>
        <v>0</v>
      </c>
      <c r="BL26" s="67"/>
      <c r="BM26" s="67"/>
      <c r="BN26" s="81">
        <f t="shared" si="18"/>
        <v>0</v>
      </c>
      <c r="BO26" s="78">
        <f t="shared" si="19"/>
        <v>0</v>
      </c>
      <c r="BP26" s="67"/>
      <c r="BQ26" s="67"/>
      <c r="BR26" s="81">
        <f t="shared" si="20"/>
        <v>0</v>
      </c>
      <c r="BS26" s="67"/>
      <c r="BT26" s="67"/>
      <c r="BU26" s="81">
        <f t="shared" si="21"/>
        <v>0</v>
      </c>
      <c r="BV26" s="67"/>
      <c r="BW26" s="67"/>
      <c r="BX26" s="81">
        <f t="shared" si="22"/>
        <v>0</v>
      </c>
      <c r="BY26" s="67"/>
      <c r="BZ26" s="67"/>
      <c r="CA26" s="81">
        <f t="shared" si="23"/>
        <v>0</v>
      </c>
      <c r="CB26" s="78">
        <f t="shared" si="24"/>
        <v>0</v>
      </c>
      <c r="CC26" s="67"/>
      <c r="CD26" s="67"/>
      <c r="CE26" s="81">
        <f t="shared" si="25"/>
        <v>0</v>
      </c>
      <c r="CF26" s="67"/>
      <c r="CG26" s="67"/>
      <c r="CH26" s="81">
        <f t="shared" si="26"/>
        <v>0</v>
      </c>
      <c r="CI26" s="67"/>
      <c r="CJ26" s="67"/>
      <c r="CK26" s="81">
        <f t="shared" si="27"/>
        <v>0</v>
      </c>
      <c r="CL26" s="67"/>
      <c r="CM26" s="67"/>
      <c r="CN26" s="81">
        <f t="shared" si="28"/>
        <v>0</v>
      </c>
      <c r="CO26" s="78">
        <f t="shared" si="29"/>
        <v>0</v>
      </c>
      <c r="CP26" s="67"/>
      <c r="CQ26" s="67"/>
      <c r="CR26" s="81">
        <f t="shared" si="30"/>
        <v>0</v>
      </c>
      <c r="CS26" s="67"/>
      <c r="CT26" s="67"/>
      <c r="CU26" s="81">
        <f t="shared" si="31"/>
        <v>0</v>
      </c>
      <c r="CV26" s="67"/>
      <c r="CW26" s="67"/>
      <c r="CX26" s="81">
        <f t="shared" si="32"/>
        <v>0</v>
      </c>
      <c r="CY26" s="67"/>
      <c r="CZ26" s="67"/>
      <c r="DA26" s="81">
        <f t="shared" si="33"/>
        <v>0</v>
      </c>
      <c r="DB26" s="78">
        <f t="shared" si="34"/>
        <v>0</v>
      </c>
      <c r="DC26" s="67"/>
      <c r="DD26" s="67"/>
      <c r="DE26" s="81">
        <f t="shared" si="35"/>
        <v>0</v>
      </c>
      <c r="DF26" s="67"/>
      <c r="DG26" s="67"/>
      <c r="DH26" s="81">
        <f t="shared" si="36"/>
        <v>0</v>
      </c>
      <c r="DI26" s="67"/>
      <c r="DJ26" s="67"/>
      <c r="DK26" s="81">
        <f t="shared" si="37"/>
        <v>0</v>
      </c>
      <c r="DL26" s="67"/>
      <c r="DM26" s="67"/>
      <c r="DN26" s="81">
        <f t="shared" si="38"/>
        <v>0</v>
      </c>
      <c r="DO26" s="78">
        <f t="shared" si="39"/>
        <v>0</v>
      </c>
      <c r="DP26" s="67">
        <v>8</v>
      </c>
      <c r="DQ26" s="67">
        <v>8</v>
      </c>
      <c r="DR26" s="81">
        <f t="shared" si="40"/>
        <v>8</v>
      </c>
      <c r="DS26" s="67">
        <v>8.5</v>
      </c>
      <c r="DT26" s="67"/>
      <c r="DU26" s="81">
        <f t="shared" si="41"/>
        <v>8.3000000000000007</v>
      </c>
      <c r="DV26" s="67"/>
      <c r="DW26" s="67"/>
      <c r="DX26" s="81">
        <f t="shared" si="42"/>
        <v>0</v>
      </c>
      <c r="DY26" s="67"/>
      <c r="DZ26" s="67"/>
      <c r="EA26" s="81">
        <f t="shared" si="43"/>
        <v>0</v>
      </c>
      <c r="EB26" s="78">
        <f t="shared" si="44"/>
        <v>8.3000000000000007</v>
      </c>
      <c r="EC26" s="67">
        <v>6</v>
      </c>
      <c r="ED26" s="67">
        <v>6</v>
      </c>
      <c r="EE26" s="81">
        <f t="shared" si="45"/>
        <v>6</v>
      </c>
      <c r="EF26" s="67">
        <v>7</v>
      </c>
      <c r="EG26" s="67"/>
      <c r="EH26" s="81">
        <f t="shared" si="46"/>
        <v>6.6</v>
      </c>
      <c r="EI26" s="67"/>
      <c r="EJ26" s="67"/>
      <c r="EK26" s="81">
        <f t="shared" si="47"/>
        <v>0</v>
      </c>
      <c r="EL26" s="67"/>
      <c r="EM26" s="67"/>
      <c r="EN26" s="81">
        <f t="shared" si="48"/>
        <v>0</v>
      </c>
      <c r="EO26" s="78">
        <f t="shared" si="49"/>
        <v>6.6</v>
      </c>
      <c r="EP26" s="67">
        <v>7</v>
      </c>
      <c r="EQ26" s="67">
        <v>6</v>
      </c>
      <c r="ER26" s="81">
        <f t="shared" si="50"/>
        <v>6.3</v>
      </c>
      <c r="ES26" s="67">
        <v>9</v>
      </c>
      <c r="ET26" s="67"/>
      <c r="EU26" s="81">
        <f t="shared" si="51"/>
        <v>7.9</v>
      </c>
      <c r="EV26" s="67"/>
      <c r="EW26" s="67"/>
      <c r="EX26" s="81">
        <f t="shared" si="52"/>
        <v>0</v>
      </c>
      <c r="EY26" s="67"/>
      <c r="EZ26" s="67"/>
      <c r="FA26" s="81">
        <f t="shared" si="53"/>
        <v>0</v>
      </c>
      <c r="FB26" s="78">
        <f t="shared" si="54"/>
        <v>7.9</v>
      </c>
      <c r="FC26" s="67"/>
      <c r="FD26" s="67"/>
      <c r="FE26" s="81">
        <f t="shared" si="55"/>
        <v>0</v>
      </c>
      <c r="FF26" s="67"/>
      <c r="FG26" s="67"/>
      <c r="FH26" s="81">
        <f t="shared" si="56"/>
        <v>0</v>
      </c>
      <c r="FI26" s="67"/>
      <c r="FJ26" s="67"/>
      <c r="FK26" s="81">
        <v>0</v>
      </c>
      <c r="FL26" s="67"/>
      <c r="FM26" s="67"/>
      <c r="FN26" s="81">
        <f t="shared" si="57"/>
        <v>0</v>
      </c>
      <c r="FO26" s="78">
        <f t="shared" si="58"/>
        <v>0</v>
      </c>
      <c r="FP26" s="67"/>
      <c r="FQ26" s="67"/>
      <c r="FR26" s="81">
        <f t="shared" si="59"/>
        <v>0</v>
      </c>
      <c r="FS26" s="67"/>
      <c r="FT26" s="67"/>
      <c r="FU26" s="81">
        <f t="shared" si="60"/>
        <v>0</v>
      </c>
      <c r="FV26" s="67"/>
      <c r="FW26" s="67"/>
      <c r="FX26" s="81">
        <f t="shared" si="61"/>
        <v>0</v>
      </c>
      <c r="FY26" s="67"/>
      <c r="FZ26" s="67"/>
      <c r="GA26" s="81">
        <f t="shared" si="62"/>
        <v>0</v>
      </c>
      <c r="GB26" s="79">
        <f t="shared" si="63"/>
        <v>0</v>
      </c>
      <c r="GC26" s="79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84"/>
      <c r="GQ26" s="67"/>
      <c r="GR26" s="81">
        <f t="shared" si="64"/>
        <v>0</v>
      </c>
      <c r="GS26" s="67"/>
      <c r="GT26" s="67"/>
      <c r="GU26" s="81">
        <f t="shared" si="65"/>
        <v>0</v>
      </c>
      <c r="GV26" s="67"/>
      <c r="GW26" s="67"/>
      <c r="GX26" s="81">
        <f t="shared" si="66"/>
        <v>0</v>
      </c>
      <c r="GY26" s="67"/>
      <c r="GZ26" s="67"/>
      <c r="HA26" s="81">
        <f t="shared" si="67"/>
        <v>0</v>
      </c>
      <c r="HB26" s="79">
        <f t="shared" si="68"/>
        <v>0</v>
      </c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</row>
    <row r="27" spans="2:223" s="10" customFormat="1" ht="20.100000000000001" customHeight="1" x14ac:dyDescent="0.2">
      <c r="E27" s="57" t="s">
        <v>516</v>
      </c>
      <c r="F27" s="57">
        <v>861</v>
      </c>
      <c r="G27" s="59" t="s">
        <v>564</v>
      </c>
      <c r="H27" s="129" t="s">
        <v>401</v>
      </c>
      <c r="I27" s="58" t="s">
        <v>349</v>
      </c>
      <c r="J27" s="58" t="s">
        <v>140</v>
      </c>
      <c r="K27" s="58" t="s">
        <v>327</v>
      </c>
      <c r="L27" s="58" t="s">
        <v>169</v>
      </c>
      <c r="M27" s="58" t="s">
        <v>162</v>
      </c>
      <c r="N27" s="57" t="s">
        <v>237</v>
      </c>
      <c r="O27" s="129" t="s">
        <v>401</v>
      </c>
      <c r="P27" s="67">
        <v>8</v>
      </c>
      <c r="Q27" s="67">
        <v>8</v>
      </c>
      <c r="R27" s="81">
        <f t="shared" si="0"/>
        <v>8</v>
      </c>
      <c r="S27" s="67">
        <v>7.5</v>
      </c>
      <c r="T27" s="67"/>
      <c r="U27" s="81">
        <f t="shared" si="1"/>
        <v>7.7</v>
      </c>
      <c r="V27" s="67"/>
      <c r="W27" s="67"/>
      <c r="X27" s="81">
        <f t="shared" si="2"/>
        <v>0</v>
      </c>
      <c r="Y27" s="67"/>
      <c r="Z27" s="67"/>
      <c r="AA27" s="81">
        <f t="shared" si="3"/>
        <v>0</v>
      </c>
      <c r="AB27" s="78">
        <f t="shared" si="4"/>
        <v>7.7</v>
      </c>
      <c r="AC27" s="67">
        <v>7.5</v>
      </c>
      <c r="AD27" s="67">
        <v>6.3</v>
      </c>
      <c r="AE27" s="81">
        <f t="shared" si="5"/>
        <v>6.7</v>
      </c>
      <c r="AF27" s="67">
        <v>6.2</v>
      </c>
      <c r="AG27" s="67"/>
      <c r="AH27" s="81">
        <f t="shared" si="6"/>
        <v>6.4</v>
      </c>
      <c r="AI27" s="67"/>
      <c r="AJ27" s="67"/>
      <c r="AK27" s="81">
        <f t="shared" si="7"/>
        <v>0</v>
      </c>
      <c r="AL27" s="67"/>
      <c r="AM27" s="67"/>
      <c r="AN27" s="81">
        <f t="shared" si="8"/>
        <v>0</v>
      </c>
      <c r="AO27" s="78">
        <f t="shared" si="9"/>
        <v>6.4</v>
      </c>
      <c r="AP27" s="67">
        <v>7</v>
      </c>
      <c r="AQ27" s="67">
        <v>7</v>
      </c>
      <c r="AR27" s="81">
        <f t="shared" si="10"/>
        <v>7</v>
      </c>
      <c r="AS27" s="81">
        <v>8</v>
      </c>
      <c r="AT27" s="81"/>
      <c r="AU27" s="81">
        <f t="shared" si="11"/>
        <v>7.6</v>
      </c>
      <c r="AV27" s="67"/>
      <c r="AW27" s="67"/>
      <c r="AX27" s="81">
        <f t="shared" si="12"/>
        <v>0</v>
      </c>
      <c r="AY27" s="67"/>
      <c r="AZ27" s="67"/>
      <c r="BA27" s="81">
        <f t="shared" si="13"/>
        <v>0</v>
      </c>
      <c r="BB27" s="78">
        <f t="shared" si="14"/>
        <v>7.6</v>
      </c>
      <c r="BC27" s="67">
        <v>7</v>
      </c>
      <c r="BD27" s="67">
        <v>8</v>
      </c>
      <c r="BE27" s="81">
        <f t="shared" si="15"/>
        <v>7.7</v>
      </c>
      <c r="BF27" s="67">
        <v>7</v>
      </c>
      <c r="BG27" s="67"/>
      <c r="BH27" s="81">
        <f t="shared" si="16"/>
        <v>7.3</v>
      </c>
      <c r="BI27" s="67"/>
      <c r="BJ27" s="67"/>
      <c r="BK27" s="81">
        <f t="shared" si="17"/>
        <v>0</v>
      </c>
      <c r="BL27" s="67"/>
      <c r="BM27" s="67"/>
      <c r="BN27" s="81">
        <f t="shared" si="18"/>
        <v>0</v>
      </c>
      <c r="BO27" s="78">
        <f t="shared" si="19"/>
        <v>7.3</v>
      </c>
      <c r="BP27" s="67">
        <v>9.5</v>
      </c>
      <c r="BQ27" s="67">
        <v>9.6999999999999993</v>
      </c>
      <c r="BR27" s="81">
        <f t="shared" si="20"/>
        <v>9.6</v>
      </c>
      <c r="BS27" s="67">
        <v>5.8</v>
      </c>
      <c r="BT27" s="67"/>
      <c r="BU27" s="81">
        <f t="shared" si="21"/>
        <v>7.3</v>
      </c>
      <c r="BV27" s="67"/>
      <c r="BW27" s="67"/>
      <c r="BX27" s="81">
        <f t="shared" si="22"/>
        <v>0</v>
      </c>
      <c r="BY27" s="67"/>
      <c r="BZ27" s="67"/>
      <c r="CA27" s="81">
        <f t="shared" si="23"/>
        <v>0</v>
      </c>
      <c r="CB27" s="78">
        <f t="shared" si="24"/>
        <v>7.3</v>
      </c>
      <c r="CC27" s="67">
        <v>7.4</v>
      </c>
      <c r="CD27" s="67">
        <v>7.9</v>
      </c>
      <c r="CE27" s="81">
        <f t="shared" si="25"/>
        <v>7.7</v>
      </c>
      <c r="CF27" s="67">
        <v>8</v>
      </c>
      <c r="CG27" s="67"/>
      <c r="CH27" s="81">
        <f t="shared" si="26"/>
        <v>7.9</v>
      </c>
      <c r="CI27" s="67"/>
      <c r="CJ27" s="67"/>
      <c r="CK27" s="81">
        <f t="shared" si="27"/>
        <v>0</v>
      </c>
      <c r="CL27" s="67"/>
      <c r="CM27" s="67"/>
      <c r="CN27" s="81">
        <f t="shared" si="28"/>
        <v>0</v>
      </c>
      <c r="CO27" s="78">
        <f t="shared" si="29"/>
        <v>7.9</v>
      </c>
      <c r="CP27" s="67"/>
      <c r="CQ27" s="67"/>
      <c r="CR27" s="81">
        <f t="shared" si="30"/>
        <v>0</v>
      </c>
      <c r="CS27" s="67"/>
      <c r="CT27" s="67"/>
      <c r="CU27" s="81">
        <f t="shared" si="31"/>
        <v>0</v>
      </c>
      <c r="CV27" s="67"/>
      <c r="CW27" s="67"/>
      <c r="CX27" s="81">
        <f t="shared" si="32"/>
        <v>0</v>
      </c>
      <c r="CY27" s="67"/>
      <c r="CZ27" s="67"/>
      <c r="DA27" s="81">
        <f t="shared" si="33"/>
        <v>0</v>
      </c>
      <c r="DB27" s="78">
        <f t="shared" si="34"/>
        <v>0</v>
      </c>
      <c r="DC27" s="67">
        <v>7</v>
      </c>
      <c r="DD27" s="67">
        <v>6</v>
      </c>
      <c r="DE27" s="81">
        <f t="shared" si="35"/>
        <v>6.3</v>
      </c>
      <c r="DF27" s="67">
        <v>8</v>
      </c>
      <c r="DG27" s="67"/>
      <c r="DH27" s="81">
        <f t="shared" si="36"/>
        <v>7.3</v>
      </c>
      <c r="DI27" s="67"/>
      <c r="DJ27" s="67"/>
      <c r="DK27" s="81">
        <f t="shared" si="37"/>
        <v>0</v>
      </c>
      <c r="DL27" s="67"/>
      <c r="DM27" s="67"/>
      <c r="DN27" s="81">
        <f t="shared" si="38"/>
        <v>0</v>
      </c>
      <c r="DO27" s="78">
        <f t="shared" si="39"/>
        <v>7.3</v>
      </c>
      <c r="DP27" s="67">
        <v>7.5</v>
      </c>
      <c r="DQ27" s="67">
        <v>8</v>
      </c>
      <c r="DR27" s="81">
        <f t="shared" si="40"/>
        <v>7.8</v>
      </c>
      <c r="DS27" s="67">
        <v>8</v>
      </c>
      <c r="DT27" s="67"/>
      <c r="DU27" s="81">
        <f t="shared" si="41"/>
        <v>7.9</v>
      </c>
      <c r="DV27" s="67"/>
      <c r="DW27" s="67"/>
      <c r="DX27" s="81">
        <f t="shared" si="42"/>
        <v>0</v>
      </c>
      <c r="DY27" s="67"/>
      <c r="DZ27" s="67"/>
      <c r="EA27" s="81">
        <f t="shared" si="43"/>
        <v>0</v>
      </c>
      <c r="EB27" s="78">
        <f t="shared" si="44"/>
        <v>7.9</v>
      </c>
      <c r="EC27" s="67">
        <v>8</v>
      </c>
      <c r="ED27" s="67">
        <v>8</v>
      </c>
      <c r="EE27" s="81">
        <f t="shared" si="45"/>
        <v>8</v>
      </c>
      <c r="EF27" s="67">
        <v>7</v>
      </c>
      <c r="EG27" s="67"/>
      <c r="EH27" s="81">
        <f t="shared" si="46"/>
        <v>7.4</v>
      </c>
      <c r="EI27" s="67"/>
      <c r="EJ27" s="67"/>
      <c r="EK27" s="81">
        <f t="shared" si="47"/>
        <v>0</v>
      </c>
      <c r="EL27" s="67"/>
      <c r="EM27" s="67"/>
      <c r="EN27" s="81">
        <f t="shared" si="48"/>
        <v>0</v>
      </c>
      <c r="EO27" s="78">
        <f t="shared" si="49"/>
        <v>7.4</v>
      </c>
      <c r="EP27" s="67">
        <v>10</v>
      </c>
      <c r="EQ27" s="67">
        <v>9</v>
      </c>
      <c r="ER27" s="81">
        <f t="shared" si="50"/>
        <v>9.3000000000000007</v>
      </c>
      <c r="ES27" s="67">
        <v>9.5</v>
      </c>
      <c r="ET27" s="67"/>
      <c r="EU27" s="81">
        <f t="shared" si="51"/>
        <v>9.4</v>
      </c>
      <c r="EV27" s="67"/>
      <c r="EW27" s="67"/>
      <c r="EX27" s="81">
        <f t="shared" si="52"/>
        <v>0</v>
      </c>
      <c r="EY27" s="67"/>
      <c r="EZ27" s="67"/>
      <c r="FA27" s="81">
        <f t="shared" si="53"/>
        <v>0</v>
      </c>
      <c r="FB27" s="78">
        <f t="shared" si="54"/>
        <v>9.4</v>
      </c>
      <c r="FC27" s="67">
        <v>7.8</v>
      </c>
      <c r="FD27" s="67">
        <v>7.5</v>
      </c>
      <c r="FE27" s="81">
        <f t="shared" si="55"/>
        <v>7.6</v>
      </c>
      <c r="FF27" s="67">
        <v>8.5</v>
      </c>
      <c r="FG27" s="67"/>
      <c r="FH27" s="81">
        <f t="shared" si="56"/>
        <v>8.1</v>
      </c>
      <c r="FI27" s="67"/>
      <c r="FJ27" s="67"/>
      <c r="FK27" s="81">
        <v>0</v>
      </c>
      <c r="FL27" s="67"/>
      <c r="FM27" s="67"/>
      <c r="FN27" s="81">
        <f t="shared" si="57"/>
        <v>0</v>
      </c>
      <c r="FO27" s="78">
        <f t="shared" si="58"/>
        <v>8.1</v>
      </c>
      <c r="FP27" s="67">
        <v>8</v>
      </c>
      <c r="FQ27" s="67">
        <v>9</v>
      </c>
      <c r="FR27" s="81">
        <f t="shared" si="59"/>
        <v>8.6999999999999993</v>
      </c>
      <c r="FS27" s="67">
        <v>8</v>
      </c>
      <c r="FT27" s="67"/>
      <c r="FU27" s="81">
        <f t="shared" si="60"/>
        <v>8.3000000000000007</v>
      </c>
      <c r="FV27" s="67"/>
      <c r="FW27" s="67"/>
      <c r="FX27" s="81">
        <f t="shared" si="61"/>
        <v>0</v>
      </c>
      <c r="FY27" s="67"/>
      <c r="FZ27" s="67"/>
      <c r="GA27" s="81">
        <f t="shared" si="62"/>
        <v>0</v>
      </c>
      <c r="GB27" s="79">
        <f t="shared" si="63"/>
        <v>8.3000000000000007</v>
      </c>
      <c r="GC27" s="79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84">
        <v>8</v>
      </c>
      <c r="GQ27" s="67">
        <v>8</v>
      </c>
      <c r="GR27" s="81">
        <f t="shared" si="64"/>
        <v>8</v>
      </c>
      <c r="GS27" s="67">
        <v>7</v>
      </c>
      <c r="GT27" s="67"/>
      <c r="GU27" s="81">
        <f t="shared" si="65"/>
        <v>7.4</v>
      </c>
      <c r="GV27" s="67"/>
      <c r="GW27" s="67"/>
      <c r="GX27" s="81">
        <f t="shared" si="66"/>
        <v>0</v>
      </c>
      <c r="GY27" s="67"/>
      <c r="GZ27" s="67"/>
      <c r="HA27" s="81">
        <f t="shared" si="67"/>
        <v>0</v>
      </c>
      <c r="HB27" s="79">
        <f t="shared" si="68"/>
        <v>7.4</v>
      </c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</row>
    <row r="28" spans="2:223" s="10" customFormat="1" ht="20.100000000000001" customHeight="1" x14ac:dyDescent="0.2">
      <c r="E28" s="57" t="s">
        <v>516</v>
      </c>
      <c r="F28" s="57">
        <v>879</v>
      </c>
      <c r="G28" s="59" t="s">
        <v>758</v>
      </c>
      <c r="H28" s="129" t="s">
        <v>225</v>
      </c>
      <c r="I28" s="58" t="s">
        <v>277</v>
      </c>
      <c r="J28" s="58" t="s">
        <v>161</v>
      </c>
      <c r="K28" s="58" t="s">
        <v>506</v>
      </c>
      <c r="L28" s="58" t="s">
        <v>161</v>
      </c>
      <c r="M28" s="58" t="s">
        <v>264</v>
      </c>
      <c r="N28" s="57" t="s">
        <v>237</v>
      </c>
      <c r="O28" s="129" t="s">
        <v>225</v>
      </c>
      <c r="P28" s="67">
        <v>8.5</v>
      </c>
      <c r="Q28" s="67">
        <v>8.5</v>
      </c>
      <c r="R28" s="81">
        <f>ROUND((P28+Q28*2)/3,1)</f>
        <v>8.5</v>
      </c>
      <c r="S28" s="67">
        <v>7</v>
      </c>
      <c r="T28" s="67"/>
      <c r="U28" s="81">
        <f>ROUND((MAX(S28:T28)*0.6+R28*0.4),1)</f>
        <v>7.6</v>
      </c>
      <c r="V28" s="67"/>
      <c r="W28" s="67"/>
      <c r="X28" s="81">
        <f>ROUND((V28+W28*2)/3,1)</f>
        <v>0</v>
      </c>
      <c r="Y28" s="67"/>
      <c r="Z28" s="67"/>
      <c r="AA28" s="81">
        <f>ROUND((MAX(Y28:Z28)*0.6+X28*0.4),1)</f>
        <v>0</v>
      </c>
      <c r="AB28" s="78">
        <f>ROUND(IF(X28=0,(MAX(S28,T28)*0.6+R28*0.4),(MAX(Y28,Z28)*0.6+X28*0.4)),1)</f>
        <v>7.6</v>
      </c>
      <c r="AC28" s="67">
        <v>6.5</v>
      </c>
      <c r="AD28" s="67">
        <v>5.5</v>
      </c>
      <c r="AE28" s="81">
        <f>ROUND((AC28+AD28*2)/3,1)</f>
        <v>5.8</v>
      </c>
      <c r="AF28" s="67">
        <v>6.6</v>
      </c>
      <c r="AG28" s="67"/>
      <c r="AH28" s="81">
        <f>ROUND((MAX(AF28:AG28)*0.6+AE28*0.4),1)</f>
        <v>6.3</v>
      </c>
      <c r="AI28" s="67"/>
      <c r="AJ28" s="67"/>
      <c r="AK28" s="81">
        <f>ROUND((AI28+AJ28*2)/3,1)</f>
        <v>0</v>
      </c>
      <c r="AL28" s="67"/>
      <c r="AM28" s="67"/>
      <c r="AN28" s="81">
        <f>ROUND((MAX(AL28:AM28)*0.6+AK28*0.4),1)</f>
        <v>0</v>
      </c>
      <c r="AO28" s="78">
        <f>ROUND(IF(AK28=0,(MAX(AF28,AG28)*0.6+AE28*0.4),(MAX(AL28,AM28)*0.6+AK28*0.4)),1)</f>
        <v>6.3</v>
      </c>
      <c r="AP28" s="67">
        <v>8.5</v>
      </c>
      <c r="AQ28" s="67">
        <v>8</v>
      </c>
      <c r="AR28" s="81">
        <f>ROUND((AP28+AQ28*2)/3,1)</f>
        <v>8.1999999999999993</v>
      </c>
      <c r="AS28" s="81">
        <v>7.5</v>
      </c>
      <c r="AT28" s="81"/>
      <c r="AU28" s="81">
        <f>ROUND((MAX(AS28:AT28)*0.6+AR28*0.4),1)</f>
        <v>7.8</v>
      </c>
      <c r="AV28" s="67"/>
      <c r="AW28" s="67"/>
      <c r="AX28" s="81">
        <f>ROUND((AV28+AW28*2)/3,1)</f>
        <v>0</v>
      </c>
      <c r="AY28" s="67"/>
      <c r="AZ28" s="67"/>
      <c r="BA28" s="81">
        <f>ROUND((MAX(AY28:AZ28)*0.6+AX28*0.4),1)</f>
        <v>0</v>
      </c>
      <c r="BB28" s="78">
        <f>ROUND(IF(AX28=0,(MAX(AS28,AT28)*0.6+AR28*0.4),(MAX(AY28,AZ28)*0.6+AX28*0.4)),1)</f>
        <v>7.8</v>
      </c>
      <c r="BC28" s="67">
        <v>7</v>
      </c>
      <c r="BD28" s="67">
        <v>8</v>
      </c>
      <c r="BE28" s="81">
        <f>ROUND((BC28+BD28*2)/3,1)</f>
        <v>7.7</v>
      </c>
      <c r="BF28" s="67">
        <v>8</v>
      </c>
      <c r="BG28" s="67"/>
      <c r="BH28" s="81">
        <f>ROUND((MAX(BF28:BG28)*0.6+BE28*0.4),1)</f>
        <v>7.9</v>
      </c>
      <c r="BI28" s="67"/>
      <c r="BJ28" s="67"/>
      <c r="BK28" s="81">
        <f>ROUND((BI28+BJ28*2)/3,1)</f>
        <v>0</v>
      </c>
      <c r="BL28" s="67"/>
      <c r="BM28" s="67"/>
      <c r="BN28" s="81">
        <f>ROUND((MAX(BL28:BM28)*0.6+BK28*0.4),1)</f>
        <v>0</v>
      </c>
      <c r="BO28" s="78">
        <f>ROUND(IF(BK28=0,(MAX(BF28,BG28)*0.6+BE28*0.4),(MAX(BL28,BM28)*0.6+BK28*0.4)),1)</f>
        <v>7.9</v>
      </c>
      <c r="BP28" s="67">
        <v>8</v>
      </c>
      <c r="BQ28" s="67">
        <v>9.6999999999999993</v>
      </c>
      <c r="BR28" s="81">
        <f>ROUND((BP28+BQ28*2)/3,1)</f>
        <v>9.1</v>
      </c>
      <c r="BS28" s="67">
        <v>8.3000000000000007</v>
      </c>
      <c r="BT28" s="67"/>
      <c r="BU28" s="81">
        <f>ROUND((MAX(BS28:BT28)*0.6+BR28*0.4),1)</f>
        <v>8.6</v>
      </c>
      <c r="BV28" s="67"/>
      <c r="BW28" s="67"/>
      <c r="BX28" s="81">
        <f>ROUND((BV28+BW28*2)/3,1)</f>
        <v>0</v>
      </c>
      <c r="BY28" s="67"/>
      <c r="BZ28" s="67"/>
      <c r="CA28" s="81">
        <f>ROUND((MAX(BY28:BZ28)*0.6+BX28*0.4),1)</f>
        <v>0</v>
      </c>
      <c r="CB28" s="78">
        <f>ROUND(IF(BX28=0,(MAX(BS28,BT28)*0.6+BR28*0.4),(MAX(BY28,BZ28)*0.6+BX28*0.4)),1)</f>
        <v>8.6</v>
      </c>
      <c r="CC28" s="67">
        <v>8.1999999999999993</v>
      </c>
      <c r="CD28" s="67">
        <v>8.9</v>
      </c>
      <c r="CE28" s="81">
        <f>ROUND((CC28+CD28*2)/3,1)</f>
        <v>8.6999999999999993</v>
      </c>
      <c r="CF28" s="67">
        <v>8</v>
      </c>
      <c r="CG28" s="67"/>
      <c r="CH28" s="81">
        <f>ROUND((MAX(CF28:CG28)*0.6+CE28*0.4),1)</f>
        <v>8.3000000000000007</v>
      </c>
      <c r="CI28" s="67"/>
      <c r="CJ28" s="67"/>
      <c r="CK28" s="81">
        <f>ROUND((CI28+CJ28*2)/3,1)</f>
        <v>0</v>
      </c>
      <c r="CL28" s="67"/>
      <c r="CM28" s="67"/>
      <c r="CN28" s="81">
        <f>ROUND((MAX(CL28:CM28)*0.6+CK28*0.4),1)</f>
        <v>0</v>
      </c>
      <c r="CO28" s="78">
        <f>ROUND(IF(CK28=0,(MAX(CF28,CG28)*0.6+CE28*0.4),(MAX(CL28,CM28)*0.6+CK28*0.4)),1)</f>
        <v>8.3000000000000007</v>
      </c>
      <c r="CP28" s="67"/>
      <c r="CQ28" s="67"/>
      <c r="CR28" s="81">
        <f>ROUND((CP28+CQ28*2)/3,1)</f>
        <v>0</v>
      </c>
      <c r="CS28" s="67"/>
      <c r="CT28" s="67"/>
      <c r="CU28" s="81">
        <f>ROUND((MAX(CS28:CT28)*0.6+CR28*0.4),1)</f>
        <v>0</v>
      </c>
      <c r="CV28" s="67"/>
      <c r="CW28" s="67"/>
      <c r="CX28" s="81">
        <f>ROUND((CV28+CW28*2)/3,1)</f>
        <v>0</v>
      </c>
      <c r="CY28" s="67"/>
      <c r="CZ28" s="67"/>
      <c r="DA28" s="81">
        <f>ROUND((MAX(CY28:CZ28)*0.6+CX28*0.4),1)</f>
        <v>0</v>
      </c>
      <c r="DB28" s="78">
        <f>ROUND(IF(CX28=0,(MAX(CS28,CT28)*0.6+CR28*0.4),(MAX(CY28,CZ28)*0.6+CX28*0.4)),1)</f>
        <v>0</v>
      </c>
      <c r="DC28" s="67">
        <v>8</v>
      </c>
      <c r="DD28" s="67">
        <v>9</v>
      </c>
      <c r="DE28" s="81">
        <f>ROUND((DC28+DD28*2)/3,1)</f>
        <v>8.6999999999999993</v>
      </c>
      <c r="DF28" s="67">
        <v>7.8</v>
      </c>
      <c r="DG28" s="67"/>
      <c r="DH28" s="81">
        <f>ROUND((MAX(DF28:DG28)*0.6+DE28*0.4),1)</f>
        <v>8.1999999999999993</v>
      </c>
      <c r="DI28" s="67"/>
      <c r="DJ28" s="67"/>
      <c r="DK28" s="81">
        <f>ROUND((DI28+DJ28*2)/3,1)</f>
        <v>0</v>
      </c>
      <c r="DL28" s="67"/>
      <c r="DM28" s="67"/>
      <c r="DN28" s="81">
        <f>ROUND((MAX(DL28:DM28)*0.6+DK28*0.4),1)</f>
        <v>0</v>
      </c>
      <c r="DO28" s="78">
        <f>ROUND(IF(DK28=0,(MAX(DF28,DG28)*0.6+DE28*0.4),(MAX(DL28,DM28)*0.6+DK28*0.4)),1)</f>
        <v>8.1999999999999993</v>
      </c>
      <c r="DP28" s="67">
        <v>8.5</v>
      </c>
      <c r="DQ28" s="67">
        <v>8</v>
      </c>
      <c r="DR28" s="81">
        <f>ROUND((DP28+DQ28*2)/3,1)</f>
        <v>8.1999999999999993</v>
      </c>
      <c r="DS28" s="67">
        <v>9</v>
      </c>
      <c r="DT28" s="67"/>
      <c r="DU28" s="81">
        <f>ROUND((MAX(DS28:DT28)*0.6+DR28*0.4),1)</f>
        <v>8.6999999999999993</v>
      </c>
      <c r="DV28" s="67"/>
      <c r="DW28" s="67"/>
      <c r="DX28" s="81">
        <f>ROUND((DV28+DW28*2)/3,1)</f>
        <v>0</v>
      </c>
      <c r="DY28" s="67"/>
      <c r="DZ28" s="67"/>
      <c r="EA28" s="81">
        <f>ROUND((MAX(DY28:DZ28)*0.6+DX28*0.4),1)</f>
        <v>0</v>
      </c>
      <c r="EB28" s="78">
        <f>ROUND(IF(DX28=0,(MAX(DS28,DT28)*0.6+DR28*0.4),(MAX(DY28,DZ28)*0.6+DX28*0.4)),1)</f>
        <v>8.6999999999999993</v>
      </c>
      <c r="EC28" s="67">
        <v>8</v>
      </c>
      <c r="ED28" s="67">
        <v>7</v>
      </c>
      <c r="EE28" s="81">
        <f>ROUND((EC28+ED28*2)/3,1)</f>
        <v>7.3</v>
      </c>
      <c r="EF28" s="67">
        <v>7</v>
      </c>
      <c r="EG28" s="67"/>
      <c r="EH28" s="81">
        <f>ROUND((MAX(EF28:EG28)*0.6+EE28*0.4),1)</f>
        <v>7.1</v>
      </c>
      <c r="EI28" s="67"/>
      <c r="EJ28" s="67"/>
      <c r="EK28" s="81">
        <f>ROUND((EI28+EJ28*2)/3,1)</f>
        <v>0</v>
      </c>
      <c r="EL28" s="67"/>
      <c r="EM28" s="67"/>
      <c r="EN28" s="81">
        <f>ROUND((MAX(EL28:EM28)*0.6+EK28*0.4),1)</f>
        <v>0</v>
      </c>
      <c r="EO28" s="78">
        <f>ROUND(IF(EK28=0,(MAX(EF28,EG28)*0.6+EE28*0.4),(MAX(EL28,EM28)*0.6+EK28*0.4)),1)</f>
        <v>7.1</v>
      </c>
      <c r="EP28" s="67"/>
      <c r="EQ28" s="67"/>
      <c r="ER28" s="81">
        <f>ROUND((EP28+EQ28*2)/3,1)</f>
        <v>0</v>
      </c>
      <c r="ES28" s="67"/>
      <c r="ET28" s="67"/>
      <c r="EU28" s="81">
        <f>ROUND((MAX(ES28:ET28)*0.6+ER28*0.4),1)</f>
        <v>0</v>
      </c>
      <c r="EV28" s="67"/>
      <c r="EW28" s="67"/>
      <c r="EX28" s="81">
        <f>ROUND((EV28+EW28*2)/3,1)</f>
        <v>0</v>
      </c>
      <c r="EY28" s="67"/>
      <c r="EZ28" s="67"/>
      <c r="FA28" s="81">
        <f>ROUND((MAX(EY28:EZ28)*0.6+EX28*0.4),1)</f>
        <v>0</v>
      </c>
      <c r="FB28" s="78">
        <f>ROUND(IF(EX28=0,(MAX(ES28,ET28)*0.6+ER28*0.4),(MAX(EY28,EZ28)*0.6+EX28*0.4)),1)</f>
        <v>0</v>
      </c>
      <c r="FC28" s="67">
        <v>7.5</v>
      </c>
      <c r="FD28" s="67">
        <v>7.5</v>
      </c>
      <c r="FE28" s="81">
        <f>ROUND((FC28+FD28*2)/3,1)</f>
        <v>7.5</v>
      </c>
      <c r="FF28" s="67">
        <v>7</v>
      </c>
      <c r="FG28" s="67"/>
      <c r="FH28" s="81">
        <f>ROUND((MAX(FF28:FG28)*0.6+FE28*0.4),1)</f>
        <v>7.2</v>
      </c>
      <c r="FI28" s="67"/>
      <c r="FJ28" s="67"/>
      <c r="FK28" s="81">
        <v>0</v>
      </c>
      <c r="FL28" s="67"/>
      <c r="FM28" s="67"/>
      <c r="FN28" s="81">
        <f>ROUND((MAX(FL28:FM28)*0.6+FK28*0.4),1)</f>
        <v>0</v>
      </c>
      <c r="FO28" s="78">
        <f>ROUND(IF(FK28=0,(MAX(FF28,FG28)*0.6+FE28*0.4),(MAX(FL28,FM28)*0.6+FK28*0.4)),1)</f>
        <v>7.2</v>
      </c>
      <c r="FP28" s="67">
        <v>7</v>
      </c>
      <c r="FQ28" s="67">
        <v>8</v>
      </c>
      <c r="FR28" s="81">
        <f t="shared" si="59"/>
        <v>7.7</v>
      </c>
      <c r="FS28" s="67">
        <v>7</v>
      </c>
      <c r="FT28" s="67"/>
      <c r="FU28" s="81">
        <f t="shared" si="60"/>
        <v>7.3</v>
      </c>
      <c r="FV28" s="67"/>
      <c r="FW28" s="67"/>
      <c r="FX28" s="81">
        <f t="shared" si="61"/>
        <v>0</v>
      </c>
      <c r="FY28" s="67"/>
      <c r="FZ28" s="67"/>
      <c r="GA28" s="81">
        <f t="shared" si="62"/>
        <v>0</v>
      </c>
      <c r="GB28" s="79">
        <f t="shared" si="63"/>
        <v>7.3</v>
      </c>
      <c r="GC28" s="79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84">
        <v>7</v>
      </c>
      <c r="GQ28" s="67">
        <v>7</v>
      </c>
      <c r="GR28" s="81">
        <f>ROUND((GP28+GQ28*2)/3,1)</f>
        <v>7</v>
      </c>
      <c r="GS28" s="67">
        <v>7</v>
      </c>
      <c r="GT28" s="67"/>
      <c r="GU28" s="81">
        <f>ROUND((MAX(GS28:GT28)*0.6+GR28*0.4),1)</f>
        <v>7</v>
      </c>
      <c r="GV28" s="67"/>
      <c r="GW28" s="67"/>
      <c r="GX28" s="81">
        <f>ROUND((GV28+GW28*2)/3,1)</f>
        <v>0</v>
      </c>
      <c r="GY28" s="67"/>
      <c r="GZ28" s="67"/>
      <c r="HA28" s="81">
        <f>ROUND((MAX(GY28:GZ28)*0.6+GX28*0.4),1)</f>
        <v>0</v>
      </c>
      <c r="HB28" s="79">
        <f>ROUND(IF(GX28=0,(MAX(GS28,GT28)*0.6+GR28*0.4),(MAX(GY28,GZ28)*0.6+GX28*0.4)),1)</f>
        <v>7</v>
      </c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</row>
    <row r="29" spans="2:223" s="10" customFormat="1" ht="20.100000000000001" customHeight="1" x14ac:dyDescent="0.2">
      <c r="P29" s="67"/>
      <c r="Q29" s="67"/>
      <c r="R29" s="81">
        <f>ROUND((P29+Q29*2)/3,1)</f>
        <v>0</v>
      </c>
      <c r="S29" s="67"/>
      <c r="T29" s="67"/>
      <c r="U29" s="81">
        <f>ROUND((MAX(S29:T29)*0.6+R29*0.4),1)</f>
        <v>0</v>
      </c>
      <c r="V29" s="67"/>
      <c r="W29" s="67"/>
      <c r="X29" s="81">
        <f>ROUND((V29+W29*2)/3,1)</f>
        <v>0</v>
      </c>
      <c r="Y29" s="67"/>
      <c r="Z29" s="67"/>
      <c r="AA29" s="81">
        <f>ROUND((MAX(Y29:Z29)*0.6+X29*0.4),1)</f>
        <v>0</v>
      </c>
      <c r="AB29" s="78">
        <f>ROUND(IF(X29=0,(MAX(S29,T29)*0.6+R29*0.4),(MAX(Y29,Z29)*0.6+X29*0.4)),1)</f>
        <v>0</v>
      </c>
      <c r="AC29" s="67"/>
      <c r="AD29" s="67"/>
      <c r="AE29" s="81">
        <f>ROUND((AC29+AD29*2)/3,1)</f>
        <v>0</v>
      </c>
      <c r="AF29" s="67"/>
      <c r="AG29" s="67"/>
      <c r="AH29" s="81">
        <f>ROUND((MAX(AF29:AG29)*0.6+AE29*0.4),1)</f>
        <v>0</v>
      </c>
      <c r="AI29" s="67"/>
      <c r="AJ29" s="67"/>
      <c r="AK29" s="81">
        <f>ROUND((AI29+AJ29*2)/3,1)</f>
        <v>0</v>
      </c>
      <c r="AL29" s="67"/>
      <c r="AM29" s="67"/>
      <c r="AN29" s="81">
        <f>ROUND((MAX(AL29:AM29)*0.6+AK29*0.4),1)</f>
        <v>0</v>
      </c>
      <c r="AO29" s="78">
        <f>ROUND(IF(AK29=0,(MAX(AF29,AG29)*0.6+AE29*0.4),(MAX(AL29,AM29)*0.6+AK29*0.4)),1)</f>
        <v>0</v>
      </c>
      <c r="AP29" s="67"/>
      <c r="AQ29" s="67"/>
      <c r="AR29" s="81">
        <f>ROUND((AP29+AQ29*2)/3,1)</f>
        <v>0</v>
      </c>
      <c r="AS29" s="81"/>
      <c r="AT29" s="81"/>
      <c r="AU29" s="81">
        <f>ROUND((MAX(AS29:AT29)*0.6+AR29*0.4),1)</f>
        <v>0</v>
      </c>
      <c r="AV29" s="67"/>
      <c r="AW29" s="67"/>
      <c r="AX29" s="81">
        <f>ROUND((AV29+AW29*2)/3,1)</f>
        <v>0</v>
      </c>
      <c r="AY29" s="67"/>
      <c r="AZ29" s="67"/>
      <c r="BA29" s="81">
        <f>ROUND((MAX(AY29:AZ29)*0.6+AX29*0.4),1)</f>
        <v>0</v>
      </c>
      <c r="BB29" s="78">
        <f>ROUND(IF(AX29=0,(MAX(AS29,AT29)*0.6+AR29*0.4),(MAX(AY29,AZ29)*0.6+AX29*0.4)),1)</f>
        <v>0</v>
      </c>
      <c r="BC29" s="67"/>
      <c r="BD29" s="67"/>
      <c r="BE29" s="81">
        <f>ROUND((BC29+BD29*2)/3,1)</f>
        <v>0</v>
      </c>
      <c r="BF29" s="67"/>
      <c r="BG29" s="67"/>
      <c r="BH29" s="81">
        <f>ROUND((MAX(BF29:BG29)*0.6+BE29*0.4),1)</f>
        <v>0</v>
      </c>
      <c r="BI29" s="67"/>
      <c r="BJ29" s="67"/>
      <c r="BK29" s="81">
        <f>ROUND((BI29+BJ29*2)/3,1)</f>
        <v>0</v>
      </c>
      <c r="BL29" s="67"/>
      <c r="BM29" s="67"/>
      <c r="BN29" s="81">
        <f>ROUND((MAX(BL29:BM29)*0.6+BK29*0.4),1)</f>
        <v>0</v>
      </c>
      <c r="BO29" s="78">
        <f>ROUND(IF(BK29=0,(MAX(BF29,BG29)*0.6+BE29*0.4),(MAX(BL29,BM29)*0.6+BK29*0.4)),1)</f>
        <v>0</v>
      </c>
      <c r="BP29" s="67"/>
      <c r="BQ29" s="67"/>
      <c r="BR29" s="81">
        <f>ROUND((BP29+BQ29*2)/3,1)</f>
        <v>0</v>
      </c>
      <c r="BS29" s="67"/>
      <c r="BT29" s="67"/>
      <c r="BU29" s="81">
        <f>ROUND((MAX(BS29:BT29)*0.6+BR29*0.4),1)</f>
        <v>0</v>
      </c>
      <c r="BV29" s="67"/>
      <c r="BW29" s="67"/>
      <c r="BX29" s="81">
        <f>ROUND((BV29+BW29*2)/3,1)</f>
        <v>0</v>
      </c>
      <c r="BY29" s="67"/>
      <c r="BZ29" s="67"/>
      <c r="CA29" s="81">
        <f>ROUND((MAX(BY29:BZ29)*0.6+BX29*0.4),1)</f>
        <v>0</v>
      </c>
      <c r="CB29" s="78">
        <f>ROUND(IF(BX29=0,(MAX(BS29,BT29)*0.6+BR29*0.4),(MAX(BY29,BZ29)*0.6+BX29*0.4)),1)</f>
        <v>0</v>
      </c>
      <c r="CC29" s="67"/>
      <c r="CD29" s="67"/>
      <c r="CE29" s="81">
        <f>ROUND((CC29+CD29*2)/3,1)</f>
        <v>0</v>
      </c>
      <c r="CF29" s="67"/>
      <c r="CG29" s="67"/>
      <c r="CH29" s="81">
        <f>ROUND((MAX(CF29:CG29)*0.6+CE29*0.4),1)</f>
        <v>0</v>
      </c>
      <c r="CI29" s="67"/>
      <c r="CJ29" s="67"/>
      <c r="CK29" s="81">
        <f>ROUND((CI29+CJ29*2)/3,1)</f>
        <v>0</v>
      </c>
      <c r="CL29" s="67"/>
      <c r="CM29" s="67"/>
      <c r="CN29" s="81">
        <f>ROUND((MAX(CL29:CM29)*0.6+CK29*0.4),1)</f>
        <v>0</v>
      </c>
      <c r="CO29" s="78">
        <f>ROUND(IF(CK29=0,(MAX(CF29,CG29)*0.6+CE29*0.4),(MAX(CL29,CM29)*0.6+CK29*0.4)),1)</f>
        <v>0</v>
      </c>
      <c r="CP29" s="67"/>
      <c r="CQ29" s="67"/>
      <c r="CR29" s="81">
        <f>ROUND((CP29+CQ29*2)/3,1)</f>
        <v>0</v>
      </c>
      <c r="CS29" s="67"/>
      <c r="CT29" s="67"/>
      <c r="CU29" s="81">
        <f>ROUND((MAX(CS29:CT29)*0.6+CR29*0.4),1)</f>
        <v>0</v>
      </c>
      <c r="CV29" s="67"/>
      <c r="CW29" s="67"/>
      <c r="CX29" s="81">
        <f>ROUND((CV29+CW29*2)/3,1)</f>
        <v>0</v>
      </c>
      <c r="CY29" s="67"/>
      <c r="CZ29" s="67"/>
      <c r="DA29" s="81">
        <f>ROUND((MAX(CY29:CZ29)*0.6+CX29*0.4),1)</f>
        <v>0</v>
      </c>
      <c r="DB29" s="78">
        <f>ROUND(IF(CX29=0,(MAX(CS29,CT29)*0.6+CR29*0.4),(MAX(CY29,CZ29)*0.6+CX29*0.4)),1)</f>
        <v>0</v>
      </c>
      <c r="DC29" s="67"/>
      <c r="DD29" s="67"/>
      <c r="DE29" s="81">
        <f>ROUND((DC29+DD29*2)/3,1)</f>
        <v>0</v>
      </c>
      <c r="DF29" s="67"/>
      <c r="DG29" s="67"/>
      <c r="DH29" s="81">
        <f>ROUND((MAX(DF29:DG29)*0.6+DE29*0.4),1)</f>
        <v>0</v>
      </c>
      <c r="DI29" s="67"/>
      <c r="DJ29" s="67"/>
      <c r="DK29" s="81">
        <f>ROUND((DI29+DJ29*2)/3,1)</f>
        <v>0</v>
      </c>
      <c r="DL29" s="67"/>
      <c r="DM29" s="67"/>
      <c r="DN29" s="81">
        <f>ROUND((MAX(DL29:DM29)*0.6+DK29*0.4),1)</f>
        <v>0</v>
      </c>
      <c r="DO29" s="78">
        <f>ROUND(IF(DK29=0,(MAX(DF29,DG29)*0.6+DE29*0.4),(MAX(DL29,DM29)*0.6+DK29*0.4)),1)</f>
        <v>0</v>
      </c>
      <c r="DP29" s="67"/>
      <c r="DQ29" s="67"/>
      <c r="DR29" s="81">
        <f>ROUND((DP29+DQ29*2)/3,1)</f>
        <v>0</v>
      </c>
      <c r="DS29" s="67"/>
      <c r="DT29" s="67"/>
      <c r="DU29" s="81">
        <f>ROUND((MAX(DS29:DT29)*0.6+DR29*0.4),1)</f>
        <v>0</v>
      </c>
      <c r="DV29" s="67"/>
      <c r="DW29" s="67"/>
      <c r="DX29" s="81">
        <f>ROUND((DV29+DW29*2)/3,1)</f>
        <v>0</v>
      </c>
      <c r="DY29" s="67"/>
      <c r="DZ29" s="67"/>
      <c r="EA29" s="81">
        <f>ROUND((MAX(DY29:DZ29)*0.6+DX29*0.4),1)</f>
        <v>0</v>
      </c>
      <c r="EB29" s="78">
        <f>ROUND(IF(DX29=0,(MAX(DS29,DT29)*0.6+DR29*0.4),(MAX(DY29,DZ29)*0.6+DX29*0.4)),1)</f>
        <v>0</v>
      </c>
      <c r="EC29" s="67"/>
      <c r="ED29" s="67"/>
      <c r="EE29" s="81">
        <f>ROUND((EC29+ED29*2)/3,1)</f>
        <v>0</v>
      </c>
      <c r="EF29" s="67"/>
      <c r="EG29" s="67"/>
      <c r="EH29" s="81">
        <f>ROUND((MAX(EF29:EG29)*0.6+EE29*0.4),1)</f>
        <v>0</v>
      </c>
      <c r="EI29" s="67"/>
      <c r="EJ29" s="67"/>
      <c r="EK29" s="81">
        <f>ROUND((EI29+EJ29*2)/3,1)</f>
        <v>0</v>
      </c>
      <c r="EL29" s="67"/>
      <c r="EM29" s="67"/>
      <c r="EN29" s="81">
        <f>ROUND((MAX(EL29:EM29)*0.6+EK29*0.4),1)</f>
        <v>0</v>
      </c>
      <c r="EO29" s="78">
        <f>ROUND(IF(EK29=0,(MAX(EF29,EG29)*0.6+EE29*0.4),(MAX(EL29,EM29)*0.6+EK29*0.4)),1)</f>
        <v>0</v>
      </c>
      <c r="EP29" s="67"/>
      <c r="EQ29" s="67"/>
      <c r="ER29" s="81">
        <f>ROUND((EP29+EQ29*2)/3,1)</f>
        <v>0</v>
      </c>
      <c r="ES29" s="67"/>
      <c r="ET29" s="67"/>
      <c r="EU29" s="81">
        <f>ROUND((MAX(ES29:ET29)*0.6+ER29*0.4),1)</f>
        <v>0</v>
      </c>
      <c r="EV29" s="67"/>
      <c r="EW29" s="67"/>
      <c r="EX29" s="81">
        <f>ROUND((EV29+EW29*2)/3,1)</f>
        <v>0</v>
      </c>
      <c r="EY29" s="67"/>
      <c r="EZ29" s="67"/>
      <c r="FA29" s="81">
        <f>ROUND((MAX(EY29:EZ29)*0.6+EX29*0.4),1)</f>
        <v>0</v>
      </c>
      <c r="FB29" s="78">
        <f>ROUND(IF(EX29=0,(MAX(ES29,ET29)*0.6+ER29*0.4),(MAX(EY29,EZ29)*0.6+EX29*0.4)),1)</f>
        <v>0</v>
      </c>
      <c r="FC29" s="67"/>
      <c r="FD29" s="67"/>
      <c r="FE29" s="81">
        <f>ROUND((FC29+FD29*2)/3,1)</f>
        <v>0</v>
      </c>
      <c r="FF29" s="67"/>
      <c r="FG29" s="67"/>
      <c r="FH29" s="81">
        <f>ROUND((MAX(FF29:FG29)*0.6+FE29*0.4),1)</f>
        <v>0</v>
      </c>
      <c r="FI29" s="67"/>
      <c r="FJ29" s="67"/>
      <c r="FK29" s="81">
        <v>0</v>
      </c>
      <c r="FL29" s="67"/>
      <c r="FM29" s="67"/>
      <c r="FN29" s="81">
        <f>ROUND((MAX(FL29:FM29)*0.6+FK29*0.4),1)</f>
        <v>0</v>
      </c>
      <c r="FO29" s="78">
        <f>ROUND(IF(FK29=0,(MAX(FF29,FG29)*0.6+FE29*0.4),(MAX(FL29,FM29)*0.6+FK29*0.4)),1)</f>
        <v>0</v>
      </c>
      <c r="FP29" s="67"/>
      <c r="FQ29" s="67"/>
      <c r="FR29" s="81">
        <f t="shared" si="59"/>
        <v>0</v>
      </c>
      <c r="FS29" s="67"/>
      <c r="FT29" s="67"/>
      <c r="FU29" s="81">
        <f t="shared" si="60"/>
        <v>0</v>
      </c>
      <c r="FV29" s="67"/>
      <c r="FW29" s="67"/>
      <c r="FX29" s="81">
        <f t="shared" si="61"/>
        <v>0</v>
      </c>
      <c r="FY29" s="67"/>
      <c r="FZ29" s="67"/>
      <c r="GA29" s="81">
        <f t="shared" si="62"/>
        <v>0</v>
      </c>
      <c r="GB29" s="79">
        <f t="shared" si="63"/>
        <v>0</v>
      </c>
      <c r="GC29" s="79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84"/>
      <c r="GQ29" s="67"/>
      <c r="GR29" s="81">
        <f>ROUND((GP29+GQ29*2)/3,1)</f>
        <v>0</v>
      </c>
      <c r="GS29" s="67"/>
      <c r="GT29" s="67"/>
      <c r="GU29" s="81">
        <f>ROUND((MAX(GS29:GT29)*0.6+GR29*0.4),1)</f>
        <v>0</v>
      </c>
      <c r="GV29" s="67"/>
      <c r="GW29" s="67"/>
      <c r="GX29" s="81">
        <f>ROUND((GV29+GW29*2)/3,1)</f>
        <v>0</v>
      </c>
      <c r="GY29" s="67"/>
      <c r="GZ29" s="67"/>
      <c r="HA29" s="81">
        <f>ROUND((MAX(GY29:GZ29)*0.6+GX29*0.4),1)</f>
        <v>0</v>
      </c>
      <c r="HB29" s="79">
        <f>ROUND(IF(GX29=0,(MAX(GS29,GT29)*0.6+GR29*0.4),(MAX(GY29,GZ29)*0.6+GX29*0.4)),1)</f>
        <v>0</v>
      </c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</row>
    <row r="30" spans="2:223" s="10" customFormat="1" ht="20.100000000000001" customHeight="1" x14ac:dyDescent="0.2">
      <c r="B30" s="67" t="s">
        <v>295</v>
      </c>
      <c r="C30" s="67">
        <v>32</v>
      </c>
      <c r="D30" s="76"/>
      <c r="E30" s="67" t="s">
        <v>296</v>
      </c>
      <c r="F30" s="69">
        <v>805</v>
      </c>
      <c r="G30" s="68" t="s">
        <v>297</v>
      </c>
      <c r="H30" s="66" t="s">
        <v>215</v>
      </c>
      <c r="I30" s="121">
        <v>11</v>
      </c>
      <c r="J30" s="177">
        <v>4</v>
      </c>
      <c r="K30" s="72">
        <v>4</v>
      </c>
      <c r="L30" s="71">
        <v>10</v>
      </c>
      <c r="M30" s="72">
        <v>1</v>
      </c>
      <c r="N30" s="9" t="s">
        <v>219</v>
      </c>
      <c r="O30" s="66" t="s">
        <v>215</v>
      </c>
      <c r="P30" s="67"/>
      <c r="Q30" s="67"/>
      <c r="R30" s="81">
        <f t="shared" si="0"/>
        <v>0</v>
      </c>
      <c r="S30" s="67"/>
      <c r="T30" s="67"/>
      <c r="U30" s="81">
        <f t="shared" si="1"/>
        <v>0</v>
      </c>
      <c r="V30" s="67"/>
      <c r="W30" s="67"/>
      <c r="X30" s="81">
        <f t="shared" si="2"/>
        <v>0</v>
      </c>
      <c r="Y30" s="67"/>
      <c r="Z30" s="67"/>
      <c r="AA30" s="81">
        <f t="shared" si="3"/>
        <v>0</v>
      </c>
      <c r="AB30" s="78">
        <f t="shared" si="4"/>
        <v>0</v>
      </c>
      <c r="AC30" s="67"/>
      <c r="AD30" s="67"/>
      <c r="AE30" s="81">
        <f t="shared" si="5"/>
        <v>0</v>
      </c>
      <c r="AF30" s="67"/>
      <c r="AG30" s="67"/>
      <c r="AH30" s="81">
        <f t="shared" si="6"/>
        <v>0</v>
      </c>
      <c r="AI30" s="67"/>
      <c r="AJ30" s="67"/>
      <c r="AK30" s="81">
        <f t="shared" si="7"/>
        <v>0</v>
      </c>
      <c r="AL30" s="67"/>
      <c r="AM30" s="67"/>
      <c r="AN30" s="81">
        <f t="shared" si="8"/>
        <v>0</v>
      </c>
      <c r="AO30" s="78">
        <f t="shared" si="9"/>
        <v>0</v>
      </c>
      <c r="AP30" s="67">
        <v>7</v>
      </c>
      <c r="AQ30" s="67">
        <v>7</v>
      </c>
      <c r="AR30" s="81">
        <f t="shared" si="10"/>
        <v>7</v>
      </c>
      <c r="AS30" s="81">
        <v>7</v>
      </c>
      <c r="AT30" s="81"/>
      <c r="AU30" s="81">
        <f t="shared" si="11"/>
        <v>7</v>
      </c>
      <c r="AV30" s="67"/>
      <c r="AW30" s="67"/>
      <c r="AX30" s="81">
        <f t="shared" si="12"/>
        <v>0</v>
      </c>
      <c r="AY30" s="67"/>
      <c r="AZ30" s="67"/>
      <c r="BA30" s="81">
        <f t="shared" si="13"/>
        <v>0</v>
      </c>
      <c r="BB30" s="78">
        <f t="shared" si="14"/>
        <v>7</v>
      </c>
      <c r="BC30" s="67"/>
      <c r="BD30" s="67"/>
      <c r="BE30" s="81">
        <f t="shared" si="15"/>
        <v>0</v>
      </c>
      <c r="BF30" s="67"/>
      <c r="BG30" s="67"/>
      <c r="BH30" s="81">
        <f t="shared" si="16"/>
        <v>0</v>
      </c>
      <c r="BI30" s="67"/>
      <c r="BJ30" s="67"/>
      <c r="BK30" s="81">
        <f t="shared" si="17"/>
        <v>0</v>
      </c>
      <c r="BL30" s="67"/>
      <c r="BM30" s="67"/>
      <c r="BN30" s="81">
        <f t="shared" si="18"/>
        <v>0</v>
      </c>
      <c r="BO30" s="78">
        <f t="shared" si="19"/>
        <v>0</v>
      </c>
      <c r="BP30" s="67"/>
      <c r="BQ30" s="67"/>
      <c r="BR30" s="81">
        <f t="shared" si="20"/>
        <v>0</v>
      </c>
      <c r="BS30" s="67"/>
      <c r="BT30" s="67"/>
      <c r="BU30" s="81">
        <f t="shared" si="21"/>
        <v>0</v>
      </c>
      <c r="BV30" s="67"/>
      <c r="BW30" s="67"/>
      <c r="BX30" s="81">
        <f t="shared" si="22"/>
        <v>0</v>
      </c>
      <c r="BY30" s="67"/>
      <c r="BZ30" s="67"/>
      <c r="CA30" s="81">
        <f t="shared" si="23"/>
        <v>0</v>
      </c>
      <c r="CB30" s="78">
        <f t="shared" si="24"/>
        <v>0</v>
      </c>
      <c r="CC30" s="67">
        <v>8.1999999999999993</v>
      </c>
      <c r="CD30" s="67">
        <v>7.6</v>
      </c>
      <c r="CE30" s="81">
        <f t="shared" si="25"/>
        <v>7.8</v>
      </c>
      <c r="CF30" s="67">
        <v>8.1999999999999993</v>
      </c>
      <c r="CG30" s="67"/>
      <c r="CH30" s="81">
        <f t="shared" si="26"/>
        <v>8</v>
      </c>
      <c r="CI30" s="67"/>
      <c r="CJ30" s="67"/>
      <c r="CK30" s="81">
        <f t="shared" si="27"/>
        <v>0</v>
      </c>
      <c r="CL30" s="67"/>
      <c r="CM30" s="67"/>
      <c r="CN30" s="81">
        <f t="shared" si="28"/>
        <v>0</v>
      </c>
      <c r="CO30" s="78">
        <f t="shared" si="29"/>
        <v>8</v>
      </c>
      <c r="CP30" s="67"/>
      <c r="CQ30" s="67"/>
      <c r="CR30" s="81">
        <f t="shared" si="30"/>
        <v>0</v>
      </c>
      <c r="CS30" s="67"/>
      <c r="CT30" s="67"/>
      <c r="CU30" s="81">
        <f t="shared" si="31"/>
        <v>0</v>
      </c>
      <c r="CV30" s="67"/>
      <c r="CW30" s="67"/>
      <c r="CX30" s="81">
        <f t="shared" si="32"/>
        <v>0</v>
      </c>
      <c r="CY30" s="67"/>
      <c r="CZ30" s="67"/>
      <c r="DA30" s="81">
        <f t="shared" si="33"/>
        <v>0</v>
      </c>
      <c r="DB30" s="78">
        <f t="shared" si="34"/>
        <v>0</v>
      </c>
      <c r="DC30" s="67"/>
      <c r="DD30" s="67"/>
      <c r="DE30" s="81">
        <f t="shared" si="35"/>
        <v>0</v>
      </c>
      <c r="DF30" s="67"/>
      <c r="DG30" s="67"/>
      <c r="DH30" s="81">
        <f t="shared" si="36"/>
        <v>0</v>
      </c>
      <c r="DI30" s="67"/>
      <c r="DJ30" s="67"/>
      <c r="DK30" s="81">
        <f t="shared" si="37"/>
        <v>0</v>
      </c>
      <c r="DL30" s="67"/>
      <c r="DM30" s="67"/>
      <c r="DN30" s="81">
        <f t="shared" si="38"/>
        <v>0</v>
      </c>
      <c r="DO30" s="78">
        <f t="shared" si="39"/>
        <v>0</v>
      </c>
      <c r="DP30" s="67"/>
      <c r="DQ30" s="67"/>
      <c r="DR30" s="81">
        <f t="shared" si="40"/>
        <v>0</v>
      </c>
      <c r="DS30" s="67"/>
      <c r="DT30" s="67"/>
      <c r="DU30" s="81">
        <f t="shared" si="41"/>
        <v>0</v>
      </c>
      <c r="DV30" s="67"/>
      <c r="DW30" s="67"/>
      <c r="DX30" s="81">
        <f t="shared" si="42"/>
        <v>0</v>
      </c>
      <c r="DY30" s="67"/>
      <c r="DZ30" s="67"/>
      <c r="EA30" s="81">
        <f t="shared" si="43"/>
        <v>0</v>
      </c>
      <c r="EB30" s="78">
        <f t="shared" si="44"/>
        <v>0</v>
      </c>
      <c r="EC30" s="67">
        <v>6</v>
      </c>
      <c r="ED30" s="67">
        <v>7</v>
      </c>
      <c r="EE30" s="81">
        <f t="shared" si="45"/>
        <v>6.7</v>
      </c>
      <c r="EF30" s="67">
        <v>7</v>
      </c>
      <c r="EG30" s="67"/>
      <c r="EH30" s="81">
        <f t="shared" si="46"/>
        <v>6.9</v>
      </c>
      <c r="EI30" s="67"/>
      <c r="EJ30" s="67"/>
      <c r="EK30" s="81">
        <f t="shared" si="47"/>
        <v>0</v>
      </c>
      <c r="EL30" s="67"/>
      <c r="EM30" s="67"/>
      <c r="EN30" s="81">
        <f t="shared" si="48"/>
        <v>0</v>
      </c>
      <c r="EO30" s="78">
        <f t="shared" si="49"/>
        <v>6.9</v>
      </c>
      <c r="EP30" s="67">
        <v>7</v>
      </c>
      <c r="EQ30" s="67"/>
      <c r="ER30" s="81">
        <f t="shared" si="50"/>
        <v>2.2999999999999998</v>
      </c>
      <c r="ES30" s="67"/>
      <c r="ET30" s="67"/>
      <c r="EU30" s="81">
        <f t="shared" si="51"/>
        <v>0.9</v>
      </c>
      <c r="EV30" s="67"/>
      <c r="EW30" s="67"/>
      <c r="EX30" s="81">
        <f t="shared" si="52"/>
        <v>0</v>
      </c>
      <c r="EY30" s="67"/>
      <c r="EZ30" s="67"/>
      <c r="FA30" s="81">
        <f t="shared" si="53"/>
        <v>0</v>
      </c>
      <c r="FB30" s="78">
        <f t="shared" si="54"/>
        <v>0.9</v>
      </c>
      <c r="FC30" s="67"/>
      <c r="FD30" s="67"/>
      <c r="FE30" s="81">
        <f t="shared" si="55"/>
        <v>0</v>
      </c>
      <c r="FF30" s="67"/>
      <c r="FG30" s="67"/>
      <c r="FH30" s="81">
        <f t="shared" si="56"/>
        <v>0</v>
      </c>
      <c r="FI30" s="67"/>
      <c r="FJ30" s="67"/>
      <c r="FK30" s="81">
        <v>0</v>
      </c>
      <c r="FL30" s="67"/>
      <c r="FM30" s="67"/>
      <c r="FN30" s="81">
        <f t="shared" si="57"/>
        <v>0</v>
      </c>
      <c r="FO30" s="78">
        <f t="shared" si="58"/>
        <v>0</v>
      </c>
      <c r="FP30" s="67"/>
      <c r="FQ30" s="67"/>
      <c r="FR30" s="81">
        <f t="shared" si="59"/>
        <v>0</v>
      </c>
      <c r="FS30" s="67"/>
      <c r="FT30" s="67"/>
      <c r="FU30" s="81">
        <f t="shared" si="60"/>
        <v>0</v>
      </c>
      <c r="FV30" s="67"/>
      <c r="FW30" s="67"/>
      <c r="FX30" s="81">
        <f t="shared" si="61"/>
        <v>0</v>
      </c>
      <c r="FY30" s="67"/>
      <c r="FZ30" s="67"/>
      <c r="GA30" s="81">
        <f t="shared" si="62"/>
        <v>0</v>
      </c>
      <c r="GB30" s="79">
        <f t="shared" si="63"/>
        <v>0</v>
      </c>
      <c r="GC30" s="79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84"/>
      <c r="GQ30" s="67"/>
      <c r="GR30" s="81">
        <f t="shared" si="64"/>
        <v>0</v>
      </c>
      <c r="GS30" s="67"/>
      <c r="GT30" s="67"/>
      <c r="GU30" s="81">
        <f t="shared" si="65"/>
        <v>0</v>
      </c>
      <c r="GV30" s="67"/>
      <c r="GW30" s="67"/>
      <c r="GX30" s="81">
        <f t="shared" si="66"/>
        <v>0</v>
      </c>
      <c r="GY30" s="67"/>
      <c r="GZ30" s="67"/>
      <c r="HA30" s="81">
        <f t="shared" si="67"/>
        <v>0</v>
      </c>
      <c r="HB30" s="79">
        <f t="shared" si="68"/>
        <v>0</v>
      </c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</row>
    <row r="31" spans="2:223" s="10" customFormat="1" ht="20.100000000000001" customHeight="1" x14ac:dyDescent="0.2">
      <c r="B31" s="208" t="s">
        <v>112</v>
      </c>
      <c r="C31" s="208">
        <v>32</v>
      </c>
      <c r="D31" s="219"/>
      <c r="E31" s="208" t="s">
        <v>296</v>
      </c>
      <c r="F31" s="208">
        <v>814</v>
      </c>
      <c r="G31" s="225" t="s">
        <v>368</v>
      </c>
      <c r="H31" s="227" t="s">
        <v>228</v>
      </c>
      <c r="I31" s="241">
        <v>23</v>
      </c>
      <c r="J31" s="229" t="s">
        <v>162</v>
      </c>
      <c r="K31" s="229" t="s">
        <v>169</v>
      </c>
      <c r="L31" s="229" t="s">
        <v>162</v>
      </c>
      <c r="M31" s="229" t="s">
        <v>111</v>
      </c>
      <c r="N31" s="76" t="s">
        <v>219</v>
      </c>
      <c r="O31" s="61" t="s">
        <v>228</v>
      </c>
      <c r="P31" s="67">
        <v>10</v>
      </c>
      <c r="Q31" s="67">
        <v>9.8000000000000007</v>
      </c>
      <c r="R31" s="81">
        <f t="shared" si="0"/>
        <v>9.9</v>
      </c>
      <c r="S31" s="67">
        <v>6</v>
      </c>
      <c r="T31" s="67"/>
      <c r="U31" s="81">
        <f t="shared" si="1"/>
        <v>7.6</v>
      </c>
      <c r="V31" s="67"/>
      <c r="W31" s="67"/>
      <c r="X31" s="81">
        <f t="shared" si="2"/>
        <v>0</v>
      </c>
      <c r="Y31" s="67"/>
      <c r="Z31" s="67"/>
      <c r="AA31" s="81">
        <f t="shared" si="3"/>
        <v>0</v>
      </c>
      <c r="AB31" s="78">
        <f t="shared" si="4"/>
        <v>7.6</v>
      </c>
      <c r="AC31" s="67">
        <v>7.5</v>
      </c>
      <c r="AD31" s="67">
        <v>8.8000000000000007</v>
      </c>
      <c r="AE31" s="81">
        <f t="shared" si="5"/>
        <v>8.4</v>
      </c>
      <c r="AF31" s="67">
        <v>7.4</v>
      </c>
      <c r="AG31" s="67"/>
      <c r="AH31" s="81">
        <f t="shared" si="6"/>
        <v>7.8</v>
      </c>
      <c r="AI31" s="67"/>
      <c r="AJ31" s="67"/>
      <c r="AK31" s="81">
        <f t="shared" si="7"/>
        <v>0</v>
      </c>
      <c r="AL31" s="67"/>
      <c r="AM31" s="67"/>
      <c r="AN31" s="81">
        <f t="shared" si="8"/>
        <v>0</v>
      </c>
      <c r="AO31" s="78">
        <f t="shared" si="9"/>
        <v>7.8</v>
      </c>
      <c r="AP31" s="67">
        <v>8</v>
      </c>
      <c r="AQ31" s="67">
        <v>8</v>
      </c>
      <c r="AR31" s="81">
        <f t="shared" si="10"/>
        <v>8</v>
      </c>
      <c r="AS31" s="81">
        <v>8</v>
      </c>
      <c r="AT31" s="81"/>
      <c r="AU31" s="81">
        <f t="shared" si="11"/>
        <v>8</v>
      </c>
      <c r="AV31" s="67"/>
      <c r="AW31" s="67"/>
      <c r="AX31" s="81">
        <f t="shared" si="12"/>
        <v>0</v>
      </c>
      <c r="AY31" s="67"/>
      <c r="AZ31" s="67"/>
      <c r="BA31" s="81">
        <f t="shared" si="13"/>
        <v>0</v>
      </c>
      <c r="BB31" s="78">
        <f t="shared" si="14"/>
        <v>8</v>
      </c>
      <c r="BC31" s="67">
        <v>7</v>
      </c>
      <c r="BD31" s="67">
        <v>7</v>
      </c>
      <c r="BE31" s="81">
        <f t="shared" si="15"/>
        <v>7</v>
      </c>
      <c r="BF31" s="67">
        <v>8</v>
      </c>
      <c r="BG31" s="67"/>
      <c r="BH31" s="81">
        <f t="shared" si="16"/>
        <v>7.6</v>
      </c>
      <c r="BI31" s="67"/>
      <c r="BJ31" s="67"/>
      <c r="BK31" s="81">
        <f t="shared" si="17"/>
        <v>0</v>
      </c>
      <c r="BL31" s="67"/>
      <c r="BM31" s="67"/>
      <c r="BN31" s="81">
        <f t="shared" si="18"/>
        <v>0</v>
      </c>
      <c r="BO31" s="78">
        <f t="shared" si="19"/>
        <v>7.6</v>
      </c>
      <c r="BP31" s="67">
        <v>9.5</v>
      </c>
      <c r="BQ31" s="67">
        <v>9.3000000000000007</v>
      </c>
      <c r="BR31" s="81">
        <f t="shared" si="20"/>
        <v>9.4</v>
      </c>
      <c r="BS31" s="67">
        <v>7</v>
      </c>
      <c r="BT31" s="67"/>
      <c r="BU31" s="81">
        <f t="shared" si="21"/>
        <v>8</v>
      </c>
      <c r="BV31" s="67"/>
      <c r="BW31" s="67"/>
      <c r="BX31" s="81">
        <f t="shared" si="22"/>
        <v>0</v>
      </c>
      <c r="BY31" s="67"/>
      <c r="BZ31" s="67"/>
      <c r="CA31" s="81">
        <f t="shared" si="23"/>
        <v>0</v>
      </c>
      <c r="CB31" s="78">
        <f t="shared" si="24"/>
        <v>8</v>
      </c>
      <c r="CC31" s="67">
        <v>7</v>
      </c>
      <c r="CD31" s="67">
        <v>7.6</v>
      </c>
      <c r="CE31" s="81">
        <f t="shared" si="25"/>
        <v>7.4</v>
      </c>
      <c r="CF31" s="67">
        <v>10</v>
      </c>
      <c r="CG31" s="67"/>
      <c r="CH31" s="81">
        <f t="shared" si="26"/>
        <v>9</v>
      </c>
      <c r="CI31" s="67"/>
      <c r="CJ31" s="67"/>
      <c r="CK31" s="81">
        <f t="shared" si="27"/>
        <v>0</v>
      </c>
      <c r="CL31" s="67"/>
      <c r="CM31" s="67"/>
      <c r="CN31" s="81">
        <f t="shared" si="28"/>
        <v>0</v>
      </c>
      <c r="CO31" s="78">
        <f t="shared" si="29"/>
        <v>9</v>
      </c>
      <c r="CP31" s="67">
        <v>8</v>
      </c>
      <c r="CQ31" s="67">
        <v>8</v>
      </c>
      <c r="CR31" s="81">
        <f t="shared" si="30"/>
        <v>8</v>
      </c>
      <c r="CS31" s="67">
        <v>7.5</v>
      </c>
      <c r="CT31" s="67"/>
      <c r="CU31" s="81">
        <f t="shared" si="31"/>
        <v>7.7</v>
      </c>
      <c r="CV31" s="67"/>
      <c r="CW31" s="67"/>
      <c r="CX31" s="81">
        <f t="shared" si="32"/>
        <v>0</v>
      </c>
      <c r="CY31" s="67"/>
      <c r="CZ31" s="67"/>
      <c r="DA31" s="81">
        <f t="shared" si="33"/>
        <v>0</v>
      </c>
      <c r="DB31" s="78">
        <f t="shared" si="34"/>
        <v>7.7</v>
      </c>
      <c r="DC31" s="67">
        <v>8</v>
      </c>
      <c r="DD31" s="67">
        <v>7</v>
      </c>
      <c r="DE31" s="81">
        <f t="shared" si="35"/>
        <v>7.3</v>
      </c>
      <c r="DF31" s="67">
        <v>7</v>
      </c>
      <c r="DG31" s="67"/>
      <c r="DH31" s="81">
        <f t="shared" si="36"/>
        <v>7.1</v>
      </c>
      <c r="DI31" s="67"/>
      <c r="DJ31" s="67"/>
      <c r="DK31" s="81">
        <f t="shared" si="37"/>
        <v>0</v>
      </c>
      <c r="DL31" s="67"/>
      <c r="DM31" s="67"/>
      <c r="DN31" s="81">
        <f t="shared" si="38"/>
        <v>0</v>
      </c>
      <c r="DO31" s="78">
        <f t="shared" si="39"/>
        <v>7.1</v>
      </c>
      <c r="DP31" s="67">
        <v>8</v>
      </c>
      <c r="DQ31" s="67">
        <v>7</v>
      </c>
      <c r="DR31" s="81">
        <f t="shared" si="40"/>
        <v>7.3</v>
      </c>
      <c r="DS31" s="67">
        <v>9.5</v>
      </c>
      <c r="DT31" s="67"/>
      <c r="DU31" s="81">
        <f t="shared" si="41"/>
        <v>8.6</v>
      </c>
      <c r="DV31" s="67"/>
      <c r="DW31" s="67"/>
      <c r="DX31" s="81">
        <f t="shared" si="42"/>
        <v>0</v>
      </c>
      <c r="DY31" s="67"/>
      <c r="DZ31" s="67"/>
      <c r="EA31" s="81">
        <f t="shared" si="43"/>
        <v>0</v>
      </c>
      <c r="EB31" s="78">
        <f t="shared" si="44"/>
        <v>8.6</v>
      </c>
      <c r="EC31" s="67">
        <v>7</v>
      </c>
      <c r="ED31" s="67">
        <v>7</v>
      </c>
      <c r="EE31" s="81">
        <f t="shared" si="45"/>
        <v>7</v>
      </c>
      <c r="EF31" s="67">
        <v>6</v>
      </c>
      <c r="EG31" s="67"/>
      <c r="EH31" s="81">
        <f t="shared" si="46"/>
        <v>6.4</v>
      </c>
      <c r="EI31" s="67"/>
      <c r="EJ31" s="67"/>
      <c r="EK31" s="81">
        <f t="shared" si="47"/>
        <v>0</v>
      </c>
      <c r="EL31" s="67"/>
      <c r="EM31" s="67"/>
      <c r="EN31" s="81">
        <f t="shared" si="48"/>
        <v>0</v>
      </c>
      <c r="EO31" s="78">
        <f t="shared" si="49"/>
        <v>6.4</v>
      </c>
      <c r="EP31" s="67">
        <v>8</v>
      </c>
      <c r="EQ31" s="67">
        <v>10</v>
      </c>
      <c r="ER31" s="81">
        <f t="shared" si="50"/>
        <v>9.3000000000000007</v>
      </c>
      <c r="ES31" s="67">
        <v>7.5</v>
      </c>
      <c r="ET31" s="67"/>
      <c r="EU31" s="81">
        <f t="shared" si="51"/>
        <v>8.1999999999999993</v>
      </c>
      <c r="EV31" s="67"/>
      <c r="EW31" s="67"/>
      <c r="EX31" s="81">
        <f t="shared" si="52"/>
        <v>0</v>
      </c>
      <c r="EY31" s="67"/>
      <c r="EZ31" s="67"/>
      <c r="FA31" s="81">
        <f t="shared" si="53"/>
        <v>0</v>
      </c>
      <c r="FB31" s="78">
        <f t="shared" si="54"/>
        <v>8.1999999999999993</v>
      </c>
      <c r="FC31" s="67">
        <v>6</v>
      </c>
      <c r="FD31" s="67">
        <v>7</v>
      </c>
      <c r="FE31" s="81">
        <f t="shared" si="55"/>
        <v>6.7</v>
      </c>
      <c r="FF31" s="67">
        <v>7</v>
      </c>
      <c r="FG31" s="67"/>
      <c r="FH31" s="81">
        <f t="shared" si="56"/>
        <v>6.9</v>
      </c>
      <c r="FI31" s="67"/>
      <c r="FJ31" s="67"/>
      <c r="FK31" s="81">
        <v>0</v>
      </c>
      <c r="FL31" s="67"/>
      <c r="FM31" s="67"/>
      <c r="FN31" s="81">
        <f t="shared" si="57"/>
        <v>0</v>
      </c>
      <c r="FO31" s="78">
        <f t="shared" si="58"/>
        <v>6.9</v>
      </c>
      <c r="FP31" s="67">
        <v>7</v>
      </c>
      <c r="FQ31" s="67">
        <v>7</v>
      </c>
      <c r="FR31" s="81">
        <f t="shared" si="59"/>
        <v>7</v>
      </c>
      <c r="FS31" s="67">
        <v>7</v>
      </c>
      <c r="FT31" s="67"/>
      <c r="FU31" s="81">
        <f t="shared" si="60"/>
        <v>7</v>
      </c>
      <c r="FV31" s="67"/>
      <c r="FW31" s="67"/>
      <c r="FX31" s="81">
        <f t="shared" si="61"/>
        <v>0</v>
      </c>
      <c r="FY31" s="67"/>
      <c r="FZ31" s="67"/>
      <c r="GA31" s="81">
        <f t="shared" si="62"/>
        <v>0</v>
      </c>
      <c r="GB31" s="79">
        <f t="shared" si="63"/>
        <v>7</v>
      </c>
      <c r="GC31" s="79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84">
        <v>8</v>
      </c>
      <c r="GQ31" s="67">
        <v>7</v>
      </c>
      <c r="GR31" s="81">
        <f t="shared" si="64"/>
        <v>7.3</v>
      </c>
      <c r="GS31" s="67">
        <v>9</v>
      </c>
      <c r="GT31" s="67"/>
      <c r="GU31" s="81">
        <f t="shared" si="65"/>
        <v>8.3000000000000007</v>
      </c>
      <c r="GV31" s="67"/>
      <c r="GW31" s="67"/>
      <c r="GX31" s="81">
        <f t="shared" si="66"/>
        <v>0</v>
      </c>
      <c r="GY31" s="67"/>
      <c r="GZ31" s="67"/>
      <c r="HA31" s="81">
        <f t="shared" si="67"/>
        <v>0</v>
      </c>
      <c r="HB31" s="79">
        <f t="shared" si="68"/>
        <v>8.3000000000000007</v>
      </c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</row>
    <row r="32" spans="2:223" s="10" customFormat="1" ht="20.100000000000001" customHeight="1" x14ac:dyDescent="0.2">
      <c r="B32" s="57" t="s">
        <v>112</v>
      </c>
      <c r="C32" s="57">
        <v>32</v>
      </c>
      <c r="D32" s="76"/>
      <c r="E32" s="57" t="s">
        <v>296</v>
      </c>
      <c r="F32" s="57">
        <v>844</v>
      </c>
      <c r="G32" s="59" t="s">
        <v>548</v>
      </c>
      <c r="H32" s="61" t="s">
        <v>222</v>
      </c>
      <c r="I32" s="60" t="s">
        <v>324</v>
      </c>
      <c r="J32" s="130" t="s">
        <v>169</v>
      </c>
      <c r="K32" s="58" t="s">
        <v>162</v>
      </c>
      <c r="L32" s="58" t="s">
        <v>162</v>
      </c>
      <c r="M32" s="58" t="s">
        <v>163</v>
      </c>
      <c r="N32" s="76" t="s">
        <v>237</v>
      </c>
      <c r="O32" s="61" t="s">
        <v>222</v>
      </c>
      <c r="P32" s="67">
        <v>7</v>
      </c>
      <c r="Q32" s="67">
        <v>7.5</v>
      </c>
      <c r="R32" s="81">
        <f t="shared" si="0"/>
        <v>7.3</v>
      </c>
      <c r="S32" s="67">
        <v>4</v>
      </c>
      <c r="T32" s="67"/>
      <c r="U32" s="81">
        <f t="shared" si="1"/>
        <v>5.3</v>
      </c>
      <c r="V32" s="67"/>
      <c r="W32" s="67"/>
      <c r="X32" s="81">
        <f t="shared" si="2"/>
        <v>0</v>
      </c>
      <c r="Y32" s="67"/>
      <c r="Z32" s="67"/>
      <c r="AA32" s="81">
        <f t="shared" si="3"/>
        <v>0</v>
      </c>
      <c r="AB32" s="78">
        <f t="shared" si="4"/>
        <v>5.3</v>
      </c>
      <c r="AC32" s="67">
        <v>8</v>
      </c>
      <c r="AD32" s="67">
        <v>6.8</v>
      </c>
      <c r="AE32" s="81">
        <f t="shared" si="5"/>
        <v>7.2</v>
      </c>
      <c r="AF32" s="67">
        <v>7.4</v>
      </c>
      <c r="AG32" s="67"/>
      <c r="AH32" s="81">
        <f t="shared" si="6"/>
        <v>7.3</v>
      </c>
      <c r="AI32" s="67"/>
      <c r="AJ32" s="67"/>
      <c r="AK32" s="81">
        <f t="shared" si="7"/>
        <v>0</v>
      </c>
      <c r="AL32" s="67"/>
      <c r="AM32" s="67"/>
      <c r="AN32" s="81">
        <f t="shared" si="8"/>
        <v>0</v>
      </c>
      <c r="AO32" s="78">
        <f t="shared" si="9"/>
        <v>7.3</v>
      </c>
      <c r="AP32" s="67">
        <v>7</v>
      </c>
      <c r="AQ32" s="67">
        <v>7</v>
      </c>
      <c r="AR32" s="81">
        <f t="shared" si="10"/>
        <v>7</v>
      </c>
      <c r="AS32" s="81">
        <v>8</v>
      </c>
      <c r="AT32" s="81"/>
      <c r="AU32" s="81">
        <f t="shared" si="11"/>
        <v>7.6</v>
      </c>
      <c r="AV32" s="67"/>
      <c r="AW32" s="67"/>
      <c r="AX32" s="81">
        <f t="shared" si="12"/>
        <v>0</v>
      </c>
      <c r="AY32" s="67"/>
      <c r="AZ32" s="67"/>
      <c r="BA32" s="81">
        <f t="shared" si="13"/>
        <v>0</v>
      </c>
      <c r="BB32" s="78">
        <f t="shared" si="14"/>
        <v>7.6</v>
      </c>
      <c r="BC32" s="67">
        <v>7</v>
      </c>
      <c r="BD32" s="67">
        <v>8</v>
      </c>
      <c r="BE32" s="81">
        <f t="shared" si="15"/>
        <v>7.7</v>
      </c>
      <c r="BF32" s="67">
        <v>8</v>
      </c>
      <c r="BG32" s="67"/>
      <c r="BH32" s="81">
        <f t="shared" si="16"/>
        <v>7.9</v>
      </c>
      <c r="BI32" s="67"/>
      <c r="BJ32" s="67"/>
      <c r="BK32" s="81">
        <f t="shared" si="17"/>
        <v>0</v>
      </c>
      <c r="BL32" s="67"/>
      <c r="BM32" s="67"/>
      <c r="BN32" s="81">
        <f t="shared" si="18"/>
        <v>0</v>
      </c>
      <c r="BO32" s="78">
        <f t="shared" si="19"/>
        <v>7.9</v>
      </c>
      <c r="BP32" s="67">
        <v>10</v>
      </c>
      <c r="BQ32" s="67">
        <v>9</v>
      </c>
      <c r="BR32" s="81">
        <f t="shared" si="20"/>
        <v>9.3000000000000007</v>
      </c>
      <c r="BS32" s="67">
        <v>7</v>
      </c>
      <c r="BT32" s="67"/>
      <c r="BU32" s="81">
        <f t="shared" si="21"/>
        <v>7.9</v>
      </c>
      <c r="BV32" s="67"/>
      <c r="BW32" s="67"/>
      <c r="BX32" s="81">
        <f t="shared" si="22"/>
        <v>0</v>
      </c>
      <c r="BY32" s="67"/>
      <c r="BZ32" s="67"/>
      <c r="CA32" s="81">
        <f t="shared" si="23"/>
        <v>0</v>
      </c>
      <c r="CB32" s="78">
        <f t="shared" si="24"/>
        <v>7.9</v>
      </c>
      <c r="CC32" s="67">
        <v>8.4</v>
      </c>
      <c r="CD32" s="67">
        <v>7.8</v>
      </c>
      <c r="CE32" s="81">
        <f t="shared" si="25"/>
        <v>8</v>
      </c>
      <c r="CF32" s="67">
        <v>8.1999999999999993</v>
      </c>
      <c r="CG32" s="67"/>
      <c r="CH32" s="81">
        <f t="shared" si="26"/>
        <v>8.1</v>
      </c>
      <c r="CI32" s="67"/>
      <c r="CJ32" s="67"/>
      <c r="CK32" s="81">
        <f t="shared" si="27"/>
        <v>0</v>
      </c>
      <c r="CL32" s="67"/>
      <c r="CM32" s="67"/>
      <c r="CN32" s="81">
        <f t="shared" si="28"/>
        <v>0</v>
      </c>
      <c r="CO32" s="78">
        <f t="shared" si="29"/>
        <v>8.1</v>
      </c>
      <c r="CP32" s="67">
        <v>8</v>
      </c>
      <c r="CQ32" s="67">
        <v>8</v>
      </c>
      <c r="CR32" s="81">
        <f t="shared" si="30"/>
        <v>8</v>
      </c>
      <c r="CS32" s="67">
        <v>8</v>
      </c>
      <c r="CT32" s="67"/>
      <c r="CU32" s="81">
        <f t="shared" si="31"/>
        <v>8</v>
      </c>
      <c r="CV32" s="67"/>
      <c r="CW32" s="67"/>
      <c r="CX32" s="81">
        <f t="shared" si="32"/>
        <v>0</v>
      </c>
      <c r="CY32" s="67"/>
      <c r="CZ32" s="67"/>
      <c r="DA32" s="81">
        <f t="shared" si="33"/>
        <v>0</v>
      </c>
      <c r="DB32" s="78">
        <f t="shared" si="34"/>
        <v>8</v>
      </c>
      <c r="DC32" s="67">
        <v>6</v>
      </c>
      <c r="DD32" s="67">
        <v>6</v>
      </c>
      <c r="DE32" s="81">
        <f t="shared" si="35"/>
        <v>6</v>
      </c>
      <c r="DF32" s="67">
        <v>5.5</v>
      </c>
      <c r="DG32" s="67"/>
      <c r="DH32" s="81">
        <f t="shared" si="36"/>
        <v>5.7</v>
      </c>
      <c r="DI32" s="67"/>
      <c r="DJ32" s="67"/>
      <c r="DK32" s="81">
        <f t="shared" si="37"/>
        <v>0</v>
      </c>
      <c r="DL32" s="67"/>
      <c r="DM32" s="67"/>
      <c r="DN32" s="81">
        <f t="shared" si="38"/>
        <v>0</v>
      </c>
      <c r="DO32" s="78">
        <f t="shared" si="39"/>
        <v>5.7</v>
      </c>
      <c r="DP32" s="67">
        <v>9</v>
      </c>
      <c r="DQ32" s="67">
        <v>9</v>
      </c>
      <c r="DR32" s="81">
        <f t="shared" si="40"/>
        <v>9</v>
      </c>
      <c r="DS32" s="67">
        <v>9</v>
      </c>
      <c r="DT32" s="67"/>
      <c r="DU32" s="81">
        <f t="shared" si="41"/>
        <v>9</v>
      </c>
      <c r="DV32" s="67"/>
      <c r="DW32" s="67"/>
      <c r="DX32" s="81">
        <f t="shared" si="42"/>
        <v>0</v>
      </c>
      <c r="DY32" s="67"/>
      <c r="DZ32" s="67"/>
      <c r="EA32" s="81">
        <f t="shared" si="43"/>
        <v>0</v>
      </c>
      <c r="EB32" s="78">
        <f t="shared" si="44"/>
        <v>9</v>
      </c>
      <c r="EC32" s="67">
        <v>8</v>
      </c>
      <c r="ED32" s="67">
        <v>7</v>
      </c>
      <c r="EE32" s="81">
        <f t="shared" si="45"/>
        <v>7.3</v>
      </c>
      <c r="EF32" s="67">
        <v>7</v>
      </c>
      <c r="EG32" s="67"/>
      <c r="EH32" s="81">
        <f t="shared" si="46"/>
        <v>7.1</v>
      </c>
      <c r="EI32" s="67"/>
      <c r="EJ32" s="67"/>
      <c r="EK32" s="81">
        <f t="shared" si="47"/>
        <v>0</v>
      </c>
      <c r="EL32" s="67"/>
      <c r="EM32" s="67"/>
      <c r="EN32" s="81">
        <f t="shared" si="48"/>
        <v>0</v>
      </c>
      <c r="EO32" s="78">
        <f t="shared" si="49"/>
        <v>7.1</v>
      </c>
      <c r="EP32" s="67">
        <v>10</v>
      </c>
      <c r="EQ32" s="67">
        <v>6</v>
      </c>
      <c r="ER32" s="81">
        <f t="shared" si="50"/>
        <v>7.3</v>
      </c>
      <c r="ES32" s="67">
        <v>9.5</v>
      </c>
      <c r="ET32" s="67"/>
      <c r="EU32" s="81">
        <f t="shared" si="51"/>
        <v>8.6</v>
      </c>
      <c r="EV32" s="67"/>
      <c r="EW32" s="67"/>
      <c r="EX32" s="81">
        <f t="shared" si="52"/>
        <v>0</v>
      </c>
      <c r="EY32" s="67"/>
      <c r="EZ32" s="67"/>
      <c r="FA32" s="81">
        <f t="shared" si="53"/>
        <v>0</v>
      </c>
      <c r="FB32" s="78">
        <f t="shared" si="54"/>
        <v>8.6</v>
      </c>
      <c r="FC32" s="67">
        <v>7</v>
      </c>
      <c r="FD32" s="67">
        <v>7</v>
      </c>
      <c r="FE32" s="81">
        <f t="shared" si="55"/>
        <v>7</v>
      </c>
      <c r="FF32" s="67">
        <v>5</v>
      </c>
      <c r="FG32" s="67"/>
      <c r="FH32" s="81">
        <f t="shared" si="56"/>
        <v>5.8</v>
      </c>
      <c r="FI32" s="67"/>
      <c r="FJ32" s="67"/>
      <c r="FK32" s="81">
        <v>0</v>
      </c>
      <c r="FL32" s="67"/>
      <c r="FM32" s="67"/>
      <c r="FN32" s="81">
        <f t="shared" si="57"/>
        <v>0</v>
      </c>
      <c r="FO32" s="78">
        <f t="shared" si="58"/>
        <v>5.8</v>
      </c>
      <c r="FP32" s="67">
        <v>8</v>
      </c>
      <c r="FQ32" s="67">
        <v>7</v>
      </c>
      <c r="FR32" s="81">
        <f t="shared" si="59"/>
        <v>7.3</v>
      </c>
      <c r="FS32" s="67">
        <v>5</v>
      </c>
      <c r="FT32" s="67"/>
      <c r="FU32" s="81">
        <f t="shared" si="60"/>
        <v>5.9</v>
      </c>
      <c r="FV32" s="67"/>
      <c r="FW32" s="67"/>
      <c r="FX32" s="81">
        <f t="shared" si="61"/>
        <v>0</v>
      </c>
      <c r="FY32" s="67"/>
      <c r="FZ32" s="67"/>
      <c r="GA32" s="81">
        <f t="shared" si="62"/>
        <v>0</v>
      </c>
      <c r="GB32" s="79">
        <f t="shared" si="63"/>
        <v>5.9</v>
      </c>
      <c r="GC32" s="79"/>
      <c r="GD32" s="195"/>
      <c r="GE32" s="195"/>
      <c r="GF32" s="195"/>
      <c r="GG32" s="195"/>
      <c r="GH32" s="195"/>
      <c r="GI32" s="195"/>
      <c r="GJ32" s="195"/>
      <c r="GK32" s="195"/>
      <c r="GL32" s="195"/>
      <c r="GM32" s="195"/>
      <c r="GN32" s="195"/>
      <c r="GO32" s="195"/>
      <c r="GP32" s="84">
        <v>7</v>
      </c>
      <c r="GQ32" s="67">
        <v>7</v>
      </c>
      <c r="GR32" s="81">
        <f t="shared" si="64"/>
        <v>7</v>
      </c>
      <c r="GS32" s="67">
        <v>7</v>
      </c>
      <c r="GT32" s="67"/>
      <c r="GU32" s="81">
        <f t="shared" si="65"/>
        <v>7</v>
      </c>
      <c r="GV32" s="67"/>
      <c r="GW32" s="67"/>
      <c r="GX32" s="81">
        <f t="shared" si="66"/>
        <v>0</v>
      </c>
      <c r="GY32" s="67"/>
      <c r="GZ32" s="67"/>
      <c r="HA32" s="81">
        <f t="shared" si="67"/>
        <v>0</v>
      </c>
      <c r="HB32" s="79">
        <f t="shared" si="68"/>
        <v>7</v>
      </c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</row>
    <row r="33" spans="2:223" s="10" customFormat="1" ht="20.100000000000001" customHeight="1" x14ac:dyDescent="0.2">
      <c r="B33" s="57" t="s">
        <v>112</v>
      </c>
      <c r="C33" s="57">
        <v>32</v>
      </c>
      <c r="D33" s="57"/>
      <c r="E33" s="57" t="s">
        <v>296</v>
      </c>
      <c r="F33" s="57">
        <v>850</v>
      </c>
      <c r="G33" s="59" t="s">
        <v>361</v>
      </c>
      <c r="H33" s="61" t="s">
        <v>807</v>
      </c>
      <c r="I33" s="60" t="s">
        <v>160</v>
      </c>
      <c r="J33" s="130" t="s">
        <v>139</v>
      </c>
      <c r="K33" s="58" t="s">
        <v>357</v>
      </c>
      <c r="L33" s="58" t="s">
        <v>140</v>
      </c>
      <c r="M33" s="58" t="s">
        <v>449</v>
      </c>
      <c r="N33" s="57" t="s">
        <v>219</v>
      </c>
      <c r="O33" s="61" t="s">
        <v>807</v>
      </c>
      <c r="P33" s="67"/>
      <c r="Q33" s="67"/>
      <c r="R33" s="81">
        <f t="shared" si="0"/>
        <v>0</v>
      </c>
      <c r="S33" s="67"/>
      <c r="T33" s="67"/>
      <c r="U33" s="81">
        <f t="shared" si="1"/>
        <v>0</v>
      </c>
      <c r="V33" s="67"/>
      <c r="W33" s="67"/>
      <c r="X33" s="81">
        <f t="shared" si="2"/>
        <v>0</v>
      </c>
      <c r="Y33" s="67"/>
      <c r="Z33" s="67"/>
      <c r="AA33" s="81">
        <f t="shared" si="3"/>
        <v>0</v>
      </c>
      <c r="AB33" s="78">
        <f t="shared" si="4"/>
        <v>0</v>
      </c>
      <c r="AC33" s="67"/>
      <c r="AD33" s="67"/>
      <c r="AE33" s="81">
        <f t="shared" si="5"/>
        <v>0</v>
      </c>
      <c r="AF33" s="67"/>
      <c r="AG33" s="67"/>
      <c r="AH33" s="81">
        <f t="shared" si="6"/>
        <v>0</v>
      </c>
      <c r="AI33" s="67"/>
      <c r="AJ33" s="67"/>
      <c r="AK33" s="81">
        <f t="shared" si="7"/>
        <v>0</v>
      </c>
      <c r="AL33" s="67"/>
      <c r="AM33" s="67"/>
      <c r="AN33" s="81">
        <f t="shared" si="8"/>
        <v>0</v>
      </c>
      <c r="AO33" s="78">
        <f t="shared" si="9"/>
        <v>0</v>
      </c>
      <c r="AP33" s="67"/>
      <c r="AQ33" s="67"/>
      <c r="AR33" s="81">
        <f t="shared" si="10"/>
        <v>0</v>
      </c>
      <c r="AS33" s="81"/>
      <c r="AT33" s="81"/>
      <c r="AU33" s="81">
        <f t="shared" si="11"/>
        <v>0</v>
      </c>
      <c r="AV33" s="67"/>
      <c r="AW33" s="67"/>
      <c r="AX33" s="81">
        <f t="shared" si="12"/>
        <v>0</v>
      </c>
      <c r="AY33" s="67"/>
      <c r="AZ33" s="67"/>
      <c r="BA33" s="81">
        <f t="shared" si="13"/>
        <v>0</v>
      </c>
      <c r="BB33" s="78">
        <f t="shared" si="14"/>
        <v>0</v>
      </c>
      <c r="BC33" s="67"/>
      <c r="BD33" s="67"/>
      <c r="BE33" s="81">
        <f t="shared" si="15"/>
        <v>0</v>
      </c>
      <c r="BF33" s="67"/>
      <c r="BG33" s="67"/>
      <c r="BH33" s="81">
        <f t="shared" si="16"/>
        <v>0</v>
      </c>
      <c r="BI33" s="67"/>
      <c r="BJ33" s="67"/>
      <c r="BK33" s="81">
        <f t="shared" si="17"/>
        <v>0</v>
      </c>
      <c r="BL33" s="67"/>
      <c r="BM33" s="67"/>
      <c r="BN33" s="81">
        <f t="shared" si="18"/>
        <v>0</v>
      </c>
      <c r="BO33" s="78">
        <f t="shared" si="19"/>
        <v>0</v>
      </c>
      <c r="BP33" s="67"/>
      <c r="BQ33" s="67"/>
      <c r="BR33" s="81">
        <f t="shared" si="20"/>
        <v>0</v>
      </c>
      <c r="BS33" s="67"/>
      <c r="BT33" s="67"/>
      <c r="BU33" s="81">
        <f t="shared" si="21"/>
        <v>0</v>
      </c>
      <c r="BV33" s="67"/>
      <c r="BW33" s="67"/>
      <c r="BX33" s="81">
        <f t="shared" si="22"/>
        <v>0</v>
      </c>
      <c r="BY33" s="67"/>
      <c r="BZ33" s="67"/>
      <c r="CA33" s="81">
        <f t="shared" si="23"/>
        <v>0</v>
      </c>
      <c r="CB33" s="78">
        <f t="shared" si="24"/>
        <v>0</v>
      </c>
      <c r="CC33" s="67"/>
      <c r="CD33" s="67"/>
      <c r="CE33" s="81">
        <f t="shared" si="25"/>
        <v>0</v>
      </c>
      <c r="CF33" s="67"/>
      <c r="CG33" s="67"/>
      <c r="CH33" s="81">
        <f t="shared" si="26"/>
        <v>0</v>
      </c>
      <c r="CI33" s="67"/>
      <c r="CJ33" s="67"/>
      <c r="CK33" s="81">
        <f t="shared" si="27"/>
        <v>0</v>
      </c>
      <c r="CL33" s="67"/>
      <c r="CM33" s="67"/>
      <c r="CN33" s="81">
        <f t="shared" si="28"/>
        <v>0</v>
      </c>
      <c r="CO33" s="78">
        <f t="shared" si="29"/>
        <v>0</v>
      </c>
      <c r="CP33" s="67"/>
      <c r="CQ33" s="67"/>
      <c r="CR33" s="81">
        <f t="shared" si="30"/>
        <v>0</v>
      </c>
      <c r="CS33" s="67"/>
      <c r="CT33" s="67"/>
      <c r="CU33" s="81">
        <f t="shared" si="31"/>
        <v>0</v>
      </c>
      <c r="CV33" s="67"/>
      <c r="CW33" s="67"/>
      <c r="CX33" s="81">
        <f t="shared" si="32"/>
        <v>0</v>
      </c>
      <c r="CY33" s="67"/>
      <c r="CZ33" s="67"/>
      <c r="DA33" s="81">
        <f t="shared" si="33"/>
        <v>0</v>
      </c>
      <c r="DB33" s="78">
        <f t="shared" si="34"/>
        <v>0</v>
      </c>
      <c r="DC33" s="67"/>
      <c r="DD33" s="67"/>
      <c r="DE33" s="81">
        <f t="shared" si="35"/>
        <v>0</v>
      </c>
      <c r="DF33" s="67"/>
      <c r="DG33" s="67"/>
      <c r="DH33" s="81">
        <f t="shared" si="36"/>
        <v>0</v>
      </c>
      <c r="DI33" s="67"/>
      <c r="DJ33" s="67"/>
      <c r="DK33" s="81">
        <f t="shared" si="37"/>
        <v>0</v>
      </c>
      <c r="DL33" s="67"/>
      <c r="DM33" s="67"/>
      <c r="DN33" s="81">
        <f t="shared" si="38"/>
        <v>0</v>
      </c>
      <c r="DO33" s="78">
        <f t="shared" si="39"/>
        <v>0</v>
      </c>
      <c r="DP33" s="67"/>
      <c r="DQ33" s="67"/>
      <c r="DR33" s="81">
        <f t="shared" si="40"/>
        <v>0</v>
      </c>
      <c r="DS33" s="67"/>
      <c r="DT33" s="67"/>
      <c r="DU33" s="81">
        <f t="shared" si="41"/>
        <v>0</v>
      </c>
      <c r="DV33" s="67"/>
      <c r="DW33" s="67"/>
      <c r="DX33" s="81">
        <f t="shared" si="42"/>
        <v>0</v>
      </c>
      <c r="DY33" s="67"/>
      <c r="DZ33" s="67"/>
      <c r="EA33" s="81">
        <f t="shared" si="43"/>
        <v>0</v>
      </c>
      <c r="EB33" s="78">
        <f t="shared" si="44"/>
        <v>0</v>
      </c>
      <c r="EC33" s="67"/>
      <c r="ED33" s="67"/>
      <c r="EE33" s="81">
        <f t="shared" si="45"/>
        <v>0</v>
      </c>
      <c r="EF33" s="67"/>
      <c r="EG33" s="67"/>
      <c r="EH33" s="81">
        <f t="shared" si="46"/>
        <v>0</v>
      </c>
      <c r="EI33" s="67"/>
      <c r="EJ33" s="67"/>
      <c r="EK33" s="81">
        <f t="shared" si="47"/>
        <v>0</v>
      </c>
      <c r="EL33" s="67"/>
      <c r="EM33" s="67"/>
      <c r="EN33" s="81">
        <f t="shared" si="48"/>
        <v>0</v>
      </c>
      <c r="EO33" s="78">
        <f t="shared" si="49"/>
        <v>0</v>
      </c>
      <c r="EP33" s="67"/>
      <c r="EQ33" s="67"/>
      <c r="ER33" s="81">
        <f t="shared" si="50"/>
        <v>0</v>
      </c>
      <c r="ES33" s="67"/>
      <c r="ET33" s="67"/>
      <c r="EU33" s="81">
        <f t="shared" si="51"/>
        <v>0</v>
      </c>
      <c r="EV33" s="67"/>
      <c r="EW33" s="67"/>
      <c r="EX33" s="81">
        <f t="shared" si="52"/>
        <v>0</v>
      </c>
      <c r="EY33" s="67"/>
      <c r="EZ33" s="67"/>
      <c r="FA33" s="81">
        <f t="shared" si="53"/>
        <v>0</v>
      </c>
      <c r="FB33" s="78">
        <f t="shared" si="54"/>
        <v>0</v>
      </c>
      <c r="FC33" s="67"/>
      <c r="FD33" s="67"/>
      <c r="FE33" s="81">
        <f t="shared" si="55"/>
        <v>0</v>
      </c>
      <c r="FF33" s="67"/>
      <c r="FG33" s="67"/>
      <c r="FH33" s="81">
        <f t="shared" si="56"/>
        <v>0</v>
      </c>
      <c r="FI33" s="67"/>
      <c r="FJ33" s="67"/>
      <c r="FK33" s="81">
        <v>0</v>
      </c>
      <c r="FL33" s="67"/>
      <c r="FM33" s="67"/>
      <c r="FN33" s="81">
        <f t="shared" si="57"/>
        <v>0</v>
      </c>
      <c r="FO33" s="78">
        <f t="shared" si="58"/>
        <v>0</v>
      </c>
      <c r="FP33" s="67"/>
      <c r="FQ33" s="67"/>
      <c r="FR33" s="81">
        <f t="shared" si="59"/>
        <v>0</v>
      </c>
      <c r="FS33" s="67"/>
      <c r="FT33" s="67"/>
      <c r="FU33" s="81">
        <f t="shared" si="60"/>
        <v>0</v>
      </c>
      <c r="FV33" s="67"/>
      <c r="FW33" s="67"/>
      <c r="FX33" s="81">
        <f t="shared" si="61"/>
        <v>0</v>
      </c>
      <c r="FY33" s="67"/>
      <c r="FZ33" s="67"/>
      <c r="GA33" s="81">
        <f t="shared" si="62"/>
        <v>0</v>
      </c>
      <c r="GB33" s="79">
        <f t="shared" si="63"/>
        <v>0</v>
      </c>
      <c r="GC33" s="79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84"/>
      <c r="GQ33" s="67"/>
      <c r="GR33" s="81">
        <f t="shared" si="64"/>
        <v>0</v>
      </c>
      <c r="GS33" s="67"/>
      <c r="GT33" s="67"/>
      <c r="GU33" s="81">
        <f t="shared" si="65"/>
        <v>0</v>
      </c>
      <c r="GV33" s="67"/>
      <c r="GW33" s="67"/>
      <c r="GX33" s="81">
        <f t="shared" si="66"/>
        <v>0</v>
      </c>
      <c r="GY33" s="67"/>
      <c r="GZ33" s="67"/>
      <c r="HA33" s="81">
        <f t="shared" si="67"/>
        <v>0</v>
      </c>
      <c r="HB33" s="79">
        <f t="shared" si="68"/>
        <v>0</v>
      </c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</row>
    <row r="34" spans="2:223" s="10" customFormat="1" ht="20.100000000000001" customHeight="1" x14ac:dyDescent="0.2">
      <c r="P34" s="67"/>
      <c r="Q34" s="67"/>
      <c r="R34" s="81">
        <f t="shared" si="0"/>
        <v>0</v>
      </c>
      <c r="S34" s="67"/>
      <c r="T34" s="67"/>
      <c r="U34" s="81">
        <f t="shared" si="1"/>
        <v>0</v>
      </c>
      <c r="V34" s="67"/>
      <c r="W34" s="67"/>
      <c r="X34" s="81">
        <f t="shared" si="2"/>
        <v>0</v>
      </c>
      <c r="Y34" s="67"/>
      <c r="Z34" s="67"/>
      <c r="AA34" s="81">
        <f t="shared" si="3"/>
        <v>0</v>
      </c>
      <c r="AB34" s="78">
        <f t="shared" si="4"/>
        <v>0</v>
      </c>
      <c r="AC34" s="67"/>
      <c r="AD34" s="67"/>
      <c r="AE34" s="81">
        <f t="shared" si="5"/>
        <v>0</v>
      </c>
      <c r="AF34" s="67"/>
      <c r="AG34" s="67"/>
      <c r="AH34" s="81">
        <f t="shared" si="6"/>
        <v>0</v>
      </c>
      <c r="AI34" s="67"/>
      <c r="AJ34" s="67"/>
      <c r="AK34" s="81">
        <f t="shared" si="7"/>
        <v>0</v>
      </c>
      <c r="AL34" s="67"/>
      <c r="AM34" s="67"/>
      <c r="AN34" s="81">
        <f t="shared" si="8"/>
        <v>0</v>
      </c>
      <c r="AO34" s="78">
        <f t="shared" si="9"/>
        <v>0</v>
      </c>
      <c r="AP34" s="67"/>
      <c r="AQ34" s="67"/>
      <c r="AR34" s="81">
        <f t="shared" si="10"/>
        <v>0</v>
      </c>
      <c r="AS34" s="81"/>
      <c r="AT34" s="81"/>
      <c r="AU34" s="81">
        <f t="shared" si="11"/>
        <v>0</v>
      </c>
      <c r="AV34" s="67"/>
      <c r="AW34" s="67"/>
      <c r="AX34" s="81">
        <f t="shared" si="12"/>
        <v>0</v>
      </c>
      <c r="AY34" s="67"/>
      <c r="AZ34" s="67"/>
      <c r="BA34" s="81">
        <f t="shared" si="13"/>
        <v>0</v>
      </c>
      <c r="BB34" s="78">
        <f t="shared" si="14"/>
        <v>0</v>
      </c>
      <c r="BC34" s="67"/>
      <c r="BD34" s="67"/>
      <c r="BE34" s="81">
        <f t="shared" si="15"/>
        <v>0</v>
      </c>
      <c r="BF34" s="67"/>
      <c r="BG34" s="67"/>
      <c r="BH34" s="81">
        <f t="shared" si="16"/>
        <v>0</v>
      </c>
      <c r="BI34" s="67"/>
      <c r="BJ34" s="67"/>
      <c r="BK34" s="81">
        <f t="shared" si="17"/>
        <v>0</v>
      </c>
      <c r="BL34" s="67"/>
      <c r="BM34" s="67"/>
      <c r="BN34" s="81">
        <f t="shared" si="18"/>
        <v>0</v>
      </c>
      <c r="BO34" s="78">
        <f t="shared" si="19"/>
        <v>0</v>
      </c>
      <c r="BP34" s="67"/>
      <c r="BQ34" s="67"/>
      <c r="BR34" s="81">
        <f t="shared" si="20"/>
        <v>0</v>
      </c>
      <c r="BS34" s="67"/>
      <c r="BT34" s="67"/>
      <c r="BU34" s="81">
        <f t="shared" si="21"/>
        <v>0</v>
      </c>
      <c r="BV34" s="67"/>
      <c r="BW34" s="67"/>
      <c r="BX34" s="81">
        <f t="shared" si="22"/>
        <v>0</v>
      </c>
      <c r="BY34" s="67"/>
      <c r="BZ34" s="67"/>
      <c r="CA34" s="81">
        <f t="shared" si="23"/>
        <v>0</v>
      </c>
      <c r="CB34" s="78">
        <f t="shared" si="24"/>
        <v>0</v>
      </c>
      <c r="CC34" s="67"/>
      <c r="CD34" s="67"/>
      <c r="CE34" s="81">
        <f t="shared" si="25"/>
        <v>0</v>
      </c>
      <c r="CF34" s="67"/>
      <c r="CG34" s="67"/>
      <c r="CH34" s="81">
        <f t="shared" si="26"/>
        <v>0</v>
      </c>
      <c r="CI34" s="67"/>
      <c r="CJ34" s="67"/>
      <c r="CK34" s="81">
        <f t="shared" si="27"/>
        <v>0</v>
      </c>
      <c r="CL34" s="67"/>
      <c r="CM34" s="67"/>
      <c r="CN34" s="81">
        <f t="shared" si="28"/>
        <v>0</v>
      </c>
      <c r="CO34" s="78">
        <f t="shared" si="29"/>
        <v>0</v>
      </c>
      <c r="CP34" s="67"/>
      <c r="CQ34" s="67"/>
      <c r="CR34" s="81">
        <f t="shared" si="30"/>
        <v>0</v>
      </c>
      <c r="CS34" s="67"/>
      <c r="CT34" s="67"/>
      <c r="CU34" s="81">
        <f t="shared" si="31"/>
        <v>0</v>
      </c>
      <c r="CV34" s="67"/>
      <c r="CW34" s="67"/>
      <c r="CX34" s="81">
        <f t="shared" si="32"/>
        <v>0</v>
      </c>
      <c r="CY34" s="67"/>
      <c r="CZ34" s="67"/>
      <c r="DA34" s="81">
        <f t="shared" si="33"/>
        <v>0</v>
      </c>
      <c r="DB34" s="78">
        <f t="shared" si="34"/>
        <v>0</v>
      </c>
      <c r="DC34" s="67"/>
      <c r="DD34" s="67"/>
      <c r="DE34" s="81">
        <f t="shared" si="35"/>
        <v>0</v>
      </c>
      <c r="DF34" s="67"/>
      <c r="DG34" s="67"/>
      <c r="DH34" s="81">
        <f t="shared" si="36"/>
        <v>0</v>
      </c>
      <c r="DI34" s="67"/>
      <c r="DJ34" s="67"/>
      <c r="DK34" s="81">
        <f t="shared" si="37"/>
        <v>0</v>
      </c>
      <c r="DL34" s="67"/>
      <c r="DM34" s="67"/>
      <c r="DN34" s="81">
        <f t="shared" si="38"/>
        <v>0</v>
      </c>
      <c r="DO34" s="78">
        <f t="shared" si="39"/>
        <v>0</v>
      </c>
      <c r="DP34" s="67"/>
      <c r="DQ34" s="67"/>
      <c r="DR34" s="81">
        <f t="shared" si="40"/>
        <v>0</v>
      </c>
      <c r="DS34" s="67"/>
      <c r="DT34" s="67"/>
      <c r="DU34" s="81">
        <f t="shared" si="41"/>
        <v>0</v>
      </c>
      <c r="DV34" s="67"/>
      <c r="DW34" s="67"/>
      <c r="DX34" s="81">
        <f t="shared" si="42"/>
        <v>0</v>
      </c>
      <c r="DY34" s="67"/>
      <c r="DZ34" s="67"/>
      <c r="EA34" s="81">
        <f t="shared" si="43"/>
        <v>0</v>
      </c>
      <c r="EB34" s="78">
        <f t="shared" si="44"/>
        <v>0</v>
      </c>
      <c r="EC34" s="67"/>
      <c r="ED34" s="67"/>
      <c r="EE34" s="81">
        <f t="shared" si="45"/>
        <v>0</v>
      </c>
      <c r="EF34" s="67"/>
      <c r="EG34" s="67"/>
      <c r="EH34" s="81">
        <f t="shared" si="46"/>
        <v>0</v>
      </c>
      <c r="EI34" s="67"/>
      <c r="EJ34" s="67"/>
      <c r="EK34" s="81">
        <f t="shared" si="47"/>
        <v>0</v>
      </c>
      <c r="EL34" s="67"/>
      <c r="EM34" s="67"/>
      <c r="EN34" s="81">
        <f t="shared" si="48"/>
        <v>0</v>
      </c>
      <c r="EO34" s="78">
        <f t="shared" si="49"/>
        <v>0</v>
      </c>
      <c r="EP34" s="67"/>
      <c r="EQ34" s="67"/>
      <c r="ER34" s="81">
        <f t="shared" si="50"/>
        <v>0</v>
      </c>
      <c r="ES34" s="67"/>
      <c r="ET34" s="67"/>
      <c r="EU34" s="81">
        <f t="shared" si="51"/>
        <v>0</v>
      </c>
      <c r="EV34" s="67"/>
      <c r="EW34" s="67"/>
      <c r="EX34" s="81">
        <f t="shared" si="52"/>
        <v>0</v>
      </c>
      <c r="EY34" s="67"/>
      <c r="EZ34" s="67"/>
      <c r="FA34" s="81">
        <f t="shared" si="53"/>
        <v>0</v>
      </c>
      <c r="FB34" s="78">
        <f t="shared" si="54"/>
        <v>0</v>
      </c>
      <c r="FC34" s="67"/>
      <c r="FD34" s="67"/>
      <c r="FE34" s="81">
        <f t="shared" si="55"/>
        <v>0</v>
      </c>
      <c r="FF34" s="67"/>
      <c r="FG34" s="67"/>
      <c r="FH34" s="81">
        <f t="shared" si="56"/>
        <v>0</v>
      </c>
      <c r="FI34" s="67"/>
      <c r="FJ34" s="67"/>
      <c r="FK34" s="81">
        <v>0</v>
      </c>
      <c r="FL34" s="67"/>
      <c r="FM34" s="67"/>
      <c r="FN34" s="81">
        <f t="shared" si="57"/>
        <v>0</v>
      </c>
      <c r="FO34" s="78">
        <f t="shared" si="58"/>
        <v>0</v>
      </c>
      <c r="FP34" s="67"/>
      <c r="FQ34" s="67"/>
      <c r="FR34" s="81">
        <f t="shared" si="59"/>
        <v>0</v>
      </c>
      <c r="FS34" s="67"/>
      <c r="FT34" s="67"/>
      <c r="FU34" s="81">
        <f t="shared" si="60"/>
        <v>0</v>
      </c>
      <c r="FV34" s="67"/>
      <c r="FW34" s="67"/>
      <c r="FX34" s="81">
        <f t="shared" si="61"/>
        <v>0</v>
      </c>
      <c r="FY34" s="67"/>
      <c r="FZ34" s="67"/>
      <c r="GA34" s="81">
        <f t="shared" si="62"/>
        <v>0</v>
      </c>
      <c r="GB34" s="79">
        <f t="shared" si="63"/>
        <v>0</v>
      </c>
      <c r="GC34" s="79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84"/>
      <c r="GQ34" s="67"/>
      <c r="GR34" s="81">
        <f t="shared" si="64"/>
        <v>0</v>
      </c>
      <c r="GS34" s="67"/>
      <c r="GT34" s="67"/>
      <c r="GU34" s="81">
        <f t="shared" si="65"/>
        <v>0</v>
      </c>
      <c r="GV34" s="67"/>
      <c r="GW34" s="67"/>
      <c r="GX34" s="81">
        <f t="shared" si="66"/>
        <v>0</v>
      </c>
      <c r="GY34" s="67"/>
      <c r="GZ34" s="67"/>
      <c r="HA34" s="81">
        <f t="shared" si="67"/>
        <v>0</v>
      </c>
      <c r="HB34" s="79">
        <f t="shared" si="68"/>
        <v>0</v>
      </c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</row>
    <row r="35" spans="2:223" s="10" customFormat="1" ht="20.100000000000001" customHeight="1" x14ac:dyDescent="0.2">
      <c r="B35" s="237"/>
      <c r="C35" s="237"/>
      <c r="D35" s="237"/>
      <c r="E35" s="208" t="s">
        <v>369</v>
      </c>
      <c r="F35" s="208">
        <v>1040</v>
      </c>
      <c r="G35" s="243" t="s">
        <v>671</v>
      </c>
      <c r="H35" s="244" t="s">
        <v>672</v>
      </c>
      <c r="I35" s="229" t="s">
        <v>324</v>
      </c>
      <c r="J35" s="217" t="s">
        <v>140</v>
      </c>
      <c r="K35" s="229" t="s">
        <v>506</v>
      </c>
      <c r="L35" s="217" t="s">
        <v>163</v>
      </c>
      <c r="M35" s="217" t="s">
        <v>673</v>
      </c>
      <c r="N35" s="76" t="s">
        <v>219</v>
      </c>
      <c r="O35" s="150" t="s">
        <v>672</v>
      </c>
      <c r="P35" s="67">
        <v>8</v>
      </c>
      <c r="Q35" s="67">
        <v>8</v>
      </c>
      <c r="R35" s="81">
        <f>ROUND((P35+Q35*2)/3,1)</f>
        <v>8</v>
      </c>
      <c r="S35" s="67">
        <v>9</v>
      </c>
      <c r="T35" s="67"/>
      <c r="U35" s="81">
        <f>ROUND((MAX(S35:T35)*0.6+R35*0.4),1)</f>
        <v>8.6</v>
      </c>
      <c r="V35" s="67"/>
      <c r="W35" s="67"/>
      <c r="X35" s="81">
        <f>ROUND((V35+W35*2)/3,1)</f>
        <v>0</v>
      </c>
      <c r="Y35" s="67"/>
      <c r="Z35" s="67"/>
      <c r="AA35" s="81">
        <f>ROUND((MAX(Y35:Z35)*0.6+X35*0.4),1)</f>
        <v>0</v>
      </c>
      <c r="AB35" s="78">
        <f>ROUND(IF(X35=0,(MAX(S35,T35)*0.6+R35*0.4),(MAX(Y35,Z35)*0.6+X35*0.4)),1)</f>
        <v>8.6</v>
      </c>
      <c r="AC35" s="67">
        <v>9</v>
      </c>
      <c r="AD35" s="67">
        <v>8.5</v>
      </c>
      <c r="AE35" s="81">
        <f>ROUND((AC35+AD35*2)/3,1)</f>
        <v>8.6999999999999993</v>
      </c>
      <c r="AF35" s="67">
        <v>5.8</v>
      </c>
      <c r="AG35" s="67"/>
      <c r="AH35" s="81">
        <f>ROUND((MAX(AF35:AG35)*0.6+AE35*0.4),1)</f>
        <v>7</v>
      </c>
      <c r="AI35" s="67"/>
      <c r="AJ35" s="67"/>
      <c r="AK35" s="81">
        <f>ROUND((AI35+AJ35*2)/3,1)</f>
        <v>0</v>
      </c>
      <c r="AL35" s="67"/>
      <c r="AM35" s="67"/>
      <c r="AN35" s="81">
        <f>ROUND((MAX(AL35:AM35)*0.6+AK35*0.4),1)</f>
        <v>0</v>
      </c>
      <c r="AO35" s="78">
        <f>ROUND(IF(AK35=0,(MAX(AF35,AG35)*0.6+AE35*0.4),(MAX(AL35,AM35)*0.6+AK35*0.4)),1)</f>
        <v>7</v>
      </c>
      <c r="AP35" s="67">
        <v>7</v>
      </c>
      <c r="AQ35" s="67">
        <v>8</v>
      </c>
      <c r="AR35" s="81">
        <f>ROUND((AP35+AQ35*2)/3,1)</f>
        <v>7.7</v>
      </c>
      <c r="AS35" s="81">
        <v>8</v>
      </c>
      <c r="AT35" s="81"/>
      <c r="AU35" s="81">
        <f>ROUND((MAX(AS35:AT35)*0.6+AR35*0.4),1)</f>
        <v>7.9</v>
      </c>
      <c r="AV35" s="67"/>
      <c r="AW35" s="67"/>
      <c r="AX35" s="81">
        <f>ROUND((AV35+AW35*2)/3,1)</f>
        <v>0</v>
      </c>
      <c r="AY35" s="67"/>
      <c r="AZ35" s="67"/>
      <c r="BA35" s="81">
        <f>ROUND((MAX(AY35:AZ35)*0.6+AX35*0.4),1)</f>
        <v>0</v>
      </c>
      <c r="BB35" s="78">
        <f>ROUND(IF(AX35=0,(MAX(AS35,AT35)*0.6+AR35*0.4),(MAX(AY35,AZ35)*0.6+AX35*0.4)),1)</f>
        <v>7.9</v>
      </c>
      <c r="BC35" s="67">
        <v>10</v>
      </c>
      <c r="BD35" s="67">
        <v>10</v>
      </c>
      <c r="BE35" s="81">
        <f>ROUND((BC35+BD35*2)/3,1)</f>
        <v>10</v>
      </c>
      <c r="BF35" s="67">
        <v>9</v>
      </c>
      <c r="BG35" s="67"/>
      <c r="BH35" s="81">
        <f>ROUND((MAX(BF35:BG35)*0.6+BE35*0.4),1)</f>
        <v>9.4</v>
      </c>
      <c r="BI35" s="67"/>
      <c r="BJ35" s="67"/>
      <c r="BK35" s="81">
        <f>ROUND((BI35+BJ35*2)/3,1)</f>
        <v>0</v>
      </c>
      <c r="BL35" s="67"/>
      <c r="BM35" s="67"/>
      <c r="BN35" s="81">
        <f>ROUND((MAX(BL35:BM35)*0.6+BK35*0.4),1)</f>
        <v>0</v>
      </c>
      <c r="BO35" s="78">
        <f>ROUND(IF(BK35=0,(MAX(BF35,BG35)*0.6+BE35*0.4),(MAX(BL35,BM35)*0.6+BK35*0.4)),1)</f>
        <v>9.4</v>
      </c>
      <c r="BP35" s="67">
        <v>9.5</v>
      </c>
      <c r="BQ35" s="67">
        <v>9.6999999999999993</v>
      </c>
      <c r="BR35" s="81">
        <f>ROUND((BP35+BQ35*2)/3,1)</f>
        <v>9.6</v>
      </c>
      <c r="BS35" s="67">
        <v>6.3</v>
      </c>
      <c r="BT35" s="67"/>
      <c r="BU35" s="81">
        <f>ROUND((MAX(BS35:BT35)*0.6+BR35*0.4),1)</f>
        <v>7.6</v>
      </c>
      <c r="BV35" s="67"/>
      <c r="BW35" s="67"/>
      <c r="BX35" s="81">
        <f>ROUND((BV35+BW35*2)/3,1)</f>
        <v>0</v>
      </c>
      <c r="BY35" s="67"/>
      <c r="BZ35" s="67"/>
      <c r="CA35" s="81">
        <f>ROUND((MAX(BY35:BZ35)*0.6+BX35*0.4),1)</f>
        <v>0</v>
      </c>
      <c r="CB35" s="78">
        <f>ROUND(IF(BX35=0,(MAX(BS35,BT35)*0.6+BR35*0.4),(MAX(BY35,BZ35)*0.6+BX35*0.4)),1)</f>
        <v>7.6</v>
      </c>
      <c r="CC35" s="67">
        <v>9.1999999999999993</v>
      </c>
      <c r="CD35" s="67">
        <v>9.6</v>
      </c>
      <c r="CE35" s="81">
        <f>ROUND((CC35+CD35*2)/3,1)</f>
        <v>9.5</v>
      </c>
      <c r="CF35" s="67">
        <v>8.6</v>
      </c>
      <c r="CG35" s="67"/>
      <c r="CH35" s="81">
        <f>ROUND((MAX(CF35:CG35)*0.6+CE35*0.4),1)</f>
        <v>9</v>
      </c>
      <c r="CI35" s="67"/>
      <c r="CJ35" s="67"/>
      <c r="CK35" s="81">
        <f>ROUND((CI35+CJ35*2)/3,1)</f>
        <v>0</v>
      </c>
      <c r="CL35" s="67"/>
      <c r="CM35" s="67"/>
      <c r="CN35" s="81">
        <f>ROUND((MAX(CL35:CM35)*0.6+CK35*0.4),1)</f>
        <v>0</v>
      </c>
      <c r="CO35" s="78">
        <f>ROUND(IF(CK35=0,(MAX(CF35,CG35)*0.6+CE35*0.4),(MAX(CL35,CM35)*0.6+CK35*0.4)),1)</f>
        <v>9</v>
      </c>
      <c r="CP35" s="67">
        <v>10</v>
      </c>
      <c r="CQ35" s="67">
        <v>8.5</v>
      </c>
      <c r="CR35" s="81">
        <f>ROUND((CP35+CQ35*2)/3,1)</f>
        <v>9</v>
      </c>
      <c r="CS35" s="67">
        <v>8.5</v>
      </c>
      <c r="CT35" s="67"/>
      <c r="CU35" s="81">
        <f>ROUND((MAX(CS35:CT35)*0.6+CR35*0.4),1)</f>
        <v>8.6999999999999993</v>
      </c>
      <c r="CV35" s="67"/>
      <c r="CW35" s="67"/>
      <c r="CX35" s="81">
        <f>ROUND((CV35+CW35*2)/3,1)</f>
        <v>0</v>
      </c>
      <c r="CY35" s="67"/>
      <c r="CZ35" s="67"/>
      <c r="DA35" s="81">
        <f>ROUND((MAX(CY35:CZ35)*0.6+CX35*0.4),1)</f>
        <v>0</v>
      </c>
      <c r="DB35" s="78">
        <f>ROUND(IF(CX35=0,(MAX(CS35,CT35)*0.6+CR35*0.4),(MAX(CY35,CZ35)*0.6+CX35*0.4)),1)</f>
        <v>8.6999999999999993</v>
      </c>
      <c r="DC35" s="67">
        <v>9.5</v>
      </c>
      <c r="DD35" s="67">
        <v>9.5</v>
      </c>
      <c r="DE35" s="81">
        <f>ROUND((DC35+DD35*2)/3,1)</f>
        <v>9.5</v>
      </c>
      <c r="DF35" s="67">
        <v>8.5</v>
      </c>
      <c r="DG35" s="67"/>
      <c r="DH35" s="81">
        <f>ROUND((MAX(DF35:DG35)*0.6+DE35*0.4),1)</f>
        <v>8.9</v>
      </c>
      <c r="DI35" s="67"/>
      <c r="DJ35" s="67"/>
      <c r="DK35" s="81">
        <f>ROUND((DI35+DJ35*2)/3,1)</f>
        <v>0</v>
      </c>
      <c r="DL35" s="67"/>
      <c r="DM35" s="67"/>
      <c r="DN35" s="81">
        <f>ROUND((MAX(DL35:DM35)*0.6+DK35*0.4),1)</f>
        <v>0</v>
      </c>
      <c r="DO35" s="78">
        <f>ROUND(IF(DK35=0,(MAX(DF35,DG35)*0.6+DE35*0.4),(MAX(DL35,DM35)*0.6+DK35*0.4)),1)</f>
        <v>8.9</v>
      </c>
      <c r="DP35" s="67">
        <v>8.5</v>
      </c>
      <c r="DQ35" s="67">
        <v>8.5</v>
      </c>
      <c r="DR35" s="81">
        <f>ROUND((DP35+DQ35*2)/3,1)</f>
        <v>8.5</v>
      </c>
      <c r="DS35" s="67">
        <v>8.5</v>
      </c>
      <c r="DT35" s="67"/>
      <c r="DU35" s="81">
        <f>ROUND((MAX(DS35:DT35)*0.6+DR35*0.4),1)</f>
        <v>8.5</v>
      </c>
      <c r="DV35" s="67"/>
      <c r="DW35" s="67"/>
      <c r="DX35" s="81">
        <f>ROUND((DV35+DW35*2)/3,1)</f>
        <v>0</v>
      </c>
      <c r="DY35" s="67"/>
      <c r="DZ35" s="67"/>
      <c r="EA35" s="81">
        <f>ROUND((MAX(DY35:DZ35)*0.6+DX35*0.4),1)</f>
        <v>0</v>
      </c>
      <c r="EB35" s="78">
        <f>ROUND(IF(DX35=0,(MAX(DS35,DT35)*0.6+DR35*0.4),(MAX(DY35,DZ35)*0.6+DX35*0.4)),1)</f>
        <v>8.5</v>
      </c>
      <c r="EC35" s="67">
        <v>8</v>
      </c>
      <c r="ED35" s="67">
        <v>7</v>
      </c>
      <c r="EE35" s="81">
        <f>ROUND((EC35+ED35*2)/3,1)</f>
        <v>7.3</v>
      </c>
      <c r="EF35" s="67">
        <v>7.5</v>
      </c>
      <c r="EG35" s="67"/>
      <c r="EH35" s="81">
        <f>ROUND((MAX(EF35:EG35)*0.6+EE35*0.4),1)</f>
        <v>7.4</v>
      </c>
      <c r="EI35" s="67"/>
      <c r="EJ35" s="67"/>
      <c r="EK35" s="81">
        <f>ROUND((EI35+EJ35*2)/3,1)</f>
        <v>0</v>
      </c>
      <c r="EL35" s="67"/>
      <c r="EM35" s="67"/>
      <c r="EN35" s="81">
        <f>ROUND((MAX(EL35:EM35)*0.6+EK35*0.4),1)</f>
        <v>0</v>
      </c>
      <c r="EO35" s="78">
        <f>ROUND(IF(EK35=0,(MAX(EF35,EG35)*0.6+EE35*0.4),(MAX(EL35,EM35)*0.6+EK35*0.4)),1)</f>
        <v>7.4</v>
      </c>
      <c r="EP35" s="67">
        <v>8</v>
      </c>
      <c r="EQ35" s="67">
        <v>8</v>
      </c>
      <c r="ER35" s="81">
        <f>ROUND((EP35+EQ35*2)/3,1)</f>
        <v>8</v>
      </c>
      <c r="ES35" s="67">
        <v>8</v>
      </c>
      <c r="ET35" s="67"/>
      <c r="EU35" s="81">
        <f>ROUND((MAX(ES35:ET35)*0.6+ER35*0.4),1)</f>
        <v>8</v>
      </c>
      <c r="EV35" s="67"/>
      <c r="EW35" s="67"/>
      <c r="EX35" s="81">
        <f>ROUND((EV35+EW35*2)/3,1)</f>
        <v>0</v>
      </c>
      <c r="EY35" s="67"/>
      <c r="EZ35" s="67"/>
      <c r="FA35" s="81">
        <f>ROUND((MAX(EY35:EZ35)*0.6+EX35*0.4),1)</f>
        <v>0</v>
      </c>
      <c r="FB35" s="78">
        <f>ROUND(IF(EX35=0,(MAX(ES35,ET35)*0.6+ER35*0.4),(MAX(EY35,EZ35)*0.6+EX35*0.4)),1)</f>
        <v>8</v>
      </c>
      <c r="FC35" s="67">
        <v>10</v>
      </c>
      <c r="FD35" s="67">
        <v>10</v>
      </c>
      <c r="FE35" s="81">
        <f>ROUND((FC35+FD35*2)/3,1)</f>
        <v>10</v>
      </c>
      <c r="FF35" s="67">
        <v>6.5</v>
      </c>
      <c r="FG35" s="67"/>
      <c r="FH35" s="81">
        <f>ROUND((MAX(FF35:FG35)*0.6+FE35*0.4),1)</f>
        <v>7.9</v>
      </c>
      <c r="FI35" s="67"/>
      <c r="FJ35" s="67"/>
      <c r="FK35" s="81">
        <v>0</v>
      </c>
      <c r="FL35" s="67"/>
      <c r="FM35" s="67"/>
      <c r="FN35" s="81">
        <f>ROUND((MAX(FL35:FM35)*0.6+FK35*0.4),1)</f>
        <v>0</v>
      </c>
      <c r="FO35" s="78">
        <f>ROUND(IF(FK35=0,(MAX(FF35,FG35)*0.6+FE35*0.4),(MAX(FL35,FM35)*0.6+FK35*0.4)),1)</f>
        <v>7.9</v>
      </c>
      <c r="FP35" s="67"/>
      <c r="FQ35" s="67"/>
      <c r="FR35" s="81">
        <f t="shared" si="59"/>
        <v>0</v>
      </c>
      <c r="FS35" s="67"/>
      <c r="FT35" s="67"/>
      <c r="FU35" s="81">
        <f t="shared" si="60"/>
        <v>0</v>
      </c>
      <c r="FV35" s="67"/>
      <c r="FW35" s="67"/>
      <c r="FX35" s="81">
        <f t="shared" si="61"/>
        <v>0</v>
      </c>
      <c r="FY35" s="67"/>
      <c r="FZ35" s="67"/>
      <c r="GA35" s="81">
        <f t="shared" si="62"/>
        <v>0</v>
      </c>
      <c r="GB35" s="79">
        <f t="shared" si="63"/>
        <v>0</v>
      </c>
      <c r="GC35" s="79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84">
        <v>9</v>
      </c>
      <c r="GQ35" s="67">
        <v>8</v>
      </c>
      <c r="GR35" s="81">
        <f>ROUND((GP35+GQ35*2)/3,1)</f>
        <v>8.3000000000000007</v>
      </c>
      <c r="GS35" s="67">
        <v>8</v>
      </c>
      <c r="GT35" s="67"/>
      <c r="GU35" s="81">
        <f>ROUND((MAX(GS35:GT35)*0.6+GR35*0.4),1)</f>
        <v>8.1</v>
      </c>
      <c r="GV35" s="67"/>
      <c r="GW35" s="67"/>
      <c r="GX35" s="81">
        <f>ROUND((GV35+GW35*2)/3,1)</f>
        <v>0</v>
      </c>
      <c r="GY35" s="67"/>
      <c r="GZ35" s="67"/>
      <c r="HA35" s="81">
        <f>ROUND((MAX(GY35:GZ35)*0.6+GX35*0.4),1)</f>
        <v>0</v>
      </c>
      <c r="HB35" s="79">
        <f>ROUND(IF(GX35=0,(MAX(GS35,GT35)*0.6+GR35*0.4),(MAX(GY35,GZ35)*0.6+GX35*0.4)),1)</f>
        <v>8.1</v>
      </c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</row>
    <row r="36" spans="2:223" s="10" customFormat="1" ht="20.100000000000001" customHeight="1" x14ac:dyDescent="0.2">
      <c r="O36" s="49"/>
      <c r="P36" s="67"/>
      <c r="Q36" s="67"/>
      <c r="R36" s="81">
        <f>ROUND((P36+Q36*2)/3,1)</f>
        <v>0</v>
      </c>
      <c r="S36" s="67"/>
      <c r="T36" s="67"/>
      <c r="U36" s="81">
        <f>ROUND((MAX(S36:T36)*0.6+R36*0.4),1)</f>
        <v>0</v>
      </c>
      <c r="V36" s="67"/>
      <c r="W36" s="67"/>
      <c r="X36" s="81">
        <f>ROUND((V36+W36*2)/3,1)</f>
        <v>0</v>
      </c>
      <c r="Y36" s="67"/>
      <c r="Z36" s="67"/>
      <c r="AA36" s="81">
        <f>ROUND((MAX(Y36:Z36)*0.6+X36*0.4),1)</f>
        <v>0</v>
      </c>
      <c r="AB36" s="78">
        <f>ROUND(IF(X36=0,(MAX(S36,T36)*0.6+R36*0.4),(MAX(Y36,Z36)*0.6+X36*0.4)),1)</f>
        <v>0</v>
      </c>
      <c r="AC36" s="67"/>
      <c r="AD36" s="67"/>
      <c r="AE36" s="81">
        <f>ROUND((AC36+AD36*2)/3,1)</f>
        <v>0</v>
      </c>
      <c r="AF36" s="67"/>
      <c r="AG36" s="67"/>
      <c r="AH36" s="81">
        <f>ROUND((MAX(AF36:AG36)*0.6+AE36*0.4),1)</f>
        <v>0</v>
      </c>
      <c r="AI36" s="67"/>
      <c r="AJ36" s="67"/>
      <c r="AK36" s="81">
        <f>ROUND((AI36+AJ36*2)/3,1)</f>
        <v>0</v>
      </c>
      <c r="AL36" s="67"/>
      <c r="AM36" s="67"/>
      <c r="AN36" s="81">
        <f>ROUND((MAX(AL36:AM36)*0.6+AK36*0.4),1)</f>
        <v>0</v>
      </c>
      <c r="AO36" s="78">
        <f>ROUND(IF(AK36=0,(MAX(AF36,AG36)*0.6+AE36*0.4),(MAX(AL36,AM36)*0.6+AK36*0.4)),1)</f>
        <v>0</v>
      </c>
      <c r="AP36" s="67"/>
      <c r="AQ36" s="67"/>
      <c r="AR36" s="81">
        <f>ROUND((AP36+AQ36*2)/3,1)</f>
        <v>0</v>
      </c>
      <c r="AS36" s="81"/>
      <c r="AT36" s="81"/>
      <c r="AU36" s="81">
        <f>ROUND((MAX(AS36:AT36)*0.6+AR36*0.4),1)</f>
        <v>0</v>
      </c>
      <c r="AV36" s="67"/>
      <c r="AW36" s="67"/>
      <c r="AX36" s="81">
        <f>ROUND((AV36+AW36*2)/3,1)</f>
        <v>0</v>
      </c>
      <c r="AY36" s="67"/>
      <c r="AZ36" s="67"/>
      <c r="BA36" s="81">
        <f>ROUND((MAX(AY36:AZ36)*0.6+AX36*0.4),1)</f>
        <v>0</v>
      </c>
      <c r="BB36" s="78">
        <f>ROUND(IF(AX36=0,(MAX(AS36,AT36)*0.6+AR36*0.4),(MAX(AY36,AZ36)*0.6+AX36*0.4)),1)</f>
        <v>0</v>
      </c>
      <c r="BC36" s="67"/>
      <c r="BD36" s="67"/>
      <c r="BE36" s="81">
        <f>ROUND((BC36+BD36*2)/3,1)</f>
        <v>0</v>
      </c>
      <c r="BF36" s="67"/>
      <c r="BG36" s="67"/>
      <c r="BH36" s="81">
        <f>ROUND((MAX(BF36:BG36)*0.6+BE36*0.4),1)</f>
        <v>0</v>
      </c>
      <c r="BI36" s="67"/>
      <c r="BJ36" s="67"/>
      <c r="BK36" s="81">
        <f>ROUND((BI36+BJ36*2)/3,1)</f>
        <v>0</v>
      </c>
      <c r="BL36" s="67"/>
      <c r="BM36" s="67"/>
      <c r="BN36" s="81">
        <f>ROUND((MAX(BL36:BM36)*0.6+BK36*0.4),1)</f>
        <v>0</v>
      </c>
      <c r="BO36" s="78">
        <f>ROUND(IF(BK36=0,(MAX(BF36,BG36)*0.6+BE36*0.4),(MAX(BL36,BM36)*0.6+BK36*0.4)),1)</f>
        <v>0</v>
      </c>
      <c r="BP36" s="67"/>
      <c r="BQ36" s="67"/>
      <c r="BR36" s="81">
        <f>ROUND((BP36+BQ36*2)/3,1)</f>
        <v>0</v>
      </c>
      <c r="BS36" s="67"/>
      <c r="BT36" s="67"/>
      <c r="BU36" s="81">
        <f>ROUND((MAX(BS36:BT36)*0.6+BR36*0.4),1)</f>
        <v>0</v>
      </c>
      <c r="BV36" s="67"/>
      <c r="BW36" s="67"/>
      <c r="BX36" s="81">
        <f>ROUND((BV36+BW36*2)/3,1)</f>
        <v>0</v>
      </c>
      <c r="BY36" s="67"/>
      <c r="BZ36" s="67"/>
      <c r="CA36" s="81">
        <f>ROUND((MAX(BY36:BZ36)*0.6+BX36*0.4),1)</f>
        <v>0</v>
      </c>
      <c r="CB36" s="78">
        <f>ROUND(IF(BX36=0,(MAX(BS36,BT36)*0.6+BR36*0.4),(MAX(BY36,BZ36)*0.6+BX36*0.4)),1)</f>
        <v>0</v>
      </c>
      <c r="CC36" s="67"/>
      <c r="CD36" s="67"/>
      <c r="CE36" s="81">
        <f>ROUND((CC36+CD36*2)/3,1)</f>
        <v>0</v>
      </c>
      <c r="CF36" s="67"/>
      <c r="CG36" s="67"/>
      <c r="CH36" s="81">
        <f>ROUND((MAX(CF36:CG36)*0.6+CE36*0.4),1)</f>
        <v>0</v>
      </c>
      <c r="CI36" s="67"/>
      <c r="CJ36" s="67"/>
      <c r="CK36" s="81">
        <f>ROUND((CI36+CJ36*2)/3,1)</f>
        <v>0</v>
      </c>
      <c r="CL36" s="67"/>
      <c r="CM36" s="67"/>
      <c r="CN36" s="81">
        <f>ROUND((MAX(CL36:CM36)*0.6+CK36*0.4),1)</f>
        <v>0</v>
      </c>
      <c r="CO36" s="78">
        <f>ROUND(IF(CK36=0,(MAX(CF36,CG36)*0.6+CE36*0.4),(MAX(CL36,CM36)*0.6+CK36*0.4)),1)</f>
        <v>0</v>
      </c>
      <c r="CP36" s="67"/>
      <c r="CQ36" s="67"/>
      <c r="CR36" s="81">
        <f>ROUND((CP36+CQ36*2)/3,1)</f>
        <v>0</v>
      </c>
      <c r="CS36" s="67"/>
      <c r="CT36" s="67"/>
      <c r="CU36" s="81">
        <f>ROUND((MAX(CS36:CT36)*0.6+CR36*0.4),1)</f>
        <v>0</v>
      </c>
      <c r="CV36" s="67"/>
      <c r="CW36" s="67"/>
      <c r="CX36" s="81">
        <f>ROUND((CV36+CW36*2)/3,1)</f>
        <v>0</v>
      </c>
      <c r="CY36" s="67"/>
      <c r="CZ36" s="67"/>
      <c r="DA36" s="81">
        <f>ROUND((MAX(CY36:CZ36)*0.6+CX36*0.4),1)</f>
        <v>0</v>
      </c>
      <c r="DB36" s="78">
        <f>ROUND(IF(CX36=0,(MAX(CS36,CT36)*0.6+CR36*0.4),(MAX(CY36,CZ36)*0.6+CX36*0.4)),1)</f>
        <v>0</v>
      </c>
      <c r="DC36" s="67"/>
      <c r="DD36" s="67"/>
      <c r="DE36" s="81">
        <f>ROUND((DC36+DD36*2)/3,1)</f>
        <v>0</v>
      </c>
      <c r="DF36" s="67"/>
      <c r="DG36" s="67"/>
      <c r="DH36" s="81">
        <f>ROUND((MAX(DF36:DG36)*0.6+DE36*0.4),1)</f>
        <v>0</v>
      </c>
      <c r="DI36" s="67"/>
      <c r="DJ36" s="67"/>
      <c r="DK36" s="81">
        <f>ROUND((DI36+DJ36*2)/3,1)</f>
        <v>0</v>
      </c>
      <c r="DL36" s="67"/>
      <c r="DM36" s="67"/>
      <c r="DN36" s="81">
        <f>ROUND((MAX(DL36:DM36)*0.6+DK36*0.4),1)</f>
        <v>0</v>
      </c>
      <c r="DO36" s="78">
        <f>ROUND(IF(DK36=0,(MAX(DF36,DG36)*0.6+DE36*0.4),(MAX(DL36,DM36)*0.6+DK36*0.4)),1)</f>
        <v>0</v>
      </c>
      <c r="DP36" s="67"/>
      <c r="DQ36" s="67"/>
      <c r="DR36" s="81">
        <f>ROUND((DP36+DQ36*2)/3,1)</f>
        <v>0</v>
      </c>
      <c r="DS36" s="67"/>
      <c r="DT36" s="67"/>
      <c r="DU36" s="81">
        <f>ROUND((MAX(DS36:DT36)*0.6+DR36*0.4),1)</f>
        <v>0</v>
      </c>
      <c r="DV36" s="67"/>
      <c r="DW36" s="67"/>
      <c r="DX36" s="81">
        <f>ROUND((DV36+DW36*2)/3,1)</f>
        <v>0</v>
      </c>
      <c r="DY36" s="67"/>
      <c r="DZ36" s="67"/>
      <c r="EA36" s="81">
        <f>ROUND((MAX(DY36:DZ36)*0.6+DX36*0.4),1)</f>
        <v>0</v>
      </c>
      <c r="EB36" s="78">
        <f>ROUND(IF(DX36=0,(MAX(DS36,DT36)*0.6+DR36*0.4),(MAX(DY36,DZ36)*0.6+DX36*0.4)),1)</f>
        <v>0</v>
      </c>
      <c r="EC36" s="67"/>
      <c r="ED36" s="67"/>
      <c r="EE36" s="81">
        <f>ROUND((EC36+ED36*2)/3,1)</f>
        <v>0</v>
      </c>
      <c r="EF36" s="67"/>
      <c r="EG36" s="67"/>
      <c r="EH36" s="81">
        <f>ROUND((MAX(EF36:EG36)*0.6+EE36*0.4),1)</f>
        <v>0</v>
      </c>
      <c r="EI36" s="67"/>
      <c r="EJ36" s="67"/>
      <c r="EK36" s="81">
        <f>ROUND((EI36+EJ36*2)/3,1)</f>
        <v>0</v>
      </c>
      <c r="EL36" s="67"/>
      <c r="EM36" s="67"/>
      <c r="EN36" s="81">
        <f>ROUND((MAX(EL36:EM36)*0.6+EK36*0.4),1)</f>
        <v>0</v>
      </c>
      <c r="EO36" s="78">
        <f>ROUND(IF(EK36=0,(MAX(EF36,EG36)*0.6+EE36*0.4),(MAX(EL36,EM36)*0.6+EK36*0.4)),1)</f>
        <v>0</v>
      </c>
      <c r="EP36" s="67"/>
      <c r="EQ36" s="67"/>
      <c r="ER36" s="81">
        <f>ROUND((EP36+EQ36*2)/3,1)</f>
        <v>0</v>
      </c>
      <c r="ES36" s="67"/>
      <c r="ET36" s="67"/>
      <c r="EU36" s="81">
        <f>ROUND((MAX(ES36:ET36)*0.6+ER36*0.4),1)</f>
        <v>0</v>
      </c>
      <c r="EV36" s="67"/>
      <c r="EW36" s="67"/>
      <c r="EX36" s="81">
        <f>ROUND((EV36+EW36*2)/3,1)</f>
        <v>0</v>
      </c>
      <c r="EY36" s="67"/>
      <c r="EZ36" s="67"/>
      <c r="FA36" s="81">
        <f>ROUND((MAX(EY36:EZ36)*0.6+EX36*0.4),1)</f>
        <v>0</v>
      </c>
      <c r="FB36" s="78">
        <f>ROUND(IF(EX36=0,(MAX(ES36,ET36)*0.6+ER36*0.4),(MAX(EY36,EZ36)*0.6+EX36*0.4)),1)</f>
        <v>0</v>
      </c>
      <c r="FC36" s="67"/>
      <c r="FD36" s="67"/>
      <c r="FE36" s="81">
        <f>ROUND((FC36+FD36*2)/3,1)</f>
        <v>0</v>
      </c>
      <c r="FF36" s="67"/>
      <c r="FG36" s="67"/>
      <c r="FH36" s="81">
        <f>ROUND((MAX(FF36:FG36)*0.6+FE36*0.4),1)</f>
        <v>0</v>
      </c>
      <c r="FI36" s="67"/>
      <c r="FJ36" s="67"/>
      <c r="FK36" s="81">
        <v>0</v>
      </c>
      <c r="FL36" s="67"/>
      <c r="FM36" s="67"/>
      <c r="FN36" s="81">
        <f>ROUND((MAX(FL36:FM36)*0.6+FK36*0.4),1)</f>
        <v>0</v>
      </c>
      <c r="FO36" s="78">
        <f>ROUND(IF(FK36=0,(MAX(FF36,FG36)*0.6+FE36*0.4),(MAX(FL36,FM36)*0.6+FK36*0.4)),1)</f>
        <v>0</v>
      </c>
      <c r="FP36" s="67"/>
      <c r="FQ36" s="67"/>
      <c r="FR36" s="81">
        <f t="shared" si="59"/>
        <v>0</v>
      </c>
      <c r="FS36" s="67"/>
      <c r="FT36" s="67"/>
      <c r="FU36" s="81">
        <f t="shared" si="60"/>
        <v>0</v>
      </c>
      <c r="FV36" s="67"/>
      <c r="FW36" s="67"/>
      <c r="FX36" s="81">
        <f t="shared" si="61"/>
        <v>0</v>
      </c>
      <c r="FY36" s="67"/>
      <c r="FZ36" s="67"/>
      <c r="GA36" s="81">
        <f t="shared" si="62"/>
        <v>0</v>
      </c>
      <c r="GB36" s="79">
        <f t="shared" si="63"/>
        <v>0</v>
      </c>
      <c r="GC36" s="79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84"/>
      <c r="GQ36" s="67"/>
      <c r="GR36" s="81">
        <f>ROUND((GP36+GQ36*2)/3,1)</f>
        <v>0</v>
      </c>
      <c r="GS36" s="67"/>
      <c r="GT36" s="67"/>
      <c r="GU36" s="81">
        <f>ROUND((MAX(GS36:GT36)*0.6+GR36*0.4),1)</f>
        <v>0</v>
      </c>
      <c r="GV36" s="67"/>
      <c r="GW36" s="67"/>
      <c r="GX36" s="81">
        <f>ROUND((GV36+GW36*2)/3,1)</f>
        <v>0</v>
      </c>
      <c r="GY36" s="67"/>
      <c r="GZ36" s="67"/>
      <c r="HA36" s="81">
        <f>ROUND((MAX(GY36:GZ36)*0.6+GX36*0.4),1)</f>
        <v>0</v>
      </c>
      <c r="HB36" s="79">
        <f>ROUND(IF(GX36=0,(MAX(GS36,GT36)*0.6+GR36*0.4),(MAX(GY36,GZ36)*0.6+GX36*0.4)),1)</f>
        <v>0</v>
      </c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</row>
    <row r="37" spans="2:223" s="10" customFormat="1" ht="20.100000000000001" customHeight="1" x14ac:dyDescent="0.2">
      <c r="B37" s="208" t="s">
        <v>157</v>
      </c>
      <c r="C37" s="208">
        <v>820</v>
      </c>
      <c r="D37" s="208" t="s">
        <v>363</v>
      </c>
      <c r="E37" s="237" t="s">
        <v>474</v>
      </c>
      <c r="F37" s="208">
        <v>1009</v>
      </c>
      <c r="G37" s="225" t="s">
        <v>364</v>
      </c>
      <c r="H37" s="227" t="s">
        <v>365</v>
      </c>
      <c r="I37" s="242" t="s">
        <v>159</v>
      </c>
      <c r="J37" s="242" t="s">
        <v>160</v>
      </c>
      <c r="K37" s="208">
        <v>20</v>
      </c>
      <c r="L37" s="242" t="s">
        <v>169</v>
      </c>
      <c r="M37" s="242" t="s">
        <v>322</v>
      </c>
      <c r="N37" s="76" t="s">
        <v>219</v>
      </c>
      <c r="O37" s="126" t="s">
        <v>365</v>
      </c>
      <c r="P37" s="67">
        <v>8.5</v>
      </c>
      <c r="Q37" s="67">
        <v>8</v>
      </c>
      <c r="R37" s="81">
        <f t="shared" si="0"/>
        <v>8.1999999999999993</v>
      </c>
      <c r="S37" s="67">
        <v>7</v>
      </c>
      <c r="T37" s="67"/>
      <c r="U37" s="81">
        <f t="shared" si="1"/>
        <v>7.5</v>
      </c>
      <c r="V37" s="67"/>
      <c r="W37" s="67"/>
      <c r="X37" s="81">
        <f t="shared" si="2"/>
        <v>0</v>
      </c>
      <c r="Y37" s="67"/>
      <c r="Z37" s="67"/>
      <c r="AA37" s="81">
        <f t="shared" si="3"/>
        <v>0</v>
      </c>
      <c r="AB37" s="78">
        <f t="shared" si="4"/>
        <v>7.5</v>
      </c>
      <c r="AC37" s="67">
        <v>6.5</v>
      </c>
      <c r="AD37" s="67">
        <v>6</v>
      </c>
      <c r="AE37" s="81">
        <f t="shared" si="5"/>
        <v>6.2</v>
      </c>
      <c r="AF37" s="67">
        <v>7.8</v>
      </c>
      <c r="AG37" s="67"/>
      <c r="AH37" s="81">
        <f t="shared" si="6"/>
        <v>7.2</v>
      </c>
      <c r="AI37" s="67"/>
      <c r="AJ37" s="67"/>
      <c r="AK37" s="81">
        <f t="shared" si="7"/>
        <v>0</v>
      </c>
      <c r="AL37" s="67"/>
      <c r="AM37" s="67"/>
      <c r="AN37" s="81">
        <f t="shared" si="8"/>
        <v>0</v>
      </c>
      <c r="AO37" s="78">
        <f t="shared" si="9"/>
        <v>7.2</v>
      </c>
      <c r="AP37" s="67">
        <v>8</v>
      </c>
      <c r="AQ37" s="67">
        <v>8</v>
      </c>
      <c r="AR37" s="81">
        <f t="shared" si="10"/>
        <v>8</v>
      </c>
      <c r="AS37" s="81">
        <v>8</v>
      </c>
      <c r="AT37" s="81"/>
      <c r="AU37" s="81">
        <f t="shared" si="11"/>
        <v>8</v>
      </c>
      <c r="AV37" s="67"/>
      <c r="AW37" s="67"/>
      <c r="AX37" s="81">
        <f t="shared" si="12"/>
        <v>0</v>
      </c>
      <c r="AY37" s="67"/>
      <c r="AZ37" s="67"/>
      <c r="BA37" s="81">
        <f t="shared" si="13"/>
        <v>0</v>
      </c>
      <c r="BB37" s="78">
        <f t="shared" si="14"/>
        <v>8</v>
      </c>
      <c r="BC37" s="67">
        <v>10</v>
      </c>
      <c r="BD37" s="67">
        <v>9.5</v>
      </c>
      <c r="BE37" s="81">
        <f t="shared" si="15"/>
        <v>9.6999999999999993</v>
      </c>
      <c r="BF37" s="67">
        <v>9</v>
      </c>
      <c r="BG37" s="67"/>
      <c r="BH37" s="81">
        <f t="shared" si="16"/>
        <v>9.3000000000000007</v>
      </c>
      <c r="BI37" s="67"/>
      <c r="BJ37" s="67"/>
      <c r="BK37" s="81">
        <f t="shared" si="17"/>
        <v>0</v>
      </c>
      <c r="BL37" s="67"/>
      <c r="BM37" s="67"/>
      <c r="BN37" s="81">
        <f t="shared" si="18"/>
        <v>0</v>
      </c>
      <c r="BO37" s="78">
        <f t="shared" si="19"/>
        <v>9.3000000000000007</v>
      </c>
      <c r="BP37" s="67">
        <v>8.5</v>
      </c>
      <c r="BQ37" s="67">
        <v>7.7</v>
      </c>
      <c r="BR37" s="81">
        <f t="shared" si="20"/>
        <v>8</v>
      </c>
      <c r="BS37" s="67">
        <v>5</v>
      </c>
      <c r="BT37" s="67"/>
      <c r="BU37" s="81">
        <f t="shared" si="21"/>
        <v>6.2</v>
      </c>
      <c r="BV37" s="67"/>
      <c r="BW37" s="67"/>
      <c r="BX37" s="81">
        <f t="shared" si="22"/>
        <v>0</v>
      </c>
      <c r="BY37" s="67"/>
      <c r="BZ37" s="67"/>
      <c r="CA37" s="81">
        <f t="shared" si="23"/>
        <v>0</v>
      </c>
      <c r="CB37" s="78">
        <f t="shared" si="24"/>
        <v>6.2</v>
      </c>
      <c r="CC37" s="67">
        <v>7.6</v>
      </c>
      <c r="CD37" s="67">
        <v>7.1</v>
      </c>
      <c r="CE37" s="81">
        <f t="shared" si="25"/>
        <v>7.3</v>
      </c>
      <c r="CF37" s="67">
        <v>5</v>
      </c>
      <c r="CG37" s="67"/>
      <c r="CH37" s="81">
        <f t="shared" si="26"/>
        <v>5.9</v>
      </c>
      <c r="CI37" s="67"/>
      <c r="CJ37" s="67"/>
      <c r="CK37" s="81">
        <f t="shared" si="27"/>
        <v>0</v>
      </c>
      <c r="CL37" s="67"/>
      <c r="CM37" s="67"/>
      <c r="CN37" s="81">
        <f t="shared" si="28"/>
        <v>0</v>
      </c>
      <c r="CO37" s="78">
        <f t="shared" si="29"/>
        <v>5.9</v>
      </c>
      <c r="CP37" s="67">
        <v>6.5</v>
      </c>
      <c r="CQ37" s="67">
        <v>6</v>
      </c>
      <c r="CR37" s="81">
        <f t="shared" si="30"/>
        <v>6.2</v>
      </c>
      <c r="CS37" s="67">
        <v>9</v>
      </c>
      <c r="CT37" s="67"/>
      <c r="CU37" s="81">
        <f t="shared" si="31"/>
        <v>7.9</v>
      </c>
      <c r="CV37" s="67"/>
      <c r="CW37" s="67"/>
      <c r="CX37" s="81">
        <f t="shared" si="32"/>
        <v>0</v>
      </c>
      <c r="CY37" s="67"/>
      <c r="CZ37" s="67"/>
      <c r="DA37" s="81">
        <f t="shared" si="33"/>
        <v>0</v>
      </c>
      <c r="DB37" s="78">
        <f t="shared" si="34"/>
        <v>7.9</v>
      </c>
      <c r="DC37" s="67">
        <v>7.5</v>
      </c>
      <c r="DD37" s="67">
        <v>5.5</v>
      </c>
      <c r="DE37" s="81">
        <f t="shared" si="35"/>
        <v>6.2</v>
      </c>
      <c r="DF37" s="67">
        <v>8.5</v>
      </c>
      <c r="DG37" s="67"/>
      <c r="DH37" s="81">
        <f t="shared" si="36"/>
        <v>7.6</v>
      </c>
      <c r="DI37" s="67"/>
      <c r="DJ37" s="67"/>
      <c r="DK37" s="81">
        <f t="shared" si="37"/>
        <v>0</v>
      </c>
      <c r="DL37" s="67"/>
      <c r="DM37" s="67"/>
      <c r="DN37" s="81">
        <f t="shared" si="38"/>
        <v>0</v>
      </c>
      <c r="DO37" s="78">
        <f t="shared" si="39"/>
        <v>7.6</v>
      </c>
      <c r="DP37" s="67">
        <v>8.1</v>
      </c>
      <c r="DQ37" s="67">
        <v>7.5</v>
      </c>
      <c r="DR37" s="81">
        <f t="shared" si="40"/>
        <v>7.7</v>
      </c>
      <c r="DS37" s="67">
        <v>8.5</v>
      </c>
      <c r="DT37" s="67"/>
      <c r="DU37" s="81">
        <f t="shared" si="41"/>
        <v>8.1999999999999993</v>
      </c>
      <c r="DV37" s="67">
        <v>8.5</v>
      </c>
      <c r="DW37" s="67">
        <v>8</v>
      </c>
      <c r="DX37" s="81">
        <f t="shared" si="42"/>
        <v>8.1999999999999993</v>
      </c>
      <c r="DY37" s="67">
        <v>9</v>
      </c>
      <c r="DZ37" s="67"/>
      <c r="EA37" s="81">
        <f t="shared" si="43"/>
        <v>8.6999999999999993</v>
      </c>
      <c r="EB37" s="78">
        <f t="shared" si="44"/>
        <v>8.6999999999999993</v>
      </c>
      <c r="EC37" s="67">
        <v>8</v>
      </c>
      <c r="ED37" s="67">
        <v>6</v>
      </c>
      <c r="EE37" s="81">
        <f t="shared" si="45"/>
        <v>6.7</v>
      </c>
      <c r="EF37" s="67">
        <v>5</v>
      </c>
      <c r="EG37" s="67"/>
      <c r="EH37" s="81">
        <f t="shared" si="46"/>
        <v>5.7</v>
      </c>
      <c r="EI37" s="67"/>
      <c r="EJ37" s="67"/>
      <c r="EK37" s="81">
        <f t="shared" si="47"/>
        <v>0</v>
      </c>
      <c r="EL37" s="67"/>
      <c r="EM37" s="67"/>
      <c r="EN37" s="81">
        <f t="shared" si="48"/>
        <v>0</v>
      </c>
      <c r="EO37" s="78">
        <f t="shared" si="49"/>
        <v>5.7</v>
      </c>
      <c r="EP37" s="67">
        <v>7</v>
      </c>
      <c r="EQ37" s="67">
        <v>7</v>
      </c>
      <c r="ER37" s="81">
        <f t="shared" si="50"/>
        <v>7</v>
      </c>
      <c r="ES37" s="67">
        <v>7</v>
      </c>
      <c r="ET37" s="67"/>
      <c r="EU37" s="81">
        <f t="shared" si="51"/>
        <v>7</v>
      </c>
      <c r="EV37" s="67"/>
      <c r="EW37" s="67"/>
      <c r="EX37" s="81">
        <f t="shared" si="52"/>
        <v>0</v>
      </c>
      <c r="EY37" s="67"/>
      <c r="EZ37" s="67"/>
      <c r="FA37" s="81">
        <f t="shared" si="53"/>
        <v>0</v>
      </c>
      <c r="FB37" s="78">
        <f t="shared" si="54"/>
        <v>7</v>
      </c>
      <c r="FC37" s="67">
        <v>9</v>
      </c>
      <c r="FD37" s="67">
        <v>6</v>
      </c>
      <c r="FE37" s="81">
        <f t="shared" si="55"/>
        <v>7</v>
      </c>
      <c r="FF37" s="67">
        <v>5.5</v>
      </c>
      <c r="FG37" s="67"/>
      <c r="FH37" s="81">
        <f t="shared" si="56"/>
        <v>6.1</v>
      </c>
      <c r="FI37" s="67"/>
      <c r="FJ37" s="67"/>
      <c r="FK37" s="81">
        <v>0</v>
      </c>
      <c r="FL37" s="67"/>
      <c r="FM37" s="67"/>
      <c r="FN37" s="81">
        <f t="shared" si="57"/>
        <v>0</v>
      </c>
      <c r="FO37" s="78">
        <f t="shared" si="58"/>
        <v>6.1</v>
      </c>
      <c r="FP37" s="67"/>
      <c r="FQ37" s="67"/>
      <c r="FR37" s="81">
        <f t="shared" si="59"/>
        <v>0</v>
      </c>
      <c r="FS37" s="67"/>
      <c r="FT37" s="67"/>
      <c r="FU37" s="81">
        <f t="shared" si="60"/>
        <v>0</v>
      </c>
      <c r="FV37" s="67"/>
      <c r="FW37" s="67"/>
      <c r="FX37" s="81">
        <f t="shared" si="61"/>
        <v>0</v>
      </c>
      <c r="FY37" s="67"/>
      <c r="FZ37" s="67"/>
      <c r="GA37" s="81">
        <f t="shared" si="62"/>
        <v>0</v>
      </c>
      <c r="GB37" s="79">
        <f t="shared" si="63"/>
        <v>0</v>
      </c>
      <c r="GC37" s="79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84">
        <v>4</v>
      </c>
      <c r="GQ37" s="67">
        <v>5.5</v>
      </c>
      <c r="GR37" s="81">
        <f t="shared" si="64"/>
        <v>5</v>
      </c>
      <c r="GS37" s="67">
        <v>7</v>
      </c>
      <c r="GT37" s="67"/>
      <c r="GU37" s="81">
        <f t="shared" si="65"/>
        <v>6.2</v>
      </c>
      <c r="GV37" s="67"/>
      <c r="GW37" s="67"/>
      <c r="GX37" s="81">
        <f t="shared" si="66"/>
        <v>0</v>
      </c>
      <c r="GY37" s="67"/>
      <c r="GZ37" s="67"/>
      <c r="HA37" s="81">
        <f t="shared" si="67"/>
        <v>0</v>
      </c>
      <c r="HB37" s="79">
        <f t="shared" si="68"/>
        <v>6.2</v>
      </c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</row>
    <row r="38" spans="2:223" s="10" customFormat="1" ht="20.100000000000001" customHeight="1" x14ac:dyDescent="0.2">
      <c r="B38" s="76" t="s">
        <v>157</v>
      </c>
      <c r="C38" s="76">
        <v>320</v>
      </c>
      <c r="D38" s="57"/>
      <c r="E38" s="10" t="s">
        <v>474</v>
      </c>
      <c r="F38" s="76">
        <v>1017</v>
      </c>
      <c r="G38" s="91" t="s">
        <v>475</v>
      </c>
      <c r="H38" s="92" t="s">
        <v>362</v>
      </c>
      <c r="I38" s="76">
        <v>14</v>
      </c>
      <c r="J38" s="102" t="s">
        <v>159</v>
      </c>
      <c r="K38" s="76">
        <v>29</v>
      </c>
      <c r="L38" s="102" t="s">
        <v>168</v>
      </c>
      <c r="M38" s="76">
        <v>93</v>
      </c>
      <c r="N38" s="76" t="s">
        <v>219</v>
      </c>
      <c r="O38" s="92" t="s">
        <v>362</v>
      </c>
      <c r="P38" s="62">
        <v>8</v>
      </c>
      <c r="Q38" s="62">
        <v>8</v>
      </c>
      <c r="R38" s="63">
        <f t="shared" si="0"/>
        <v>8</v>
      </c>
      <c r="S38" s="62"/>
      <c r="T38" s="62"/>
      <c r="U38" s="63">
        <f t="shared" si="1"/>
        <v>3.2</v>
      </c>
      <c r="V38" s="62"/>
      <c r="W38" s="62"/>
      <c r="X38" s="63">
        <f t="shared" si="2"/>
        <v>0</v>
      </c>
      <c r="Y38" s="62"/>
      <c r="Z38" s="62"/>
      <c r="AA38" s="63">
        <f t="shared" si="3"/>
        <v>0</v>
      </c>
      <c r="AB38" s="64">
        <f t="shared" si="4"/>
        <v>3.2</v>
      </c>
      <c r="AC38" s="67"/>
      <c r="AD38" s="67"/>
      <c r="AE38" s="81">
        <f t="shared" si="5"/>
        <v>0</v>
      </c>
      <c r="AF38" s="67"/>
      <c r="AG38" s="67"/>
      <c r="AH38" s="81">
        <f t="shared" si="6"/>
        <v>0</v>
      </c>
      <c r="AI38" s="67"/>
      <c r="AJ38" s="67"/>
      <c r="AK38" s="81">
        <f t="shared" si="7"/>
        <v>0</v>
      </c>
      <c r="AL38" s="67"/>
      <c r="AM38" s="67"/>
      <c r="AN38" s="81">
        <f t="shared" si="8"/>
        <v>0</v>
      </c>
      <c r="AO38" s="78">
        <f t="shared" si="9"/>
        <v>0</v>
      </c>
      <c r="AP38" s="67"/>
      <c r="AQ38" s="67"/>
      <c r="AR38" s="81">
        <f t="shared" si="10"/>
        <v>0</v>
      </c>
      <c r="AS38" s="81"/>
      <c r="AT38" s="81"/>
      <c r="AU38" s="81">
        <f t="shared" si="11"/>
        <v>0</v>
      </c>
      <c r="AV38" s="67"/>
      <c r="AW38" s="67"/>
      <c r="AX38" s="81">
        <f t="shared" si="12"/>
        <v>0</v>
      </c>
      <c r="AY38" s="67"/>
      <c r="AZ38" s="67"/>
      <c r="BA38" s="81">
        <f t="shared" si="13"/>
        <v>0</v>
      </c>
      <c r="BB38" s="78">
        <f t="shared" si="14"/>
        <v>0</v>
      </c>
      <c r="BC38" s="67"/>
      <c r="BD38" s="67"/>
      <c r="BE38" s="81">
        <f t="shared" si="15"/>
        <v>0</v>
      </c>
      <c r="BF38" s="67"/>
      <c r="BG38" s="67"/>
      <c r="BH38" s="81">
        <f t="shared" si="16"/>
        <v>0</v>
      </c>
      <c r="BI38" s="67"/>
      <c r="BJ38" s="67"/>
      <c r="BK38" s="81">
        <f t="shared" si="17"/>
        <v>0</v>
      </c>
      <c r="BL38" s="67"/>
      <c r="BM38" s="67"/>
      <c r="BN38" s="81">
        <f t="shared" si="18"/>
        <v>0</v>
      </c>
      <c r="BO38" s="78">
        <f t="shared" si="19"/>
        <v>0</v>
      </c>
      <c r="BP38" s="67"/>
      <c r="BQ38" s="67"/>
      <c r="BR38" s="81">
        <f t="shared" si="20"/>
        <v>0</v>
      </c>
      <c r="BS38" s="67"/>
      <c r="BT38" s="67"/>
      <c r="BU38" s="81">
        <f t="shared" si="21"/>
        <v>0</v>
      </c>
      <c r="BV38" s="67"/>
      <c r="BW38" s="67"/>
      <c r="BX38" s="81">
        <f t="shared" si="22"/>
        <v>0</v>
      </c>
      <c r="BY38" s="67"/>
      <c r="BZ38" s="67"/>
      <c r="CA38" s="81">
        <f t="shared" si="23"/>
        <v>0</v>
      </c>
      <c r="CB38" s="78">
        <f t="shared" si="24"/>
        <v>0</v>
      </c>
      <c r="CC38" s="67"/>
      <c r="CD38" s="67"/>
      <c r="CE38" s="81">
        <f t="shared" si="25"/>
        <v>0</v>
      </c>
      <c r="CF38" s="67"/>
      <c r="CG38" s="67"/>
      <c r="CH38" s="81">
        <f t="shared" si="26"/>
        <v>0</v>
      </c>
      <c r="CI38" s="67"/>
      <c r="CJ38" s="67"/>
      <c r="CK38" s="81">
        <f t="shared" si="27"/>
        <v>0</v>
      </c>
      <c r="CL38" s="67"/>
      <c r="CM38" s="67"/>
      <c r="CN38" s="81">
        <f t="shared" si="28"/>
        <v>0</v>
      </c>
      <c r="CO38" s="78">
        <f t="shared" si="29"/>
        <v>0</v>
      </c>
      <c r="CP38" s="67"/>
      <c r="CQ38" s="67"/>
      <c r="CR38" s="81">
        <f t="shared" si="30"/>
        <v>0</v>
      </c>
      <c r="CS38" s="67"/>
      <c r="CT38" s="67"/>
      <c r="CU38" s="81">
        <f t="shared" si="31"/>
        <v>0</v>
      </c>
      <c r="CV38" s="67"/>
      <c r="CW38" s="67"/>
      <c r="CX38" s="81">
        <f t="shared" si="32"/>
        <v>0</v>
      </c>
      <c r="CY38" s="67"/>
      <c r="CZ38" s="67"/>
      <c r="DA38" s="81">
        <f t="shared" si="33"/>
        <v>0</v>
      </c>
      <c r="DB38" s="78">
        <f t="shared" si="34"/>
        <v>0</v>
      </c>
      <c r="DC38" s="67"/>
      <c r="DD38" s="67"/>
      <c r="DE38" s="81">
        <f t="shared" si="35"/>
        <v>0</v>
      </c>
      <c r="DF38" s="67"/>
      <c r="DG38" s="67"/>
      <c r="DH38" s="81">
        <f t="shared" si="36"/>
        <v>0</v>
      </c>
      <c r="DI38" s="67"/>
      <c r="DJ38" s="67"/>
      <c r="DK38" s="81">
        <f t="shared" si="37"/>
        <v>0</v>
      </c>
      <c r="DL38" s="67"/>
      <c r="DM38" s="67"/>
      <c r="DN38" s="81">
        <f t="shared" si="38"/>
        <v>0</v>
      </c>
      <c r="DO38" s="78">
        <f t="shared" si="39"/>
        <v>0</v>
      </c>
      <c r="DP38" s="67"/>
      <c r="DQ38" s="67"/>
      <c r="DR38" s="81">
        <f t="shared" si="40"/>
        <v>0</v>
      </c>
      <c r="DS38" s="67"/>
      <c r="DT38" s="67"/>
      <c r="DU38" s="81">
        <f t="shared" si="41"/>
        <v>0</v>
      </c>
      <c r="DV38" s="67"/>
      <c r="DW38" s="67"/>
      <c r="DX38" s="81">
        <f t="shared" si="42"/>
        <v>0</v>
      </c>
      <c r="DY38" s="67"/>
      <c r="DZ38" s="67"/>
      <c r="EA38" s="81">
        <f t="shared" si="43"/>
        <v>0</v>
      </c>
      <c r="EB38" s="78">
        <f t="shared" si="44"/>
        <v>0</v>
      </c>
      <c r="EC38" s="67"/>
      <c r="ED38" s="67"/>
      <c r="EE38" s="81">
        <f t="shared" si="45"/>
        <v>0</v>
      </c>
      <c r="EF38" s="67"/>
      <c r="EG38" s="67"/>
      <c r="EH38" s="81">
        <f t="shared" si="46"/>
        <v>0</v>
      </c>
      <c r="EI38" s="67"/>
      <c r="EJ38" s="67"/>
      <c r="EK38" s="81">
        <f t="shared" si="47"/>
        <v>0</v>
      </c>
      <c r="EL38" s="67"/>
      <c r="EM38" s="67"/>
      <c r="EN38" s="81">
        <f t="shared" si="48"/>
        <v>0</v>
      </c>
      <c r="EO38" s="78">
        <f t="shared" si="49"/>
        <v>0</v>
      </c>
      <c r="EP38" s="67"/>
      <c r="EQ38" s="67"/>
      <c r="ER38" s="81">
        <f t="shared" si="50"/>
        <v>0</v>
      </c>
      <c r="ES38" s="67"/>
      <c r="ET38" s="67"/>
      <c r="EU38" s="81">
        <f t="shared" si="51"/>
        <v>0</v>
      </c>
      <c r="EV38" s="67"/>
      <c r="EW38" s="67"/>
      <c r="EX38" s="81">
        <f t="shared" si="52"/>
        <v>0</v>
      </c>
      <c r="EY38" s="67"/>
      <c r="EZ38" s="67"/>
      <c r="FA38" s="81">
        <f t="shared" si="53"/>
        <v>0</v>
      </c>
      <c r="FB38" s="78">
        <f t="shared" si="54"/>
        <v>0</v>
      </c>
      <c r="FC38" s="67"/>
      <c r="FD38" s="67"/>
      <c r="FE38" s="81">
        <f t="shared" si="55"/>
        <v>0</v>
      </c>
      <c r="FF38" s="67"/>
      <c r="FG38" s="67"/>
      <c r="FH38" s="81">
        <f t="shared" si="56"/>
        <v>0</v>
      </c>
      <c r="FI38" s="67"/>
      <c r="FJ38" s="67"/>
      <c r="FK38" s="81">
        <v>0</v>
      </c>
      <c r="FL38" s="67"/>
      <c r="FM38" s="67"/>
      <c r="FN38" s="81">
        <f t="shared" si="57"/>
        <v>0</v>
      </c>
      <c r="FO38" s="78">
        <f t="shared" si="58"/>
        <v>0</v>
      </c>
      <c r="FP38" s="67"/>
      <c r="FQ38" s="67"/>
      <c r="FR38" s="81">
        <f t="shared" si="59"/>
        <v>0</v>
      </c>
      <c r="FS38" s="67"/>
      <c r="FT38" s="67"/>
      <c r="FU38" s="81">
        <f t="shared" si="60"/>
        <v>0</v>
      </c>
      <c r="FV38" s="67"/>
      <c r="FW38" s="67"/>
      <c r="FX38" s="81">
        <f t="shared" si="61"/>
        <v>0</v>
      </c>
      <c r="FY38" s="67"/>
      <c r="FZ38" s="67"/>
      <c r="GA38" s="81">
        <f t="shared" si="62"/>
        <v>0</v>
      </c>
      <c r="GB38" s="79">
        <f t="shared" si="63"/>
        <v>0</v>
      </c>
      <c r="GC38" s="79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89">
        <v>5</v>
      </c>
      <c r="GQ38" s="62">
        <v>5</v>
      </c>
      <c r="GR38" s="63">
        <f t="shared" si="64"/>
        <v>5</v>
      </c>
      <c r="GS38" s="62"/>
      <c r="GT38" s="62"/>
      <c r="GU38" s="63">
        <f t="shared" si="65"/>
        <v>2</v>
      </c>
      <c r="GV38" s="62"/>
      <c r="GW38" s="62"/>
      <c r="GX38" s="63">
        <f t="shared" si="66"/>
        <v>0</v>
      </c>
      <c r="GY38" s="62"/>
      <c r="GZ38" s="62"/>
      <c r="HA38" s="63">
        <f t="shared" si="67"/>
        <v>0</v>
      </c>
      <c r="HB38" s="113">
        <f t="shared" si="68"/>
        <v>2</v>
      </c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</row>
    <row r="39" spans="2:223" s="10" customFormat="1" ht="20.100000000000001" customHeight="1" x14ac:dyDescent="0.2">
      <c r="B39" s="208" t="s">
        <v>157</v>
      </c>
      <c r="C39" s="208">
        <v>142</v>
      </c>
      <c r="D39" s="208" t="s">
        <v>704</v>
      </c>
      <c r="E39" s="237" t="s">
        <v>474</v>
      </c>
      <c r="F39" s="208">
        <v>1027</v>
      </c>
      <c r="G39" s="225" t="s">
        <v>617</v>
      </c>
      <c r="H39" s="245" t="s">
        <v>371</v>
      </c>
      <c r="I39" s="246">
        <v>20</v>
      </c>
      <c r="J39" s="217" t="s">
        <v>169</v>
      </c>
      <c r="K39" s="229">
        <v>20</v>
      </c>
      <c r="L39" s="217" t="s">
        <v>159</v>
      </c>
      <c r="M39" s="229">
        <v>92</v>
      </c>
      <c r="N39" s="67" t="s">
        <v>219</v>
      </c>
      <c r="O39" s="149" t="s">
        <v>371</v>
      </c>
      <c r="P39" s="67">
        <v>8</v>
      </c>
      <c r="Q39" s="67">
        <v>8</v>
      </c>
      <c r="R39" s="81">
        <f>ROUND((P39+Q39*2)/3,1)</f>
        <v>8</v>
      </c>
      <c r="S39" s="67">
        <v>8</v>
      </c>
      <c r="T39" s="67"/>
      <c r="U39" s="81">
        <f>ROUND((MAX(S39:T39)*0.6+R39*0.4),1)</f>
        <v>8</v>
      </c>
      <c r="V39" s="67"/>
      <c r="W39" s="67"/>
      <c r="X39" s="81">
        <f>ROUND((V39+W39*2)/3,1)</f>
        <v>0</v>
      </c>
      <c r="Y39" s="67"/>
      <c r="Z39" s="67"/>
      <c r="AA39" s="81">
        <f>ROUND((MAX(Y39:Z39)*0.6+X39*0.4),1)</f>
        <v>0</v>
      </c>
      <c r="AB39" s="78">
        <f>ROUND(IF(X39=0,(MAX(S39,T39)*0.6+R39*0.4),(MAX(Y39,Z39)*0.6+X39*0.4)),1)</f>
        <v>8</v>
      </c>
      <c r="AC39" s="67">
        <v>6.5</v>
      </c>
      <c r="AD39" s="67">
        <v>8</v>
      </c>
      <c r="AE39" s="81">
        <f t="shared" si="5"/>
        <v>7.5</v>
      </c>
      <c r="AF39" s="67">
        <v>7.8</v>
      </c>
      <c r="AG39" s="67"/>
      <c r="AH39" s="81">
        <f>ROUND((MAX(AF39:AG39)*0.6+AE39*0.4),1)</f>
        <v>7.7</v>
      </c>
      <c r="AI39" s="67"/>
      <c r="AJ39" s="67"/>
      <c r="AK39" s="81">
        <f>ROUND((AI39+AJ39*2)/3,1)</f>
        <v>0</v>
      </c>
      <c r="AL39" s="67"/>
      <c r="AM39" s="67"/>
      <c r="AN39" s="81">
        <f>ROUND((MAX(AL39:AM39)*0.6+AK39*0.4),1)</f>
        <v>0</v>
      </c>
      <c r="AO39" s="78">
        <f>ROUND(IF(AK39=0,(MAX(AF39,AG39)*0.6+AE39*0.4),(MAX(AL39,AM39)*0.6+AK39*0.4)),1)</f>
        <v>7.7</v>
      </c>
      <c r="AP39" s="67">
        <v>6</v>
      </c>
      <c r="AQ39" s="67">
        <v>7</v>
      </c>
      <c r="AR39" s="81">
        <f>ROUND((AP39+AQ39*2)/3,1)</f>
        <v>6.7</v>
      </c>
      <c r="AS39" s="81">
        <v>8</v>
      </c>
      <c r="AT39" s="81"/>
      <c r="AU39" s="81">
        <f>ROUND((MAX(AS39:AT39)*0.6+AR39*0.4),1)</f>
        <v>7.5</v>
      </c>
      <c r="AV39" s="67"/>
      <c r="AW39" s="67"/>
      <c r="AX39" s="81">
        <f>ROUND((AV39+AW39*2)/3,1)</f>
        <v>0</v>
      </c>
      <c r="AY39" s="67"/>
      <c r="AZ39" s="67"/>
      <c r="BA39" s="81">
        <f>ROUND((MAX(AY39:AZ39)*0.6+AX39*0.4),1)</f>
        <v>0</v>
      </c>
      <c r="BB39" s="78">
        <f>ROUND(IF(AX39=0,(MAX(AS39,AT39)*0.6+AR39*0.4),(MAX(AY39,AZ39)*0.6+AX39*0.4)),1)</f>
        <v>7.5</v>
      </c>
      <c r="BC39" s="67">
        <v>8</v>
      </c>
      <c r="BD39" s="67">
        <v>9</v>
      </c>
      <c r="BE39" s="81">
        <f>ROUND((BC39+BD39*2)/3,1)</f>
        <v>8.6999999999999993</v>
      </c>
      <c r="BF39" s="67">
        <v>7</v>
      </c>
      <c r="BG39" s="67"/>
      <c r="BH39" s="81">
        <f>ROUND((MAX(BF39:BG39)*0.6+BE39*0.4),1)</f>
        <v>7.7</v>
      </c>
      <c r="BI39" s="67"/>
      <c r="BJ39" s="67"/>
      <c r="BK39" s="81">
        <f>ROUND((BI39+BJ39*2)/3,1)</f>
        <v>0</v>
      </c>
      <c r="BL39" s="67"/>
      <c r="BM39" s="67"/>
      <c r="BN39" s="81">
        <f>ROUND((MAX(BL39:BM39)*0.6+BK39*0.4),1)</f>
        <v>0</v>
      </c>
      <c r="BO39" s="78">
        <f>ROUND(IF(BK39=0,(MAX(BF39,BG39)*0.6+BE39*0.4),(MAX(BL39,BM39)*0.6+BK39*0.4)),1)</f>
        <v>7.7</v>
      </c>
      <c r="BP39" s="67">
        <v>8</v>
      </c>
      <c r="BQ39" s="67">
        <v>8.3000000000000007</v>
      </c>
      <c r="BR39" s="81">
        <f>ROUND((BP39+BQ39*2)/3,1)</f>
        <v>8.1999999999999993</v>
      </c>
      <c r="BS39" s="67">
        <v>6.5</v>
      </c>
      <c r="BT39" s="67"/>
      <c r="BU39" s="81">
        <f>ROUND((MAX(BS39:BT39)*0.6+BR39*0.4),1)</f>
        <v>7.2</v>
      </c>
      <c r="BV39" s="67"/>
      <c r="BW39" s="67"/>
      <c r="BX39" s="81">
        <f>ROUND((BV39+BW39*2)/3,1)</f>
        <v>0</v>
      </c>
      <c r="BY39" s="67"/>
      <c r="BZ39" s="67"/>
      <c r="CA39" s="81">
        <f>ROUND((MAX(BY39:BZ39)*0.6+BX39*0.4),1)</f>
        <v>0</v>
      </c>
      <c r="CB39" s="78">
        <f>ROUND(IF(BX39=0,(MAX(BS39,BT39)*0.6+BR39*0.4),(MAX(BY39,BZ39)*0.6+BX39*0.4)),1)</f>
        <v>7.2</v>
      </c>
      <c r="CC39" s="67">
        <v>5</v>
      </c>
      <c r="CD39" s="67">
        <v>6.1</v>
      </c>
      <c r="CE39" s="81">
        <f>ROUND((CC39+CD39*2)/3,1)</f>
        <v>5.7</v>
      </c>
      <c r="CF39" s="67">
        <v>9.1999999999999993</v>
      </c>
      <c r="CG39" s="67"/>
      <c r="CH39" s="81">
        <f>ROUND((MAX(CF39:CG39)*0.6+CE39*0.4),1)</f>
        <v>7.8</v>
      </c>
      <c r="CI39" s="67"/>
      <c r="CJ39" s="67"/>
      <c r="CK39" s="81">
        <f>ROUND((CI39+CJ39*2)/3,1)</f>
        <v>0</v>
      </c>
      <c r="CL39" s="67"/>
      <c r="CM39" s="67"/>
      <c r="CN39" s="81">
        <f>ROUND((MAX(CL39:CM39)*0.6+CK39*0.4),1)</f>
        <v>0</v>
      </c>
      <c r="CO39" s="78">
        <f>ROUND(IF(CK39=0,(MAX(CF39,CG39)*0.6+CE39*0.4),(MAX(CL39,CM39)*0.6+CK39*0.4)),1)</f>
        <v>7.8</v>
      </c>
      <c r="CP39" s="67">
        <v>7</v>
      </c>
      <c r="CQ39" s="67">
        <v>6.5</v>
      </c>
      <c r="CR39" s="81">
        <f>ROUND((CP39+CQ39*2)/3,1)</f>
        <v>6.7</v>
      </c>
      <c r="CS39" s="67">
        <v>9</v>
      </c>
      <c r="CT39" s="67"/>
      <c r="CU39" s="81">
        <f>ROUND((MAX(CS39:CT39)*0.6+CR39*0.4),1)</f>
        <v>8.1</v>
      </c>
      <c r="CV39" s="67"/>
      <c r="CW39" s="67"/>
      <c r="CX39" s="81">
        <f>ROUND((CV39+CW39*2)/3,1)</f>
        <v>0</v>
      </c>
      <c r="CY39" s="67"/>
      <c r="CZ39" s="67"/>
      <c r="DA39" s="81">
        <f>ROUND((MAX(CY39:CZ39)*0.6+CX39*0.4),1)</f>
        <v>0</v>
      </c>
      <c r="DB39" s="78">
        <f>ROUND(IF(CX39=0,(MAX(CS39,CT39)*0.6+CR39*0.4),(MAX(CY39,CZ39)*0.6+CX39*0.4)),1)</f>
        <v>8.1</v>
      </c>
      <c r="DC39" s="67">
        <v>8</v>
      </c>
      <c r="DD39" s="67">
        <v>6</v>
      </c>
      <c r="DE39" s="81">
        <f>ROUND((DC39+DD39*2)/3,1)</f>
        <v>6.7</v>
      </c>
      <c r="DF39" s="67">
        <v>10</v>
      </c>
      <c r="DG39" s="67"/>
      <c r="DH39" s="81">
        <f>ROUND((MAX(DF39:DG39)*0.6+DE39*0.4),1)</f>
        <v>8.6999999999999993</v>
      </c>
      <c r="DI39" s="67"/>
      <c r="DJ39" s="67"/>
      <c r="DK39" s="81">
        <f>ROUND((DI39+DJ39*2)/3,1)</f>
        <v>0</v>
      </c>
      <c r="DL39" s="67"/>
      <c r="DM39" s="67"/>
      <c r="DN39" s="81">
        <f>ROUND((MAX(DL39:DM39)*0.6+DK39*0.4),1)</f>
        <v>0</v>
      </c>
      <c r="DO39" s="78">
        <f>ROUND(IF(DK39=0,(MAX(DF39,DG39)*0.6+DE39*0.4),(MAX(DL39,DM39)*0.6+DK39*0.4)),1)</f>
        <v>8.6999999999999993</v>
      </c>
      <c r="DP39" s="258">
        <v>7.2</v>
      </c>
      <c r="DQ39" s="258">
        <v>7.7</v>
      </c>
      <c r="DR39" s="81">
        <f>ROUND((DP39+DQ39*2)/3,1)</f>
        <v>7.5</v>
      </c>
      <c r="DS39" s="67">
        <v>7.5</v>
      </c>
      <c r="DT39" s="67"/>
      <c r="DU39" s="81">
        <f>ROUND((MAX(DS39:DT39)*0.6+DR39*0.4),1)</f>
        <v>7.5</v>
      </c>
      <c r="DV39" s="67"/>
      <c r="DW39" s="67"/>
      <c r="DX39" s="81">
        <f>ROUND((DV39+DW39*2)/3,1)</f>
        <v>0</v>
      </c>
      <c r="DY39" s="67"/>
      <c r="DZ39" s="67"/>
      <c r="EA39" s="81">
        <f>ROUND((MAX(DY39:DZ39)*0.6+DX39*0.4),1)</f>
        <v>0</v>
      </c>
      <c r="EB39" s="78">
        <f>ROUND(IF(DX39=0,(MAX(DS39,DT39)*0.6+DR39*0.4),(MAX(DY39,DZ39)*0.6+DX39*0.4)),1)</f>
        <v>7.5</v>
      </c>
      <c r="EC39" s="67">
        <v>6</v>
      </c>
      <c r="ED39" s="67">
        <v>7</v>
      </c>
      <c r="EE39" s="81">
        <f>ROUND((EC39+ED39*2)/3,1)</f>
        <v>6.7</v>
      </c>
      <c r="EF39" s="67">
        <v>6</v>
      </c>
      <c r="EG39" s="67"/>
      <c r="EH39" s="81">
        <f>ROUND((MAX(EF39:EG39)*0.6+EE39*0.4),1)</f>
        <v>6.3</v>
      </c>
      <c r="EI39" s="67"/>
      <c r="EJ39" s="67"/>
      <c r="EK39" s="81">
        <f>ROUND((EI39+EJ39*2)/3,1)</f>
        <v>0</v>
      </c>
      <c r="EL39" s="67"/>
      <c r="EM39" s="67"/>
      <c r="EN39" s="81">
        <f>ROUND((MAX(EL39:EM39)*0.6+EK39*0.4),1)</f>
        <v>0</v>
      </c>
      <c r="EO39" s="78">
        <f>ROUND(IF(EK39=0,(MAX(EF39,EG39)*0.6+EE39*0.4),(MAX(EL39,EM39)*0.6+EK39*0.4)),1)</f>
        <v>6.3</v>
      </c>
      <c r="EP39" s="67">
        <v>8</v>
      </c>
      <c r="EQ39" s="67">
        <v>7.5</v>
      </c>
      <c r="ER39" s="81">
        <f>ROUND((EP39+EQ39*2)/3,1)</f>
        <v>7.7</v>
      </c>
      <c r="ES39" s="67">
        <v>4.5</v>
      </c>
      <c r="ET39" s="67"/>
      <c r="EU39" s="81">
        <f>ROUND((MAX(ES39:ET39)*0.6+ER39*0.4),1)</f>
        <v>5.8</v>
      </c>
      <c r="EV39" s="67"/>
      <c r="EW39" s="67"/>
      <c r="EX39" s="81">
        <f>ROUND((EV39+EW39*2)/3,1)</f>
        <v>0</v>
      </c>
      <c r="EY39" s="67"/>
      <c r="EZ39" s="67"/>
      <c r="FA39" s="81">
        <f>ROUND((MAX(EY39:EZ39)*0.6+EX39*0.4),1)</f>
        <v>0</v>
      </c>
      <c r="FB39" s="78">
        <f>ROUND(IF(EX39=0,(MAX(ES39,ET39)*0.6+ER39*0.4),(MAX(EY39,EZ39)*0.6+EX39*0.4)),1)</f>
        <v>5.8</v>
      </c>
      <c r="FC39" s="67">
        <v>9</v>
      </c>
      <c r="FD39" s="67">
        <v>5</v>
      </c>
      <c r="FE39" s="81">
        <f>ROUND((FC39+FD39*2)/3,1)</f>
        <v>6.3</v>
      </c>
      <c r="FF39" s="67">
        <v>5.5</v>
      </c>
      <c r="FG39" s="67"/>
      <c r="FH39" s="81">
        <f>ROUND((MAX(FF39:FG39)*0.6+FE39*0.4),1)</f>
        <v>5.8</v>
      </c>
      <c r="FI39" s="67"/>
      <c r="FJ39" s="67"/>
      <c r="FK39" s="81">
        <v>0</v>
      </c>
      <c r="FL39" s="67"/>
      <c r="FM39" s="67"/>
      <c r="FN39" s="81">
        <f>ROUND((MAX(FL39:FM39)*0.6+FK39*0.4),1)</f>
        <v>0</v>
      </c>
      <c r="FO39" s="78">
        <f>ROUND(IF(FK39=0,(MAX(FF39,FG39)*0.6+FE39*0.4),(MAX(FL39,FM39)*0.6+FK39*0.4)),1)</f>
        <v>5.8</v>
      </c>
      <c r="FP39" s="67"/>
      <c r="FQ39" s="67"/>
      <c r="FR39" s="81">
        <f t="shared" si="59"/>
        <v>0</v>
      </c>
      <c r="FS39" s="67"/>
      <c r="FT39" s="67"/>
      <c r="FU39" s="81">
        <f t="shared" si="60"/>
        <v>0</v>
      </c>
      <c r="FV39" s="67"/>
      <c r="FW39" s="67"/>
      <c r="FX39" s="81">
        <f t="shared" si="61"/>
        <v>0</v>
      </c>
      <c r="FY39" s="67"/>
      <c r="FZ39" s="67"/>
      <c r="GA39" s="81">
        <f t="shared" si="62"/>
        <v>0</v>
      </c>
      <c r="GB39" s="79">
        <f t="shared" si="63"/>
        <v>0</v>
      </c>
      <c r="GC39" s="79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84">
        <v>7</v>
      </c>
      <c r="GQ39" s="67">
        <v>8</v>
      </c>
      <c r="GR39" s="81">
        <f>ROUND((GP39+GQ39*2)/3,1)</f>
        <v>7.7</v>
      </c>
      <c r="GS39" s="67">
        <v>8</v>
      </c>
      <c r="GT39" s="67"/>
      <c r="GU39" s="81">
        <f>ROUND((MAX(GS39:GT39)*0.6+GR39*0.4),1)</f>
        <v>7.9</v>
      </c>
      <c r="GV39" s="67"/>
      <c r="GW39" s="67"/>
      <c r="GX39" s="81">
        <f>ROUND((GV39+GW39*2)/3,1)</f>
        <v>0</v>
      </c>
      <c r="GY39" s="67"/>
      <c r="GZ39" s="67"/>
      <c r="HA39" s="81">
        <f>ROUND((MAX(GY39:GZ39)*0.6+GX39*0.4),1)</f>
        <v>0</v>
      </c>
      <c r="HB39" s="79">
        <f>ROUND(IF(GX39=0,(MAX(GS39,GT39)*0.6+GR39*0.4),(MAX(GY39,GZ39)*0.6+GX39*0.4)),1)</f>
        <v>7.9</v>
      </c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</row>
    <row r="40" spans="2:223" s="10" customFormat="1" ht="20.100000000000001" customHeight="1" x14ac:dyDescent="0.2">
      <c r="P40" s="67"/>
      <c r="Q40" s="67"/>
      <c r="R40" s="81">
        <f>ROUND((P40+Q40*2)/3,1)</f>
        <v>0</v>
      </c>
      <c r="S40" s="67"/>
      <c r="T40" s="67"/>
      <c r="U40" s="81">
        <f>ROUND((MAX(S40:T40)*0.6+R40*0.4),1)</f>
        <v>0</v>
      </c>
      <c r="V40" s="67"/>
      <c r="W40" s="67"/>
      <c r="X40" s="81">
        <f>ROUND((V40+W40*2)/3,1)</f>
        <v>0</v>
      </c>
      <c r="Y40" s="67"/>
      <c r="Z40" s="67"/>
      <c r="AA40" s="81">
        <f>ROUND((MAX(Y40:Z40)*0.6+X40*0.4),1)</f>
        <v>0</v>
      </c>
      <c r="AB40" s="78">
        <f>ROUND(IF(X40=0,(MAX(S40,T40)*0.6+R40*0.4),(MAX(Y40,Z40)*0.6+X40*0.4)),1)</f>
        <v>0</v>
      </c>
      <c r="AC40" s="67"/>
      <c r="AD40" s="67"/>
      <c r="AE40" s="81">
        <f>ROUND((AC40+AD40*2)/3,1)</f>
        <v>0</v>
      </c>
      <c r="AF40" s="67"/>
      <c r="AG40" s="67"/>
      <c r="AH40" s="81">
        <f>ROUND((MAX(AF40:AG40)*0.6+AE40*0.4),1)</f>
        <v>0</v>
      </c>
      <c r="AI40" s="67"/>
      <c r="AJ40" s="67"/>
      <c r="AK40" s="81">
        <f>ROUND((AI40+AJ40*2)/3,1)</f>
        <v>0</v>
      </c>
      <c r="AL40" s="67"/>
      <c r="AM40" s="67"/>
      <c r="AN40" s="81">
        <f>ROUND((MAX(AL40:AM40)*0.6+AK40*0.4),1)</f>
        <v>0</v>
      </c>
      <c r="AO40" s="78">
        <f>ROUND(IF(AK40=0,(MAX(AF40,AG40)*0.6+AE40*0.4),(MAX(AL40,AM40)*0.6+AK40*0.4)),1)</f>
        <v>0</v>
      </c>
      <c r="AP40" s="67"/>
      <c r="AQ40" s="67"/>
      <c r="AR40" s="81">
        <f>ROUND((AP40+AQ40*2)/3,1)</f>
        <v>0</v>
      </c>
      <c r="AS40" s="81"/>
      <c r="AT40" s="81"/>
      <c r="AU40" s="81">
        <f>ROUND((MAX(AS40:AT40)*0.6+AR40*0.4),1)</f>
        <v>0</v>
      </c>
      <c r="AV40" s="67"/>
      <c r="AW40" s="67"/>
      <c r="AX40" s="81">
        <f>ROUND((AV40+AW40*2)/3,1)</f>
        <v>0</v>
      </c>
      <c r="AY40" s="67"/>
      <c r="AZ40" s="67"/>
      <c r="BA40" s="81">
        <f>ROUND((MAX(AY40:AZ40)*0.6+AX40*0.4),1)</f>
        <v>0</v>
      </c>
      <c r="BB40" s="78">
        <f>ROUND(IF(AX40=0,(MAX(AS40,AT40)*0.6+AR40*0.4),(MAX(AY40,AZ40)*0.6+AX40*0.4)),1)</f>
        <v>0</v>
      </c>
      <c r="BC40" s="67"/>
      <c r="BD40" s="67"/>
      <c r="BE40" s="81">
        <f>ROUND((BC40+BD40*2)/3,1)</f>
        <v>0</v>
      </c>
      <c r="BF40" s="67"/>
      <c r="BG40" s="67"/>
      <c r="BH40" s="81">
        <f>ROUND((MAX(BF40:BG40)*0.6+BE40*0.4),1)</f>
        <v>0</v>
      </c>
      <c r="BI40" s="67"/>
      <c r="BJ40" s="67"/>
      <c r="BK40" s="81">
        <f>ROUND((BI40+BJ40*2)/3,1)</f>
        <v>0</v>
      </c>
      <c r="BL40" s="67"/>
      <c r="BM40" s="67"/>
      <c r="BN40" s="81">
        <f>ROUND((MAX(BL40:BM40)*0.6+BK40*0.4),1)</f>
        <v>0</v>
      </c>
      <c r="BO40" s="78">
        <f>ROUND(IF(BK40=0,(MAX(BF40,BG40)*0.6+BE40*0.4),(MAX(BL40,BM40)*0.6+BK40*0.4)),1)</f>
        <v>0</v>
      </c>
      <c r="BP40" s="67"/>
      <c r="BQ40" s="67"/>
      <c r="BR40" s="81">
        <f>ROUND((BP40+BQ40*2)/3,1)</f>
        <v>0</v>
      </c>
      <c r="BS40" s="67"/>
      <c r="BT40" s="67"/>
      <c r="BU40" s="81">
        <f>ROUND((MAX(BS40:BT40)*0.6+BR40*0.4),1)</f>
        <v>0</v>
      </c>
      <c r="BV40" s="67"/>
      <c r="BW40" s="67"/>
      <c r="BX40" s="81">
        <f>ROUND((BV40+BW40*2)/3,1)</f>
        <v>0</v>
      </c>
      <c r="BY40" s="67"/>
      <c r="BZ40" s="67"/>
      <c r="CA40" s="81">
        <f>ROUND((MAX(BY40:BZ40)*0.6+BX40*0.4),1)</f>
        <v>0</v>
      </c>
      <c r="CB40" s="78">
        <f>ROUND(IF(BX40=0,(MAX(BS40,BT40)*0.6+BR40*0.4),(MAX(BY40,BZ40)*0.6+BX40*0.4)),1)</f>
        <v>0</v>
      </c>
      <c r="CC40" s="67"/>
      <c r="CD40" s="67"/>
      <c r="CE40" s="81">
        <f>ROUND((CC40+CD40*2)/3,1)</f>
        <v>0</v>
      </c>
      <c r="CF40" s="67"/>
      <c r="CG40" s="67"/>
      <c r="CH40" s="81">
        <f>ROUND((MAX(CF40:CG40)*0.6+CE40*0.4),1)</f>
        <v>0</v>
      </c>
      <c r="CI40" s="67"/>
      <c r="CJ40" s="67"/>
      <c r="CK40" s="81">
        <f>ROUND((CI40+CJ40*2)/3,1)</f>
        <v>0</v>
      </c>
      <c r="CL40" s="67"/>
      <c r="CM40" s="67"/>
      <c r="CN40" s="81">
        <f>ROUND((MAX(CL40:CM40)*0.6+CK40*0.4),1)</f>
        <v>0</v>
      </c>
      <c r="CO40" s="78">
        <f>ROUND(IF(CK40=0,(MAX(CF40,CG40)*0.6+CE40*0.4),(MAX(CL40,CM40)*0.6+CK40*0.4)),1)</f>
        <v>0</v>
      </c>
      <c r="CP40" s="67"/>
      <c r="CQ40" s="67"/>
      <c r="CR40" s="81">
        <f>ROUND((CP40+CQ40*2)/3,1)</f>
        <v>0</v>
      </c>
      <c r="CS40" s="67"/>
      <c r="CT40" s="67"/>
      <c r="CU40" s="81">
        <f>ROUND((MAX(CS40:CT40)*0.6+CR40*0.4),1)</f>
        <v>0</v>
      </c>
      <c r="CV40" s="67"/>
      <c r="CW40" s="67"/>
      <c r="CX40" s="81">
        <f>ROUND((CV40+CW40*2)/3,1)</f>
        <v>0</v>
      </c>
      <c r="CY40" s="67"/>
      <c r="CZ40" s="67"/>
      <c r="DA40" s="81">
        <f>ROUND((MAX(CY40:CZ40)*0.6+CX40*0.4),1)</f>
        <v>0</v>
      </c>
      <c r="DB40" s="78">
        <f>ROUND(IF(CX40=0,(MAX(CS40,CT40)*0.6+CR40*0.4),(MAX(CY40,CZ40)*0.6+CX40*0.4)),1)</f>
        <v>0</v>
      </c>
      <c r="DC40" s="67"/>
      <c r="DD40" s="67"/>
      <c r="DE40" s="81">
        <f>ROUND((DC40+DD40*2)/3,1)</f>
        <v>0</v>
      </c>
      <c r="DF40" s="67"/>
      <c r="DG40" s="67"/>
      <c r="DH40" s="81">
        <f>ROUND((MAX(DF40:DG40)*0.6+DE40*0.4),1)</f>
        <v>0</v>
      </c>
      <c r="DI40" s="67"/>
      <c r="DJ40" s="67"/>
      <c r="DK40" s="81">
        <f>ROUND((DI40+DJ40*2)/3,1)</f>
        <v>0</v>
      </c>
      <c r="DL40" s="67"/>
      <c r="DM40" s="67"/>
      <c r="DN40" s="81">
        <f>ROUND((MAX(DL40:DM40)*0.6+DK40*0.4),1)</f>
        <v>0</v>
      </c>
      <c r="DO40" s="78">
        <f>ROUND(IF(DK40=0,(MAX(DF40,DG40)*0.6+DE40*0.4),(MAX(DL40,DM40)*0.6+DK40*0.4)),1)</f>
        <v>0</v>
      </c>
      <c r="DP40" s="67"/>
      <c r="DQ40" s="67"/>
      <c r="DR40" s="81">
        <f>ROUND((DP40+DQ40*2)/3,1)</f>
        <v>0</v>
      </c>
      <c r="DS40" s="67"/>
      <c r="DT40" s="67"/>
      <c r="DU40" s="81">
        <f>ROUND((MAX(DS40:DT40)*0.6+DR40*0.4),1)</f>
        <v>0</v>
      </c>
      <c r="DV40" s="67"/>
      <c r="DW40" s="67"/>
      <c r="DX40" s="81">
        <f>ROUND((DV40+DW40*2)/3,1)</f>
        <v>0</v>
      </c>
      <c r="DY40" s="67"/>
      <c r="DZ40" s="67"/>
      <c r="EA40" s="81">
        <f>ROUND((MAX(DY40:DZ40)*0.6+DX40*0.4),1)</f>
        <v>0</v>
      </c>
      <c r="EB40" s="78">
        <f>ROUND(IF(DX40=0,(MAX(DS40,DT40)*0.6+DR40*0.4),(MAX(DY40,DZ40)*0.6+DX40*0.4)),1)</f>
        <v>0</v>
      </c>
      <c r="EC40" s="67"/>
      <c r="ED40" s="67"/>
      <c r="EE40" s="81">
        <f>ROUND((EC40+ED40*2)/3,1)</f>
        <v>0</v>
      </c>
      <c r="EF40" s="67"/>
      <c r="EG40" s="67"/>
      <c r="EH40" s="81">
        <f>ROUND((MAX(EF40:EG40)*0.6+EE40*0.4),1)</f>
        <v>0</v>
      </c>
      <c r="EI40" s="67"/>
      <c r="EJ40" s="67"/>
      <c r="EK40" s="81">
        <f>ROUND((EI40+EJ40*2)/3,1)</f>
        <v>0</v>
      </c>
      <c r="EL40" s="67"/>
      <c r="EM40" s="67"/>
      <c r="EN40" s="81">
        <f>ROUND((MAX(EL40:EM40)*0.6+EK40*0.4),1)</f>
        <v>0</v>
      </c>
      <c r="EO40" s="78">
        <f>ROUND(IF(EK40=0,(MAX(EF40,EG40)*0.6+EE40*0.4),(MAX(EL40,EM40)*0.6+EK40*0.4)),1)</f>
        <v>0</v>
      </c>
      <c r="EP40" s="67"/>
      <c r="EQ40" s="67"/>
      <c r="ER40" s="81">
        <f>ROUND((EP40+EQ40*2)/3,1)</f>
        <v>0</v>
      </c>
      <c r="ES40" s="67"/>
      <c r="ET40" s="67"/>
      <c r="EU40" s="81">
        <f>ROUND((MAX(ES40:ET40)*0.6+ER40*0.4),1)</f>
        <v>0</v>
      </c>
      <c r="EV40" s="67"/>
      <c r="EW40" s="67"/>
      <c r="EX40" s="81">
        <f>ROUND((EV40+EW40*2)/3,1)</f>
        <v>0</v>
      </c>
      <c r="EY40" s="67"/>
      <c r="EZ40" s="67"/>
      <c r="FA40" s="81">
        <f>ROUND((MAX(EY40:EZ40)*0.6+EX40*0.4),1)</f>
        <v>0</v>
      </c>
      <c r="FB40" s="78">
        <f>ROUND(IF(EX40=0,(MAX(ES40,ET40)*0.6+ER40*0.4),(MAX(EY40,EZ40)*0.6+EX40*0.4)),1)</f>
        <v>0</v>
      </c>
      <c r="FC40" s="67"/>
      <c r="FD40" s="67"/>
      <c r="FE40" s="81">
        <f>ROUND((FC40+FD40*2)/3,1)</f>
        <v>0</v>
      </c>
      <c r="FF40" s="67"/>
      <c r="FG40" s="67"/>
      <c r="FH40" s="81">
        <f>ROUND((MAX(FF40:FG40)*0.6+FE40*0.4),1)</f>
        <v>0</v>
      </c>
      <c r="FI40" s="67"/>
      <c r="FJ40" s="67"/>
      <c r="FK40" s="81">
        <v>0</v>
      </c>
      <c r="FL40" s="67"/>
      <c r="FM40" s="67"/>
      <c r="FN40" s="81">
        <f>ROUND((MAX(FL40:FM40)*0.6+FK40*0.4),1)</f>
        <v>0</v>
      </c>
      <c r="FO40" s="78">
        <f>ROUND(IF(FK40=0,(MAX(FF40,FG40)*0.6+FE40*0.4),(MAX(FL40,FM40)*0.6+FK40*0.4)),1)</f>
        <v>0</v>
      </c>
      <c r="FP40" s="67"/>
      <c r="FQ40" s="67"/>
      <c r="FR40" s="81">
        <f t="shared" si="59"/>
        <v>0</v>
      </c>
      <c r="FS40" s="67"/>
      <c r="FT40" s="67"/>
      <c r="FU40" s="81">
        <f t="shared" si="60"/>
        <v>0</v>
      </c>
      <c r="FV40" s="67"/>
      <c r="FW40" s="67"/>
      <c r="FX40" s="81">
        <f t="shared" si="61"/>
        <v>0</v>
      </c>
      <c r="FY40" s="67"/>
      <c r="FZ40" s="67"/>
      <c r="GA40" s="81">
        <f t="shared" si="62"/>
        <v>0</v>
      </c>
      <c r="GB40" s="79">
        <f t="shared" si="63"/>
        <v>0</v>
      </c>
      <c r="GC40" s="79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84"/>
      <c r="GQ40" s="67"/>
      <c r="GR40" s="81">
        <f>ROUND((GP40+GQ40*2)/3,1)</f>
        <v>0</v>
      </c>
      <c r="GS40" s="67"/>
      <c r="GT40" s="67"/>
      <c r="GU40" s="81">
        <f>ROUND((MAX(GS40:GT40)*0.6+GR40*0.4),1)</f>
        <v>0</v>
      </c>
      <c r="GV40" s="67"/>
      <c r="GW40" s="67"/>
      <c r="GX40" s="81">
        <f>ROUND((GV40+GW40*2)/3,1)</f>
        <v>0</v>
      </c>
      <c r="GY40" s="67"/>
      <c r="GZ40" s="67"/>
      <c r="HA40" s="81">
        <f>ROUND((MAX(GY40:GZ40)*0.6+GX40*0.4),1)</f>
        <v>0</v>
      </c>
      <c r="HB40" s="79">
        <f>ROUND(IF(GX40=0,(MAX(GS40,GT40)*0.6+GR40*0.4),(MAX(GY40,GZ40)*0.6+GX40*0.4)),1)</f>
        <v>0</v>
      </c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</row>
    <row r="41" spans="2:223" s="10" customFormat="1" ht="20.100000000000001" customHeight="1" x14ac:dyDescent="0.2">
      <c r="B41" s="76" t="s">
        <v>157</v>
      </c>
      <c r="C41" s="76">
        <v>37</v>
      </c>
      <c r="D41" s="9"/>
      <c r="E41" s="65" t="s">
        <v>372</v>
      </c>
      <c r="F41" s="76">
        <v>1109</v>
      </c>
      <c r="G41" s="91" t="s">
        <v>373</v>
      </c>
      <c r="H41" s="92" t="s">
        <v>374</v>
      </c>
      <c r="I41" s="77" t="s">
        <v>160</v>
      </c>
      <c r="J41" s="77" t="s">
        <v>160</v>
      </c>
      <c r="K41" s="77" t="s">
        <v>159</v>
      </c>
      <c r="L41" s="77" t="s">
        <v>111</v>
      </c>
      <c r="M41" s="77" t="s">
        <v>278</v>
      </c>
      <c r="N41" s="76" t="s">
        <v>219</v>
      </c>
      <c r="O41" s="92" t="s">
        <v>374</v>
      </c>
      <c r="P41" s="67"/>
      <c r="Q41" s="67"/>
      <c r="R41" s="81">
        <f t="shared" si="0"/>
        <v>0</v>
      </c>
      <c r="S41" s="67"/>
      <c r="T41" s="67"/>
      <c r="U41" s="81">
        <f t="shared" si="1"/>
        <v>0</v>
      </c>
      <c r="V41" s="67"/>
      <c r="W41" s="67"/>
      <c r="X41" s="81">
        <f t="shared" si="2"/>
        <v>0</v>
      </c>
      <c r="Y41" s="67"/>
      <c r="Z41" s="67"/>
      <c r="AA41" s="81">
        <f t="shared" si="3"/>
        <v>0</v>
      </c>
      <c r="AB41" s="78">
        <f t="shared" si="4"/>
        <v>0</v>
      </c>
      <c r="AC41" s="67"/>
      <c r="AD41" s="67"/>
      <c r="AE41" s="81">
        <f t="shared" si="5"/>
        <v>0</v>
      </c>
      <c r="AF41" s="67"/>
      <c r="AG41" s="67"/>
      <c r="AH41" s="81">
        <f t="shared" si="6"/>
        <v>0</v>
      </c>
      <c r="AI41" s="67"/>
      <c r="AJ41" s="67"/>
      <c r="AK41" s="81">
        <f t="shared" si="7"/>
        <v>0</v>
      </c>
      <c r="AL41" s="67"/>
      <c r="AM41" s="67"/>
      <c r="AN41" s="81">
        <f t="shared" si="8"/>
        <v>0</v>
      </c>
      <c r="AO41" s="78">
        <f t="shared" si="9"/>
        <v>0</v>
      </c>
      <c r="AP41" s="67"/>
      <c r="AQ41" s="67"/>
      <c r="AR41" s="81">
        <f t="shared" si="10"/>
        <v>0</v>
      </c>
      <c r="AS41" s="81"/>
      <c r="AT41" s="81"/>
      <c r="AU41" s="81">
        <f t="shared" si="11"/>
        <v>0</v>
      </c>
      <c r="AV41" s="67"/>
      <c r="AW41" s="67"/>
      <c r="AX41" s="81">
        <f t="shared" si="12"/>
        <v>0</v>
      </c>
      <c r="AY41" s="67"/>
      <c r="AZ41" s="67"/>
      <c r="BA41" s="81">
        <f t="shared" si="13"/>
        <v>0</v>
      </c>
      <c r="BB41" s="78">
        <f t="shared" si="14"/>
        <v>0</v>
      </c>
      <c r="BC41" s="67"/>
      <c r="BD41" s="67"/>
      <c r="BE41" s="81">
        <f t="shared" si="15"/>
        <v>0</v>
      </c>
      <c r="BF41" s="67"/>
      <c r="BG41" s="67"/>
      <c r="BH41" s="81">
        <f t="shared" si="16"/>
        <v>0</v>
      </c>
      <c r="BI41" s="67"/>
      <c r="BJ41" s="67"/>
      <c r="BK41" s="81">
        <f t="shared" si="17"/>
        <v>0</v>
      </c>
      <c r="BL41" s="67"/>
      <c r="BM41" s="67"/>
      <c r="BN41" s="81">
        <f t="shared" si="18"/>
        <v>0</v>
      </c>
      <c r="BO41" s="78">
        <f t="shared" si="19"/>
        <v>0</v>
      </c>
      <c r="BP41" s="67"/>
      <c r="BQ41" s="67"/>
      <c r="BR41" s="81">
        <f t="shared" si="20"/>
        <v>0</v>
      </c>
      <c r="BS41" s="67"/>
      <c r="BT41" s="67"/>
      <c r="BU41" s="81">
        <f t="shared" si="21"/>
        <v>0</v>
      </c>
      <c r="BV41" s="67"/>
      <c r="BW41" s="67"/>
      <c r="BX41" s="81">
        <f t="shared" si="22"/>
        <v>0</v>
      </c>
      <c r="BY41" s="67"/>
      <c r="BZ41" s="67"/>
      <c r="CA41" s="81">
        <f t="shared" si="23"/>
        <v>0</v>
      </c>
      <c r="CB41" s="78">
        <f t="shared" si="24"/>
        <v>0</v>
      </c>
      <c r="CC41" s="67"/>
      <c r="CD41" s="67"/>
      <c r="CE41" s="81">
        <f t="shared" si="25"/>
        <v>0</v>
      </c>
      <c r="CF41" s="67"/>
      <c r="CG41" s="67"/>
      <c r="CH41" s="81">
        <f t="shared" si="26"/>
        <v>0</v>
      </c>
      <c r="CI41" s="67"/>
      <c r="CJ41" s="67"/>
      <c r="CK41" s="81">
        <f t="shared" si="27"/>
        <v>0</v>
      </c>
      <c r="CL41" s="67"/>
      <c r="CM41" s="67"/>
      <c r="CN41" s="81">
        <f t="shared" si="28"/>
        <v>0</v>
      </c>
      <c r="CO41" s="78">
        <f t="shared" si="29"/>
        <v>0</v>
      </c>
      <c r="CP41" s="67"/>
      <c r="CQ41" s="67"/>
      <c r="CR41" s="81">
        <f t="shared" si="30"/>
        <v>0</v>
      </c>
      <c r="CS41" s="67"/>
      <c r="CT41" s="67"/>
      <c r="CU41" s="81">
        <f t="shared" si="31"/>
        <v>0</v>
      </c>
      <c r="CV41" s="67"/>
      <c r="CW41" s="67"/>
      <c r="CX41" s="81">
        <f t="shared" si="32"/>
        <v>0</v>
      </c>
      <c r="CY41" s="67"/>
      <c r="CZ41" s="67"/>
      <c r="DA41" s="81">
        <f t="shared" si="33"/>
        <v>0</v>
      </c>
      <c r="DB41" s="78">
        <f t="shared" si="34"/>
        <v>0</v>
      </c>
      <c r="DC41" s="67"/>
      <c r="DD41" s="67"/>
      <c r="DE41" s="81">
        <f t="shared" si="35"/>
        <v>0</v>
      </c>
      <c r="DF41" s="67"/>
      <c r="DG41" s="67"/>
      <c r="DH41" s="81">
        <f t="shared" si="36"/>
        <v>0</v>
      </c>
      <c r="DI41" s="67"/>
      <c r="DJ41" s="67"/>
      <c r="DK41" s="81">
        <f t="shared" si="37"/>
        <v>0</v>
      </c>
      <c r="DL41" s="67"/>
      <c r="DM41" s="67"/>
      <c r="DN41" s="81">
        <f t="shared" si="38"/>
        <v>0</v>
      </c>
      <c r="DO41" s="78">
        <f t="shared" si="39"/>
        <v>0</v>
      </c>
      <c r="DP41" s="67"/>
      <c r="DQ41" s="67"/>
      <c r="DR41" s="81">
        <f t="shared" si="40"/>
        <v>0</v>
      </c>
      <c r="DS41" s="67"/>
      <c r="DT41" s="67"/>
      <c r="DU41" s="81">
        <f t="shared" si="41"/>
        <v>0</v>
      </c>
      <c r="DV41" s="67"/>
      <c r="DW41" s="67"/>
      <c r="DX41" s="81">
        <f t="shared" si="42"/>
        <v>0</v>
      </c>
      <c r="DY41" s="67"/>
      <c r="DZ41" s="67"/>
      <c r="EA41" s="81">
        <f t="shared" si="43"/>
        <v>0</v>
      </c>
      <c r="EB41" s="78">
        <f t="shared" si="44"/>
        <v>0</v>
      </c>
      <c r="EC41" s="67"/>
      <c r="ED41" s="67"/>
      <c r="EE41" s="81">
        <f t="shared" si="45"/>
        <v>0</v>
      </c>
      <c r="EF41" s="67"/>
      <c r="EG41" s="67"/>
      <c r="EH41" s="81">
        <f t="shared" si="46"/>
        <v>0</v>
      </c>
      <c r="EI41" s="67"/>
      <c r="EJ41" s="67"/>
      <c r="EK41" s="81">
        <f t="shared" si="47"/>
        <v>0</v>
      </c>
      <c r="EL41" s="67"/>
      <c r="EM41" s="67"/>
      <c r="EN41" s="81">
        <f t="shared" si="48"/>
        <v>0</v>
      </c>
      <c r="EO41" s="78">
        <f t="shared" si="49"/>
        <v>0</v>
      </c>
      <c r="EP41" s="67"/>
      <c r="EQ41" s="67"/>
      <c r="ER41" s="81">
        <f t="shared" si="50"/>
        <v>0</v>
      </c>
      <c r="ES41" s="67"/>
      <c r="ET41" s="67"/>
      <c r="EU41" s="81">
        <f t="shared" si="51"/>
        <v>0</v>
      </c>
      <c r="EV41" s="67"/>
      <c r="EW41" s="67"/>
      <c r="EX41" s="81">
        <f t="shared" si="52"/>
        <v>0</v>
      </c>
      <c r="EY41" s="67"/>
      <c r="EZ41" s="67"/>
      <c r="FA41" s="81">
        <f t="shared" si="53"/>
        <v>0</v>
      </c>
      <c r="FB41" s="78">
        <f t="shared" si="54"/>
        <v>0</v>
      </c>
      <c r="FC41" s="67"/>
      <c r="FD41" s="67"/>
      <c r="FE41" s="81">
        <f t="shared" si="55"/>
        <v>0</v>
      </c>
      <c r="FF41" s="67"/>
      <c r="FG41" s="67"/>
      <c r="FH41" s="81">
        <f t="shared" si="56"/>
        <v>0</v>
      </c>
      <c r="FI41" s="67"/>
      <c r="FJ41" s="67"/>
      <c r="FK41" s="81">
        <v>0</v>
      </c>
      <c r="FL41" s="67"/>
      <c r="FM41" s="67"/>
      <c r="FN41" s="81">
        <f t="shared" si="57"/>
        <v>0</v>
      </c>
      <c r="FO41" s="78">
        <f t="shared" si="58"/>
        <v>0</v>
      </c>
      <c r="FP41" s="67"/>
      <c r="FQ41" s="67"/>
      <c r="FR41" s="81">
        <f t="shared" si="59"/>
        <v>0</v>
      </c>
      <c r="FS41" s="67"/>
      <c r="FT41" s="67"/>
      <c r="FU41" s="81">
        <f t="shared" si="60"/>
        <v>0</v>
      </c>
      <c r="FV41" s="67"/>
      <c r="FW41" s="67"/>
      <c r="FX41" s="81">
        <f t="shared" si="61"/>
        <v>0</v>
      </c>
      <c r="FY41" s="67"/>
      <c r="FZ41" s="67"/>
      <c r="GA41" s="81">
        <f t="shared" si="62"/>
        <v>0</v>
      </c>
      <c r="GB41" s="79">
        <f t="shared" si="63"/>
        <v>0</v>
      </c>
      <c r="GC41" s="79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84"/>
      <c r="GQ41" s="67"/>
      <c r="GR41" s="81">
        <f t="shared" si="64"/>
        <v>0</v>
      </c>
      <c r="GS41" s="67"/>
      <c r="GT41" s="67"/>
      <c r="GU41" s="81">
        <f t="shared" si="65"/>
        <v>0</v>
      </c>
      <c r="GV41" s="67"/>
      <c r="GW41" s="67"/>
      <c r="GX41" s="81">
        <f t="shared" si="66"/>
        <v>0</v>
      </c>
      <c r="GY41" s="67"/>
      <c r="GZ41" s="67"/>
      <c r="HA41" s="81">
        <f t="shared" si="67"/>
        <v>0</v>
      </c>
      <c r="HB41" s="79">
        <f t="shared" si="68"/>
        <v>0</v>
      </c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</row>
    <row r="42" spans="2:223" s="10" customFormat="1" ht="20.100000000000001" customHeight="1" x14ac:dyDescent="0.2">
      <c r="E42" s="57" t="s">
        <v>372</v>
      </c>
      <c r="F42" s="57">
        <v>1125</v>
      </c>
      <c r="G42" s="59" t="s">
        <v>663</v>
      </c>
      <c r="H42" s="129" t="s">
        <v>664</v>
      </c>
      <c r="I42" s="58" t="s">
        <v>220</v>
      </c>
      <c r="J42" s="58" t="s">
        <v>169</v>
      </c>
      <c r="K42" s="58" t="s">
        <v>218</v>
      </c>
      <c r="L42" s="58" t="s">
        <v>162</v>
      </c>
      <c r="M42" s="58" t="s">
        <v>169</v>
      </c>
      <c r="N42" s="57" t="s">
        <v>647</v>
      </c>
      <c r="O42" s="129" t="s">
        <v>664</v>
      </c>
      <c r="P42" s="67"/>
      <c r="Q42" s="67"/>
      <c r="R42" s="81">
        <f t="shared" si="0"/>
        <v>0</v>
      </c>
      <c r="S42" s="67"/>
      <c r="T42" s="67"/>
      <c r="U42" s="81">
        <f t="shared" si="1"/>
        <v>0</v>
      </c>
      <c r="V42" s="67"/>
      <c r="W42" s="67"/>
      <c r="X42" s="81">
        <f t="shared" si="2"/>
        <v>0</v>
      </c>
      <c r="Y42" s="67"/>
      <c r="Z42" s="67"/>
      <c r="AA42" s="81">
        <f t="shared" si="3"/>
        <v>0</v>
      </c>
      <c r="AB42" s="78">
        <f t="shared" si="4"/>
        <v>0</v>
      </c>
      <c r="AC42" s="67"/>
      <c r="AD42" s="67"/>
      <c r="AE42" s="81">
        <f t="shared" si="5"/>
        <v>0</v>
      </c>
      <c r="AF42" s="67"/>
      <c r="AG42" s="67"/>
      <c r="AH42" s="81">
        <f t="shared" si="6"/>
        <v>0</v>
      </c>
      <c r="AI42" s="67"/>
      <c r="AJ42" s="67"/>
      <c r="AK42" s="81">
        <f t="shared" si="7"/>
        <v>0</v>
      </c>
      <c r="AL42" s="67"/>
      <c r="AM42" s="67"/>
      <c r="AN42" s="81">
        <f t="shared" si="8"/>
        <v>0</v>
      </c>
      <c r="AO42" s="78">
        <f t="shared" si="9"/>
        <v>0</v>
      </c>
      <c r="AP42" s="67"/>
      <c r="AQ42" s="67"/>
      <c r="AR42" s="81">
        <f t="shared" si="10"/>
        <v>0</v>
      </c>
      <c r="AS42" s="81"/>
      <c r="AT42" s="81"/>
      <c r="AU42" s="81">
        <f t="shared" si="11"/>
        <v>0</v>
      </c>
      <c r="AV42" s="67"/>
      <c r="AW42" s="67"/>
      <c r="AX42" s="81">
        <f t="shared" si="12"/>
        <v>0</v>
      </c>
      <c r="AY42" s="67"/>
      <c r="AZ42" s="67"/>
      <c r="BA42" s="81">
        <f t="shared" si="13"/>
        <v>0</v>
      </c>
      <c r="BB42" s="78">
        <f t="shared" si="14"/>
        <v>0</v>
      </c>
      <c r="BC42" s="67"/>
      <c r="BD42" s="67"/>
      <c r="BE42" s="81">
        <f t="shared" si="15"/>
        <v>0</v>
      </c>
      <c r="BF42" s="67"/>
      <c r="BG42" s="67"/>
      <c r="BH42" s="81">
        <f t="shared" si="16"/>
        <v>0</v>
      </c>
      <c r="BI42" s="67"/>
      <c r="BJ42" s="67"/>
      <c r="BK42" s="81">
        <f t="shared" si="17"/>
        <v>0</v>
      </c>
      <c r="BL42" s="67"/>
      <c r="BM42" s="67"/>
      <c r="BN42" s="81">
        <f t="shared" si="18"/>
        <v>0</v>
      </c>
      <c r="BO42" s="78">
        <f t="shared" si="19"/>
        <v>0</v>
      </c>
      <c r="BP42" s="67"/>
      <c r="BQ42" s="67"/>
      <c r="BR42" s="81">
        <f t="shared" si="20"/>
        <v>0</v>
      </c>
      <c r="BS42" s="67"/>
      <c r="BT42" s="67"/>
      <c r="BU42" s="81">
        <f t="shared" si="21"/>
        <v>0</v>
      </c>
      <c r="BV42" s="67"/>
      <c r="BW42" s="67"/>
      <c r="BX42" s="81">
        <f t="shared" si="22"/>
        <v>0</v>
      </c>
      <c r="BY42" s="67"/>
      <c r="BZ42" s="67"/>
      <c r="CA42" s="81">
        <f t="shared" si="23"/>
        <v>0</v>
      </c>
      <c r="CB42" s="78">
        <f t="shared" si="24"/>
        <v>0</v>
      </c>
      <c r="CC42" s="67"/>
      <c r="CD42" s="67"/>
      <c r="CE42" s="81">
        <f t="shared" si="25"/>
        <v>0</v>
      </c>
      <c r="CF42" s="67"/>
      <c r="CG42" s="67"/>
      <c r="CH42" s="81">
        <f t="shared" si="26"/>
        <v>0</v>
      </c>
      <c r="CI42" s="67"/>
      <c r="CJ42" s="67"/>
      <c r="CK42" s="81">
        <f t="shared" si="27"/>
        <v>0</v>
      </c>
      <c r="CL42" s="67"/>
      <c r="CM42" s="67"/>
      <c r="CN42" s="81">
        <f t="shared" si="28"/>
        <v>0</v>
      </c>
      <c r="CO42" s="78">
        <f t="shared" si="29"/>
        <v>0</v>
      </c>
      <c r="CP42" s="67"/>
      <c r="CQ42" s="67"/>
      <c r="CR42" s="81">
        <f t="shared" si="30"/>
        <v>0</v>
      </c>
      <c r="CS42" s="67"/>
      <c r="CT42" s="67"/>
      <c r="CU42" s="81">
        <f t="shared" si="31"/>
        <v>0</v>
      </c>
      <c r="CV42" s="67"/>
      <c r="CW42" s="67"/>
      <c r="CX42" s="81">
        <f t="shared" si="32"/>
        <v>0</v>
      </c>
      <c r="CY42" s="67"/>
      <c r="CZ42" s="67"/>
      <c r="DA42" s="81">
        <f t="shared" si="33"/>
        <v>0</v>
      </c>
      <c r="DB42" s="78">
        <f t="shared" si="34"/>
        <v>0</v>
      </c>
      <c r="DC42" s="67"/>
      <c r="DD42" s="67"/>
      <c r="DE42" s="81">
        <f t="shared" si="35"/>
        <v>0</v>
      </c>
      <c r="DF42" s="67"/>
      <c r="DG42" s="67"/>
      <c r="DH42" s="81">
        <f t="shared" si="36"/>
        <v>0</v>
      </c>
      <c r="DI42" s="67"/>
      <c r="DJ42" s="67"/>
      <c r="DK42" s="81">
        <f t="shared" si="37"/>
        <v>0</v>
      </c>
      <c r="DL42" s="67"/>
      <c r="DM42" s="67"/>
      <c r="DN42" s="81">
        <f t="shared" si="38"/>
        <v>0</v>
      </c>
      <c r="DO42" s="78">
        <f t="shared" si="39"/>
        <v>0</v>
      </c>
      <c r="DP42" s="67"/>
      <c r="DQ42" s="67"/>
      <c r="DR42" s="81">
        <f t="shared" si="40"/>
        <v>0</v>
      </c>
      <c r="DS42" s="67"/>
      <c r="DT42" s="67"/>
      <c r="DU42" s="81">
        <f t="shared" si="41"/>
        <v>0</v>
      </c>
      <c r="DV42" s="67"/>
      <c r="DW42" s="67"/>
      <c r="DX42" s="81">
        <f t="shared" si="42"/>
        <v>0</v>
      </c>
      <c r="DY42" s="67"/>
      <c r="DZ42" s="67"/>
      <c r="EA42" s="81">
        <f t="shared" si="43"/>
        <v>0</v>
      </c>
      <c r="EB42" s="78">
        <f t="shared" si="44"/>
        <v>0</v>
      </c>
      <c r="EC42" s="67"/>
      <c r="ED42" s="67"/>
      <c r="EE42" s="81">
        <f t="shared" si="45"/>
        <v>0</v>
      </c>
      <c r="EF42" s="67"/>
      <c r="EG42" s="67"/>
      <c r="EH42" s="81">
        <f t="shared" si="46"/>
        <v>0</v>
      </c>
      <c r="EI42" s="67"/>
      <c r="EJ42" s="67"/>
      <c r="EK42" s="81">
        <f t="shared" si="47"/>
        <v>0</v>
      </c>
      <c r="EL42" s="67"/>
      <c r="EM42" s="67"/>
      <c r="EN42" s="81">
        <f t="shared" si="48"/>
        <v>0</v>
      </c>
      <c r="EO42" s="78">
        <f t="shared" si="49"/>
        <v>0</v>
      </c>
      <c r="EP42" s="67"/>
      <c r="EQ42" s="67"/>
      <c r="ER42" s="81">
        <f t="shared" si="50"/>
        <v>0</v>
      </c>
      <c r="ES42" s="67"/>
      <c r="ET42" s="67"/>
      <c r="EU42" s="81">
        <f t="shared" si="51"/>
        <v>0</v>
      </c>
      <c r="EV42" s="67"/>
      <c r="EW42" s="67"/>
      <c r="EX42" s="81">
        <f t="shared" si="52"/>
        <v>0</v>
      </c>
      <c r="EY42" s="67"/>
      <c r="EZ42" s="67"/>
      <c r="FA42" s="81">
        <f t="shared" si="53"/>
        <v>0</v>
      </c>
      <c r="FB42" s="78">
        <f t="shared" si="54"/>
        <v>0</v>
      </c>
      <c r="FC42" s="67"/>
      <c r="FD42" s="67"/>
      <c r="FE42" s="81">
        <f t="shared" si="55"/>
        <v>0</v>
      </c>
      <c r="FF42" s="67"/>
      <c r="FG42" s="67"/>
      <c r="FH42" s="81">
        <f t="shared" si="56"/>
        <v>0</v>
      </c>
      <c r="FI42" s="67"/>
      <c r="FJ42" s="67"/>
      <c r="FK42" s="81">
        <v>0</v>
      </c>
      <c r="FL42" s="67"/>
      <c r="FM42" s="67"/>
      <c r="FN42" s="81">
        <f t="shared" si="57"/>
        <v>0</v>
      </c>
      <c r="FO42" s="78">
        <f t="shared" si="58"/>
        <v>0</v>
      </c>
      <c r="FP42" s="67"/>
      <c r="FQ42" s="67"/>
      <c r="FR42" s="81">
        <f t="shared" si="59"/>
        <v>0</v>
      </c>
      <c r="FS42" s="67"/>
      <c r="FT42" s="67"/>
      <c r="FU42" s="81">
        <f t="shared" si="60"/>
        <v>0</v>
      </c>
      <c r="FV42" s="67"/>
      <c r="FW42" s="67"/>
      <c r="FX42" s="81">
        <f t="shared" si="61"/>
        <v>0</v>
      </c>
      <c r="FY42" s="67"/>
      <c r="FZ42" s="67"/>
      <c r="GA42" s="81">
        <f t="shared" si="62"/>
        <v>0</v>
      </c>
      <c r="GB42" s="79">
        <f t="shared" si="63"/>
        <v>0</v>
      </c>
      <c r="GC42" s="79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84"/>
      <c r="GQ42" s="67"/>
      <c r="GR42" s="81">
        <f t="shared" si="64"/>
        <v>0</v>
      </c>
      <c r="GS42" s="67"/>
      <c r="GT42" s="67"/>
      <c r="GU42" s="81">
        <f t="shared" si="65"/>
        <v>0</v>
      </c>
      <c r="GV42" s="67"/>
      <c r="GW42" s="67"/>
      <c r="GX42" s="81">
        <f t="shared" si="66"/>
        <v>0</v>
      </c>
      <c r="GY42" s="67"/>
      <c r="GZ42" s="67"/>
      <c r="HA42" s="81">
        <f t="shared" si="67"/>
        <v>0</v>
      </c>
      <c r="HB42" s="79">
        <f t="shared" si="68"/>
        <v>0</v>
      </c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</row>
    <row r="43" spans="2:223" s="10" customFormat="1" ht="20.100000000000001" customHeight="1" x14ac:dyDescent="0.2">
      <c r="E43" s="57" t="s">
        <v>372</v>
      </c>
      <c r="F43" s="57">
        <v>1135</v>
      </c>
      <c r="G43" s="59" t="s">
        <v>665</v>
      </c>
      <c r="H43" s="129" t="s">
        <v>666</v>
      </c>
      <c r="I43" s="58" t="s">
        <v>263</v>
      </c>
      <c r="J43" s="58" t="s">
        <v>168</v>
      </c>
      <c r="K43" s="58" t="s">
        <v>160</v>
      </c>
      <c r="L43" s="58" t="s">
        <v>111</v>
      </c>
      <c r="M43" s="58" t="s">
        <v>441</v>
      </c>
      <c r="N43" s="57" t="s">
        <v>647</v>
      </c>
      <c r="O43" s="129" t="s">
        <v>666</v>
      </c>
      <c r="P43" s="67"/>
      <c r="Q43" s="67"/>
      <c r="R43" s="81">
        <f t="shared" si="0"/>
        <v>0</v>
      </c>
      <c r="S43" s="67"/>
      <c r="T43" s="67"/>
      <c r="U43" s="81">
        <f t="shared" si="1"/>
        <v>0</v>
      </c>
      <c r="V43" s="67"/>
      <c r="W43" s="67"/>
      <c r="X43" s="81">
        <f t="shared" si="2"/>
        <v>0</v>
      </c>
      <c r="Y43" s="67"/>
      <c r="Z43" s="67"/>
      <c r="AA43" s="81">
        <f t="shared" si="3"/>
        <v>0</v>
      </c>
      <c r="AB43" s="78">
        <f t="shared" si="4"/>
        <v>0</v>
      </c>
      <c r="AC43" s="67"/>
      <c r="AD43" s="67"/>
      <c r="AE43" s="81">
        <f t="shared" si="5"/>
        <v>0</v>
      </c>
      <c r="AF43" s="67"/>
      <c r="AG43" s="67"/>
      <c r="AH43" s="81">
        <f t="shared" si="6"/>
        <v>0</v>
      </c>
      <c r="AI43" s="67"/>
      <c r="AJ43" s="67"/>
      <c r="AK43" s="81">
        <f t="shared" si="7"/>
        <v>0</v>
      </c>
      <c r="AL43" s="67"/>
      <c r="AM43" s="67"/>
      <c r="AN43" s="81">
        <f t="shared" si="8"/>
        <v>0</v>
      </c>
      <c r="AO43" s="78">
        <f t="shared" si="9"/>
        <v>0</v>
      </c>
      <c r="AP43" s="67"/>
      <c r="AQ43" s="67"/>
      <c r="AR43" s="81">
        <f t="shared" si="10"/>
        <v>0</v>
      </c>
      <c r="AS43" s="81"/>
      <c r="AT43" s="81"/>
      <c r="AU43" s="81">
        <f t="shared" si="11"/>
        <v>0</v>
      </c>
      <c r="AV43" s="67"/>
      <c r="AW43" s="67"/>
      <c r="AX43" s="81">
        <f t="shared" si="12"/>
        <v>0</v>
      </c>
      <c r="AY43" s="67"/>
      <c r="AZ43" s="67"/>
      <c r="BA43" s="81">
        <f t="shared" si="13"/>
        <v>0</v>
      </c>
      <c r="BB43" s="78">
        <f t="shared" si="14"/>
        <v>0</v>
      </c>
      <c r="BC43" s="67"/>
      <c r="BD43" s="67"/>
      <c r="BE43" s="81">
        <f t="shared" si="15"/>
        <v>0</v>
      </c>
      <c r="BF43" s="67"/>
      <c r="BG43" s="67"/>
      <c r="BH43" s="81">
        <f t="shared" si="16"/>
        <v>0</v>
      </c>
      <c r="BI43" s="67"/>
      <c r="BJ43" s="67"/>
      <c r="BK43" s="81">
        <f t="shared" si="17"/>
        <v>0</v>
      </c>
      <c r="BL43" s="67"/>
      <c r="BM43" s="67"/>
      <c r="BN43" s="81">
        <f t="shared" si="18"/>
        <v>0</v>
      </c>
      <c r="BO43" s="78">
        <f t="shared" si="19"/>
        <v>0</v>
      </c>
      <c r="BP43" s="67"/>
      <c r="BQ43" s="67"/>
      <c r="BR43" s="81">
        <f t="shared" si="20"/>
        <v>0</v>
      </c>
      <c r="BS43" s="67"/>
      <c r="BT43" s="67"/>
      <c r="BU43" s="81">
        <f t="shared" si="21"/>
        <v>0</v>
      </c>
      <c r="BV43" s="67"/>
      <c r="BW43" s="67"/>
      <c r="BX43" s="81">
        <f t="shared" si="22"/>
        <v>0</v>
      </c>
      <c r="BY43" s="67"/>
      <c r="BZ43" s="67"/>
      <c r="CA43" s="81">
        <f t="shared" si="23"/>
        <v>0</v>
      </c>
      <c r="CB43" s="78">
        <f t="shared" si="24"/>
        <v>0</v>
      </c>
      <c r="CC43" s="67"/>
      <c r="CD43" s="67"/>
      <c r="CE43" s="81">
        <f t="shared" si="25"/>
        <v>0</v>
      </c>
      <c r="CF43" s="67"/>
      <c r="CG43" s="67"/>
      <c r="CH43" s="81">
        <f t="shared" si="26"/>
        <v>0</v>
      </c>
      <c r="CI43" s="67"/>
      <c r="CJ43" s="67"/>
      <c r="CK43" s="81">
        <f t="shared" si="27"/>
        <v>0</v>
      </c>
      <c r="CL43" s="67"/>
      <c r="CM43" s="67"/>
      <c r="CN43" s="81">
        <f t="shared" si="28"/>
        <v>0</v>
      </c>
      <c r="CO43" s="78">
        <f t="shared" si="29"/>
        <v>0</v>
      </c>
      <c r="CP43" s="67"/>
      <c r="CQ43" s="67"/>
      <c r="CR43" s="81">
        <f t="shared" si="30"/>
        <v>0</v>
      </c>
      <c r="CS43" s="67"/>
      <c r="CT43" s="67"/>
      <c r="CU43" s="81">
        <f t="shared" si="31"/>
        <v>0</v>
      </c>
      <c r="CV43" s="67"/>
      <c r="CW43" s="67"/>
      <c r="CX43" s="81">
        <f t="shared" si="32"/>
        <v>0</v>
      </c>
      <c r="CY43" s="67"/>
      <c r="CZ43" s="67"/>
      <c r="DA43" s="81">
        <f t="shared" si="33"/>
        <v>0</v>
      </c>
      <c r="DB43" s="78">
        <f t="shared" si="34"/>
        <v>0</v>
      </c>
      <c r="DC43" s="67"/>
      <c r="DD43" s="67"/>
      <c r="DE43" s="81">
        <f t="shared" si="35"/>
        <v>0</v>
      </c>
      <c r="DF43" s="67"/>
      <c r="DG43" s="67"/>
      <c r="DH43" s="81">
        <f t="shared" si="36"/>
        <v>0</v>
      </c>
      <c r="DI43" s="67"/>
      <c r="DJ43" s="67"/>
      <c r="DK43" s="81">
        <f t="shared" si="37"/>
        <v>0</v>
      </c>
      <c r="DL43" s="67"/>
      <c r="DM43" s="67"/>
      <c r="DN43" s="81">
        <f t="shared" si="38"/>
        <v>0</v>
      </c>
      <c r="DO43" s="78">
        <f t="shared" si="39"/>
        <v>0</v>
      </c>
      <c r="DP43" s="67"/>
      <c r="DQ43" s="67"/>
      <c r="DR43" s="81">
        <f t="shared" si="40"/>
        <v>0</v>
      </c>
      <c r="DS43" s="67"/>
      <c r="DT43" s="67"/>
      <c r="DU43" s="81">
        <f t="shared" si="41"/>
        <v>0</v>
      </c>
      <c r="DV43" s="67"/>
      <c r="DW43" s="67"/>
      <c r="DX43" s="81">
        <f t="shared" si="42"/>
        <v>0</v>
      </c>
      <c r="DY43" s="67"/>
      <c r="DZ43" s="67"/>
      <c r="EA43" s="81">
        <f t="shared" si="43"/>
        <v>0</v>
      </c>
      <c r="EB43" s="78">
        <f t="shared" si="44"/>
        <v>0</v>
      </c>
      <c r="EC43" s="67"/>
      <c r="ED43" s="67"/>
      <c r="EE43" s="81">
        <f t="shared" si="45"/>
        <v>0</v>
      </c>
      <c r="EF43" s="67"/>
      <c r="EG43" s="67"/>
      <c r="EH43" s="81">
        <f t="shared" si="46"/>
        <v>0</v>
      </c>
      <c r="EI43" s="67"/>
      <c r="EJ43" s="67"/>
      <c r="EK43" s="81">
        <f t="shared" si="47"/>
        <v>0</v>
      </c>
      <c r="EL43" s="67"/>
      <c r="EM43" s="67"/>
      <c r="EN43" s="81">
        <f t="shared" si="48"/>
        <v>0</v>
      </c>
      <c r="EO43" s="78">
        <f t="shared" si="49"/>
        <v>0</v>
      </c>
      <c r="EP43" s="67"/>
      <c r="EQ43" s="67"/>
      <c r="ER43" s="81">
        <f t="shared" si="50"/>
        <v>0</v>
      </c>
      <c r="ES43" s="67"/>
      <c r="ET43" s="67"/>
      <c r="EU43" s="81">
        <f t="shared" si="51"/>
        <v>0</v>
      </c>
      <c r="EV43" s="67"/>
      <c r="EW43" s="67"/>
      <c r="EX43" s="81">
        <f t="shared" si="52"/>
        <v>0</v>
      </c>
      <c r="EY43" s="67"/>
      <c r="EZ43" s="67"/>
      <c r="FA43" s="81">
        <f t="shared" si="53"/>
        <v>0</v>
      </c>
      <c r="FB43" s="78">
        <f t="shared" si="54"/>
        <v>0</v>
      </c>
      <c r="FC43" s="67"/>
      <c r="FD43" s="67"/>
      <c r="FE43" s="81">
        <f t="shared" si="55"/>
        <v>0</v>
      </c>
      <c r="FF43" s="67"/>
      <c r="FG43" s="67"/>
      <c r="FH43" s="81">
        <f t="shared" si="56"/>
        <v>0</v>
      </c>
      <c r="FI43" s="67"/>
      <c r="FJ43" s="67"/>
      <c r="FK43" s="81">
        <v>0</v>
      </c>
      <c r="FL43" s="67"/>
      <c r="FM43" s="67"/>
      <c r="FN43" s="81">
        <f t="shared" si="57"/>
        <v>0</v>
      </c>
      <c r="FO43" s="78">
        <f t="shared" si="58"/>
        <v>0</v>
      </c>
      <c r="FP43" s="67"/>
      <c r="FQ43" s="67"/>
      <c r="FR43" s="81">
        <f t="shared" si="59"/>
        <v>0</v>
      </c>
      <c r="FS43" s="67"/>
      <c r="FT43" s="67"/>
      <c r="FU43" s="81">
        <f t="shared" si="60"/>
        <v>0</v>
      </c>
      <c r="FV43" s="67"/>
      <c r="FW43" s="67"/>
      <c r="FX43" s="81">
        <f t="shared" si="61"/>
        <v>0</v>
      </c>
      <c r="FY43" s="67"/>
      <c r="FZ43" s="67"/>
      <c r="GA43" s="81">
        <f t="shared" si="62"/>
        <v>0</v>
      </c>
      <c r="GB43" s="79">
        <f t="shared" si="63"/>
        <v>0</v>
      </c>
      <c r="GC43" s="79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84"/>
      <c r="GQ43" s="67"/>
      <c r="GR43" s="81">
        <f t="shared" si="64"/>
        <v>0</v>
      </c>
      <c r="GS43" s="67"/>
      <c r="GT43" s="67"/>
      <c r="GU43" s="81">
        <f t="shared" si="65"/>
        <v>0</v>
      </c>
      <c r="GV43" s="67"/>
      <c r="GW43" s="67"/>
      <c r="GX43" s="81">
        <f t="shared" si="66"/>
        <v>0</v>
      </c>
      <c r="GY43" s="67"/>
      <c r="GZ43" s="67"/>
      <c r="HA43" s="81">
        <f t="shared" si="67"/>
        <v>0</v>
      </c>
      <c r="HB43" s="79">
        <f t="shared" si="68"/>
        <v>0</v>
      </c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</row>
    <row r="44" spans="2:223" s="10" customFormat="1" ht="20.100000000000001" customHeight="1" x14ac:dyDescent="0.2">
      <c r="D44" s="76" t="s">
        <v>640</v>
      </c>
      <c r="E44" s="57" t="s">
        <v>372</v>
      </c>
      <c r="F44" s="76">
        <v>1151</v>
      </c>
      <c r="G44" s="91" t="s">
        <v>641</v>
      </c>
      <c r="H44" s="128" t="s">
        <v>178</v>
      </c>
      <c r="I44" s="77" t="s">
        <v>160</v>
      </c>
      <c r="J44" s="77" t="s">
        <v>165</v>
      </c>
      <c r="K44" s="77" t="s">
        <v>162</v>
      </c>
      <c r="L44" s="77" t="s">
        <v>163</v>
      </c>
      <c r="M44" s="77" t="s">
        <v>322</v>
      </c>
      <c r="O44" s="128" t="s">
        <v>178</v>
      </c>
      <c r="P44" s="67"/>
      <c r="Q44" s="67"/>
      <c r="R44" s="81">
        <f>ROUND((P44+Q44*2)/3,1)</f>
        <v>0</v>
      </c>
      <c r="S44" s="67"/>
      <c r="T44" s="67"/>
      <c r="U44" s="81">
        <f>ROUND((MAX(S44:T44)*0.6+R44*0.4),1)</f>
        <v>0</v>
      </c>
      <c r="V44" s="67"/>
      <c r="W44" s="67"/>
      <c r="X44" s="81">
        <f>ROUND((V44+W44*2)/3,1)</f>
        <v>0</v>
      </c>
      <c r="Y44" s="67"/>
      <c r="Z44" s="67"/>
      <c r="AA44" s="81">
        <f>ROUND((MAX(Y44:Z44)*0.6+X44*0.4),1)</f>
        <v>0</v>
      </c>
      <c r="AB44" s="78">
        <f>ROUND(IF(X44=0,(MAX(S44,T44)*0.6+R44*0.4),(MAX(Y44,Z44)*0.6+X44*0.4)),1)</f>
        <v>0</v>
      </c>
      <c r="AC44" s="67">
        <v>6</v>
      </c>
      <c r="AD44" s="67">
        <v>6</v>
      </c>
      <c r="AE44" s="81">
        <f>ROUND((AC44+AD44*2)/3,1)</f>
        <v>6</v>
      </c>
      <c r="AF44" s="67">
        <v>6.6</v>
      </c>
      <c r="AG44" s="67"/>
      <c r="AH44" s="81">
        <f>ROUND((MAX(AF44:AG44)*0.6+AE44*0.4),1)</f>
        <v>6.4</v>
      </c>
      <c r="AI44" s="67"/>
      <c r="AJ44" s="67"/>
      <c r="AK44" s="81">
        <f>ROUND((AI44+AJ44*2)/3,1)</f>
        <v>0</v>
      </c>
      <c r="AL44" s="67"/>
      <c r="AM44" s="67"/>
      <c r="AN44" s="81">
        <f>ROUND((MAX(AL44:AM44)*0.6+AK44*0.4),1)</f>
        <v>0</v>
      </c>
      <c r="AO44" s="78">
        <f>ROUND(IF(AK44=0,(MAX(AF44,AG44)*0.6+AE44*0.4),(MAX(AL44,AM44)*0.6+AK44*0.4)),1)</f>
        <v>6.4</v>
      </c>
      <c r="AP44" s="67"/>
      <c r="AQ44" s="67"/>
      <c r="AR44" s="81">
        <f>ROUND((AP44+AQ44*2)/3,1)</f>
        <v>0</v>
      </c>
      <c r="AS44" s="81"/>
      <c r="AT44" s="81"/>
      <c r="AU44" s="81">
        <f>ROUND((MAX(AS44:AT44)*0.6+AR44*0.4),1)</f>
        <v>0</v>
      </c>
      <c r="AV44" s="67"/>
      <c r="AW44" s="67"/>
      <c r="AX44" s="81">
        <f>ROUND((AV44+AW44*2)/3,1)</f>
        <v>0</v>
      </c>
      <c r="AY44" s="67"/>
      <c r="AZ44" s="67"/>
      <c r="BA44" s="81">
        <f>ROUND((MAX(AY44:AZ44)*0.6+AX44*0.4),1)</f>
        <v>0</v>
      </c>
      <c r="BB44" s="78">
        <f>ROUND(IF(AX44=0,(MAX(AS44,AT44)*0.6+AR44*0.4),(MAX(AY44,AZ44)*0.6+AX44*0.4)),1)</f>
        <v>0</v>
      </c>
      <c r="BC44" s="67">
        <v>8</v>
      </c>
      <c r="BD44" s="67">
        <v>7</v>
      </c>
      <c r="BE44" s="81">
        <f>ROUND((BC44+BD44*2)/3,1)</f>
        <v>7.3</v>
      </c>
      <c r="BF44" s="67">
        <v>9</v>
      </c>
      <c r="BG44" s="67"/>
      <c r="BH44" s="81">
        <f>ROUND((MAX(BF44:BG44)*0.6+BE44*0.4),1)</f>
        <v>8.3000000000000007</v>
      </c>
      <c r="BI44" s="67"/>
      <c r="BJ44" s="67"/>
      <c r="BK44" s="81">
        <f>ROUND((BI44+BJ44*2)/3,1)</f>
        <v>0</v>
      </c>
      <c r="BL44" s="67"/>
      <c r="BM44" s="67"/>
      <c r="BN44" s="81">
        <f>ROUND((MAX(BL44:BM44)*0.6+BK44*0.4),1)</f>
        <v>0</v>
      </c>
      <c r="BO44" s="78">
        <f>ROUND(IF(BK44=0,(MAX(BF44,BG44)*0.6+BE44*0.4),(MAX(BL44,BM44)*0.6+BK44*0.4)),1)</f>
        <v>8.3000000000000007</v>
      </c>
      <c r="BP44" s="67">
        <v>7.5</v>
      </c>
      <c r="BQ44" s="67">
        <v>8</v>
      </c>
      <c r="BR44" s="81">
        <f>ROUND((BP44+BQ44*2)/3,1)</f>
        <v>7.8</v>
      </c>
      <c r="BS44" s="67">
        <v>6.5</v>
      </c>
      <c r="BT44" s="67"/>
      <c r="BU44" s="81">
        <f>ROUND((MAX(BS44:BT44)*0.6+BR44*0.4),1)</f>
        <v>7</v>
      </c>
      <c r="BV44" s="67"/>
      <c r="BW44" s="67"/>
      <c r="BX44" s="81">
        <f>ROUND((BV44+BW44*2)/3,1)</f>
        <v>0</v>
      </c>
      <c r="BY44" s="67"/>
      <c r="BZ44" s="67"/>
      <c r="CA44" s="81">
        <f>ROUND((MAX(BY44:BZ44)*0.6+BX44*0.4),1)</f>
        <v>0</v>
      </c>
      <c r="CB44" s="78">
        <f>ROUND(IF(BX44=0,(MAX(BS44,BT44)*0.6+BR44*0.4),(MAX(BY44,BZ44)*0.6+BX44*0.4)),1)</f>
        <v>7</v>
      </c>
      <c r="CC44" s="67">
        <v>7.4</v>
      </c>
      <c r="CD44" s="67">
        <v>8.1999999999999993</v>
      </c>
      <c r="CE44" s="81">
        <f>ROUND((CC44+CD44*2)/3,1)</f>
        <v>7.9</v>
      </c>
      <c r="CF44" s="67">
        <v>8.6</v>
      </c>
      <c r="CG44" s="67"/>
      <c r="CH44" s="81">
        <f>ROUND((MAX(CF44:CG44)*0.6+CE44*0.4),1)</f>
        <v>8.3000000000000007</v>
      </c>
      <c r="CI44" s="67"/>
      <c r="CJ44" s="67"/>
      <c r="CK44" s="81">
        <f>ROUND((CI44+CJ44*2)/3,1)</f>
        <v>0</v>
      </c>
      <c r="CL44" s="67"/>
      <c r="CM44" s="67"/>
      <c r="CN44" s="81">
        <f>ROUND((MAX(CL44:CM44)*0.6+CK44*0.4),1)</f>
        <v>0</v>
      </c>
      <c r="CO44" s="78">
        <f>ROUND(IF(CK44=0,(MAX(CF44,CG44)*0.6+CE44*0.4),(MAX(CL44,CM44)*0.6+CK44*0.4)),1)</f>
        <v>8.3000000000000007</v>
      </c>
      <c r="CP44" s="67"/>
      <c r="CQ44" s="67"/>
      <c r="CR44" s="81">
        <f>ROUND((CP44+CQ44*2)/3,1)</f>
        <v>0</v>
      </c>
      <c r="CS44" s="67"/>
      <c r="CT44" s="67"/>
      <c r="CU44" s="81">
        <f>ROUND((MAX(CS44:CT44)*0.6+CR44*0.4),1)</f>
        <v>0</v>
      </c>
      <c r="CV44" s="67"/>
      <c r="CW44" s="67"/>
      <c r="CX44" s="81">
        <f>ROUND((CV44+CW44*2)/3,1)</f>
        <v>0</v>
      </c>
      <c r="CY44" s="67"/>
      <c r="CZ44" s="67"/>
      <c r="DA44" s="81">
        <f>ROUND((MAX(CY44:CZ44)*0.6+CX44*0.4),1)</f>
        <v>0</v>
      </c>
      <c r="DB44" s="78">
        <f>ROUND(IF(CX44=0,(MAX(CS44,CT44)*0.6+CR44*0.4),(MAX(CY44,CZ44)*0.6+CX44*0.4)),1)</f>
        <v>0</v>
      </c>
      <c r="DC44" s="67"/>
      <c r="DD44" s="67"/>
      <c r="DE44" s="81">
        <f>ROUND((DC44+DD44*2)/3,1)</f>
        <v>0</v>
      </c>
      <c r="DF44" s="67"/>
      <c r="DG44" s="67"/>
      <c r="DH44" s="81">
        <f>ROUND((MAX(DF44:DG44)*0.6+DE44*0.4),1)</f>
        <v>0</v>
      </c>
      <c r="DI44" s="67"/>
      <c r="DJ44" s="67"/>
      <c r="DK44" s="81">
        <f>ROUND((DI44+DJ44*2)/3,1)</f>
        <v>0</v>
      </c>
      <c r="DL44" s="67"/>
      <c r="DM44" s="67"/>
      <c r="DN44" s="81">
        <f>ROUND((MAX(DL44:DM44)*0.6+DK44*0.4),1)</f>
        <v>0</v>
      </c>
      <c r="DO44" s="78">
        <f>ROUND(IF(DK44=0,(MAX(DF44,DG44)*0.6+DE44*0.4),(MAX(DL44,DM44)*0.6+DK44*0.4)),1)</f>
        <v>0</v>
      </c>
      <c r="DP44" s="67"/>
      <c r="DQ44" s="67"/>
      <c r="DR44" s="81">
        <f>ROUND((DP44+DQ44*2)/3,1)</f>
        <v>0</v>
      </c>
      <c r="DS44" s="67"/>
      <c r="DT44" s="67"/>
      <c r="DU44" s="81">
        <f>ROUND((MAX(DS44:DT44)*0.6+DR44*0.4),1)</f>
        <v>0</v>
      </c>
      <c r="DV44" s="67"/>
      <c r="DW44" s="67"/>
      <c r="DX44" s="81">
        <f>ROUND((DV44+DW44*2)/3,1)</f>
        <v>0</v>
      </c>
      <c r="DY44" s="67"/>
      <c r="DZ44" s="67"/>
      <c r="EA44" s="81">
        <f>ROUND((MAX(DY44:DZ44)*0.6+DX44*0.4),1)</f>
        <v>0</v>
      </c>
      <c r="EB44" s="78">
        <f>ROUND(IF(DX44=0,(MAX(DS44,DT44)*0.6+DR44*0.4),(MAX(DY44,DZ44)*0.6+DX44*0.4)),1)</f>
        <v>0</v>
      </c>
      <c r="EC44" s="67">
        <v>9</v>
      </c>
      <c r="ED44" s="67">
        <v>7</v>
      </c>
      <c r="EE44" s="81">
        <f>ROUND((EC44+ED44*2)/3,1)</f>
        <v>7.7</v>
      </c>
      <c r="EF44" s="67">
        <v>6</v>
      </c>
      <c r="EG44" s="67"/>
      <c r="EH44" s="81">
        <f>ROUND((MAX(EF44:EG44)*0.6+EE44*0.4),1)</f>
        <v>6.7</v>
      </c>
      <c r="EI44" s="67"/>
      <c r="EJ44" s="67"/>
      <c r="EK44" s="81">
        <f>ROUND((EI44+EJ44*2)/3,1)</f>
        <v>0</v>
      </c>
      <c r="EL44" s="67"/>
      <c r="EM44" s="67"/>
      <c r="EN44" s="81">
        <f>ROUND((MAX(EL44:EM44)*0.6+EK44*0.4),1)</f>
        <v>0</v>
      </c>
      <c r="EO44" s="78">
        <f>ROUND(IF(EK44=0,(MAX(EF44,EG44)*0.6+EE44*0.4),(MAX(EL44,EM44)*0.6+EK44*0.4)),1)</f>
        <v>6.7</v>
      </c>
      <c r="EP44" s="67">
        <v>7</v>
      </c>
      <c r="EQ44" s="67">
        <v>8</v>
      </c>
      <c r="ER44" s="81">
        <f>ROUND((EP44+EQ44*2)/3,1)</f>
        <v>7.7</v>
      </c>
      <c r="ES44" s="67">
        <v>8</v>
      </c>
      <c r="ET44" s="67"/>
      <c r="EU44" s="81">
        <f>ROUND((MAX(ES44:ET44)*0.6+ER44*0.4),1)</f>
        <v>7.9</v>
      </c>
      <c r="EV44" s="67"/>
      <c r="EW44" s="67"/>
      <c r="EX44" s="81">
        <f>ROUND((EV44+EW44*2)/3,1)</f>
        <v>0</v>
      </c>
      <c r="EY44" s="67"/>
      <c r="EZ44" s="67"/>
      <c r="FA44" s="81">
        <f>ROUND((MAX(EY44:EZ44)*0.6+EX44*0.4),1)</f>
        <v>0</v>
      </c>
      <c r="FB44" s="78">
        <f>ROUND(IF(EX44=0,(MAX(ES44,ET44)*0.6+ER44*0.4),(MAX(EY44,EZ44)*0.6+EX44*0.4)),1)</f>
        <v>7.9</v>
      </c>
      <c r="FC44" s="67">
        <v>7</v>
      </c>
      <c r="FD44" s="67">
        <v>8</v>
      </c>
      <c r="FE44" s="81">
        <f>ROUND((FC44+FD44*2)/3,1)</f>
        <v>7.7</v>
      </c>
      <c r="FF44" s="67">
        <v>7.3</v>
      </c>
      <c r="FG44" s="67"/>
      <c r="FH44" s="81">
        <f>ROUND((MAX(FF44:FG44)*0.6+FE44*0.4),1)</f>
        <v>7.5</v>
      </c>
      <c r="FI44" s="67"/>
      <c r="FJ44" s="67"/>
      <c r="FK44" s="81">
        <v>0</v>
      </c>
      <c r="FL44" s="67"/>
      <c r="FM44" s="67"/>
      <c r="FN44" s="81">
        <f>ROUND((MAX(FL44:FM44)*0.6+FK44*0.4),1)</f>
        <v>0</v>
      </c>
      <c r="FO44" s="78">
        <f>ROUND(IF(FK44=0,(MAX(FF44,FG44)*0.6+FE44*0.4),(MAX(FL44,FM44)*0.6+FK44*0.4)),1)</f>
        <v>7.5</v>
      </c>
      <c r="FP44" s="67"/>
      <c r="FQ44" s="67"/>
      <c r="FR44" s="81">
        <f t="shared" si="59"/>
        <v>0</v>
      </c>
      <c r="FS44" s="67"/>
      <c r="FT44" s="67"/>
      <c r="FU44" s="81">
        <f t="shared" si="60"/>
        <v>0</v>
      </c>
      <c r="FV44" s="67"/>
      <c r="FW44" s="67"/>
      <c r="FX44" s="81">
        <f t="shared" si="61"/>
        <v>0</v>
      </c>
      <c r="FY44" s="67"/>
      <c r="FZ44" s="67"/>
      <c r="GA44" s="81">
        <f t="shared" si="62"/>
        <v>0</v>
      </c>
      <c r="GB44" s="79">
        <f t="shared" si="63"/>
        <v>0</v>
      </c>
      <c r="GC44" s="79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84"/>
      <c r="GQ44" s="67"/>
      <c r="GR44" s="81">
        <f>ROUND((GP44+GQ44*2)/3,1)</f>
        <v>0</v>
      </c>
      <c r="GS44" s="67"/>
      <c r="GT44" s="67"/>
      <c r="GU44" s="81">
        <f>ROUND((MAX(GS44:GT44)*0.6+GR44*0.4),1)</f>
        <v>0</v>
      </c>
      <c r="GV44" s="67"/>
      <c r="GW44" s="67"/>
      <c r="GX44" s="81">
        <f>ROUND((GV44+GW44*2)/3,1)</f>
        <v>0</v>
      </c>
      <c r="GY44" s="67"/>
      <c r="GZ44" s="67"/>
      <c r="HA44" s="81">
        <f>ROUND((MAX(GY44:GZ44)*0.6+GX44*0.4),1)</f>
        <v>0</v>
      </c>
      <c r="HB44" s="79">
        <f>ROUND(IF(GX44=0,(MAX(GS44,GT44)*0.6+GR44*0.4),(MAX(GY44,GZ44)*0.6+GX44*0.4)),1)</f>
        <v>0</v>
      </c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</row>
    <row r="45" spans="2:223" s="10" customFormat="1" ht="20.100000000000001" customHeight="1" x14ac:dyDescent="0.2">
      <c r="E45" s="65" t="s">
        <v>372</v>
      </c>
      <c r="F45" s="65">
        <v>1152</v>
      </c>
      <c r="G45" s="143" t="s">
        <v>667</v>
      </c>
      <c r="H45" s="144" t="s">
        <v>668</v>
      </c>
      <c r="I45" s="130" t="s">
        <v>169</v>
      </c>
      <c r="J45" s="130" t="s">
        <v>165</v>
      </c>
      <c r="K45" s="130" t="s">
        <v>111</v>
      </c>
      <c r="L45" s="130" t="s">
        <v>159</v>
      </c>
      <c r="M45" s="130" t="s">
        <v>669</v>
      </c>
      <c r="N45" s="65" t="s">
        <v>670</v>
      </c>
      <c r="O45" s="144" t="s">
        <v>668</v>
      </c>
      <c r="P45" s="67"/>
      <c r="Q45" s="67"/>
      <c r="R45" s="81">
        <f t="shared" si="0"/>
        <v>0</v>
      </c>
      <c r="S45" s="67"/>
      <c r="T45" s="67"/>
      <c r="U45" s="81">
        <f t="shared" si="1"/>
        <v>0</v>
      </c>
      <c r="V45" s="67"/>
      <c r="W45" s="67"/>
      <c r="X45" s="81">
        <f t="shared" si="2"/>
        <v>0</v>
      </c>
      <c r="Y45" s="67"/>
      <c r="Z45" s="67"/>
      <c r="AA45" s="81">
        <f t="shared" si="3"/>
        <v>0</v>
      </c>
      <c r="AB45" s="78">
        <f t="shared" si="4"/>
        <v>0</v>
      </c>
      <c r="AC45" s="67"/>
      <c r="AD45" s="67"/>
      <c r="AE45" s="81">
        <f t="shared" si="5"/>
        <v>0</v>
      </c>
      <c r="AF45" s="67"/>
      <c r="AG45" s="67"/>
      <c r="AH45" s="81">
        <f t="shared" si="6"/>
        <v>0</v>
      </c>
      <c r="AI45" s="67"/>
      <c r="AJ45" s="67"/>
      <c r="AK45" s="81">
        <f t="shared" si="7"/>
        <v>0</v>
      </c>
      <c r="AL45" s="67"/>
      <c r="AM45" s="67"/>
      <c r="AN45" s="81">
        <f t="shared" si="8"/>
        <v>0</v>
      </c>
      <c r="AO45" s="78">
        <f t="shared" si="9"/>
        <v>0</v>
      </c>
      <c r="AP45" s="67"/>
      <c r="AQ45" s="67"/>
      <c r="AR45" s="81">
        <f t="shared" si="10"/>
        <v>0</v>
      </c>
      <c r="AS45" s="81"/>
      <c r="AT45" s="81"/>
      <c r="AU45" s="81">
        <f t="shared" si="11"/>
        <v>0</v>
      </c>
      <c r="AV45" s="67"/>
      <c r="AW45" s="67"/>
      <c r="AX45" s="81">
        <f t="shared" si="12"/>
        <v>0</v>
      </c>
      <c r="AY45" s="67"/>
      <c r="AZ45" s="67"/>
      <c r="BA45" s="81">
        <f t="shared" si="13"/>
        <v>0</v>
      </c>
      <c r="BB45" s="78">
        <f t="shared" si="14"/>
        <v>0</v>
      </c>
      <c r="BC45" s="67"/>
      <c r="BD45" s="67"/>
      <c r="BE45" s="81">
        <f t="shared" si="15"/>
        <v>0</v>
      </c>
      <c r="BF45" s="67"/>
      <c r="BG45" s="67"/>
      <c r="BH45" s="81">
        <f t="shared" si="16"/>
        <v>0</v>
      </c>
      <c r="BI45" s="67"/>
      <c r="BJ45" s="67"/>
      <c r="BK45" s="81">
        <f t="shared" si="17"/>
        <v>0</v>
      </c>
      <c r="BL45" s="67"/>
      <c r="BM45" s="67"/>
      <c r="BN45" s="81">
        <f t="shared" si="18"/>
        <v>0</v>
      </c>
      <c r="BO45" s="78">
        <f t="shared" si="19"/>
        <v>0</v>
      </c>
      <c r="BP45" s="67"/>
      <c r="BQ45" s="67"/>
      <c r="BR45" s="81">
        <f t="shared" si="20"/>
        <v>0</v>
      </c>
      <c r="BS45" s="67"/>
      <c r="BT45" s="67"/>
      <c r="BU45" s="81">
        <f t="shared" si="21"/>
        <v>0</v>
      </c>
      <c r="BV45" s="67"/>
      <c r="BW45" s="67"/>
      <c r="BX45" s="81">
        <f t="shared" si="22"/>
        <v>0</v>
      </c>
      <c r="BY45" s="67"/>
      <c r="BZ45" s="67"/>
      <c r="CA45" s="81">
        <f t="shared" si="23"/>
        <v>0</v>
      </c>
      <c r="CB45" s="78">
        <f t="shared" si="24"/>
        <v>0</v>
      </c>
      <c r="CC45" s="67"/>
      <c r="CD45" s="67"/>
      <c r="CE45" s="81">
        <f t="shared" si="25"/>
        <v>0</v>
      </c>
      <c r="CF45" s="67"/>
      <c r="CG45" s="67"/>
      <c r="CH45" s="81">
        <f t="shared" si="26"/>
        <v>0</v>
      </c>
      <c r="CI45" s="67"/>
      <c r="CJ45" s="67"/>
      <c r="CK45" s="81">
        <f t="shared" si="27"/>
        <v>0</v>
      </c>
      <c r="CL45" s="67"/>
      <c r="CM45" s="67"/>
      <c r="CN45" s="81">
        <f t="shared" si="28"/>
        <v>0</v>
      </c>
      <c r="CO45" s="78">
        <f t="shared" si="29"/>
        <v>0</v>
      </c>
      <c r="CP45" s="67"/>
      <c r="CQ45" s="67"/>
      <c r="CR45" s="81">
        <f t="shared" si="30"/>
        <v>0</v>
      </c>
      <c r="CS45" s="67"/>
      <c r="CT45" s="67"/>
      <c r="CU45" s="81">
        <f t="shared" si="31"/>
        <v>0</v>
      </c>
      <c r="CV45" s="67"/>
      <c r="CW45" s="67"/>
      <c r="CX45" s="81">
        <f t="shared" si="32"/>
        <v>0</v>
      </c>
      <c r="CY45" s="67"/>
      <c r="CZ45" s="67"/>
      <c r="DA45" s="81">
        <f t="shared" si="33"/>
        <v>0</v>
      </c>
      <c r="DB45" s="78">
        <f t="shared" si="34"/>
        <v>0</v>
      </c>
      <c r="DC45" s="67"/>
      <c r="DD45" s="67"/>
      <c r="DE45" s="81">
        <f t="shared" si="35"/>
        <v>0</v>
      </c>
      <c r="DF45" s="67"/>
      <c r="DG45" s="67"/>
      <c r="DH45" s="81">
        <f t="shared" si="36"/>
        <v>0</v>
      </c>
      <c r="DI45" s="67"/>
      <c r="DJ45" s="67"/>
      <c r="DK45" s="81">
        <f t="shared" si="37"/>
        <v>0</v>
      </c>
      <c r="DL45" s="67"/>
      <c r="DM45" s="67"/>
      <c r="DN45" s="81">
        <f t="shared" si="38"/>
        <v>0</v>
      </c>
      <c r="DO45" s="78">
        <f t="shared" si="39"/>
        <v>0</v>
      </c>
      <c r="DP45" s="67"/>
      <c r="DQ45" s="67"/>
      <c r="DR45" s="81">
        <f t="shared" si="40"/>
        <v>0</v>
      </c>
      <c r="DS45" s="67"/>
      <c r="DT45" s="67"/>
      <c r="DU45" s="81">
        <f t="shared" si="41"/>
        <v>0</v>
      </c>
      <c r="DV45" s="67"/>
      <c r="DW45" s="67"/>
      <c r="DX45" s="81">
        <f t="shared" si="42"/>
        <v>0</v>
      </c>
      <c r="DY45" s="67"/>
      <c r="DZ45" s="67"/>
      <c r="EA45" s="81">
        <f t="shared" si="43"/>
        <v>0</v>
      </c>
      <c r="EB45" s="78">
        <f t="shared" si="44"/>
        <v>0</v>
      </c>
      <c r="EC45" s="67"/>
      <c r="ED45" s="67"/>
      <c r="EE45" s="81">
        <f t="shared" si="45"/>
        <v>0</v>
      </c>
      <c r="EF45" s="67"/>
      <c r="EG45" s="67"/>
      <c r="EH45" s="81">
        <f t="shared" si="46"/>
        <v>0</v>
      </c>
      <c r="EI45" s="67"/>
      <c r="EJ45" s="67"/>
      <c r="EK45" s="81">
        <f t="shared" si="47"/>
        <v>0</v>
      </c>
      <c r="EL45" s="67"/>
      <c r="EM45" s="67"/>
      <c r="EN45" s="81">
        <f t="shared" si="48"/>
        <v>0</v>
      </c>
      <c r="EO45" s="78">
        <f t="shared" si="49"/>
        <v>0</v>
      </c>
      <c r="EP45" s="67"/>
      <c r="EQ45" s="67"/>
      <c r="ER45" s="81">
        <f t="shared" si="50"/>
        <v>0</v>
      </c>
      <c r="ES45" s="67"/>
      <c r="ET45" s="67"/>
      <c r="EU45" s="81">
        <f t="shared" si="51"/>
        <v>0</v>
      </c>
      <c r="EV45" s="67"/>
      <c r="EW45" s="67"/>
      <c r="EX45" s="81">
        <f t="shared" si="52"/>
        <v>0</v>
      </c>
      <c r="EY45" s="67"/>
      <c r="EZ45" s="67"/>
      <c r="FA45" s="81">
        <f t="shared" si="53"/>
        <v>0</v>
      </c>
      <c r="FB45" s="78">
        <f t="shared" si="54"/>
        <v>0</v>
      </c>
      <c r="FC45" s="67"/>
      <c r="FD45" s="67"/>
      <c r="FE45" s="81">
        <f t="shared" si="55"/>
        <v>0</v>
      </c>
      <c r="FF45" s="67"/>
      <c r="FG45" s="67"/>
      <c r="FH45" s="81">
        <f t="shared" si="56"/>
        <v>0</v>
      </c>
      <c r="FI45" s="67"/>
      <c r="FJ45" s="67"/>
      <c r="FK45" s="81">
        <v>0</v>
      </c>
      <c r="FL45" s="67"/>
      <c r="FM45" s="67"/>
      <c r="FN45" s="81">
        <f t="shared" si="57"/>
        <v>0</v>
      </c>
      <c r="FO45" s="78">
        <f t="shared" si="58"/>
        <v>0</v>
      </c>
      <c r="FP45" s="67"/>
      <c r="FQ45" s="67"/>
      <c r="FR45" s="81">
        <f t="shared" si="59"/>
        <v>0</v>
      </c>
      <c r="FS45" s="67"/>
      <c r="FT45" s="67"/>
      <c r="FU45" s="81">
        <f t="shared" si="60"/>
        <v>0</v>
      </c>
      <c r="FV45" s="67"/>
      <c r="FW45" s="67"/>
      <c r="FX45" s="81">
        <f t="shared" si="61"/>
        <v>0</v>
      </c>
      <c r="FY45" s="67"/>
      <c r="FZ45" s="67"/>
      <c r="GA45" s="81">
        <f t="shared" si="62"/>
        <v>0</v>
      </c>
      <c r="GB45" s="79">
        <f t="shared" si="63"/>
        <v>0</v>
      </c>
      <c r="GC45" s="79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84"/>
      <c r="GQ45" s="67"/>
      <c r="GR45" s="81">
        <f t="shared" si="64"/>
        <v>0</v>
      </c>
      <c r="GS45" s="67"/>
      <c r="GT45" s="67"/>
      <c r="GU45" s="81">
        <f t="shared" si="65"/>
        <v>0</v>
      </c>
      <c r="GV45" s="67"/>
      <c r="GW45" s="67"/>
      <c r="GX45" s="81">
        <f t="shared" si="66"/>
        <v>0</v>
      </c>
      <c r="GY45" s="67"/>
      <c r="GZ45" s="67"/>
      <c r="HA45" s="81">
        <f t="shared" si="67"/>
        <v>0</v>
      </c>
      <c r="HB45" s="79">
        <f t="shared" si="68"/>
        <v>0</v>
      </c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</row>
    <row r="46" spans="2:223" s="10" customFormat="1" ht="20.100000000000001" customHeight="1" x14ac:dyDescent="0.2">
      <c r="O46" s="49"/>
      <c r="P46" s="67"/>
      <c r="Q46" s="67"/>
      <c r="R46" s="81">
        <f t="shared" si="0"/>
        <v>0</v>
      </c>
      <c r="S46" s="67"/>
      <c r="T46" s="67"/>
      <c r="U46" s="81">
        <f t="shared" si="1"/>
        <v>0</v>
      </c>
      <c r="V46" s="67"/>
      <c r="W46" s="67"/>
      <c r="X46" s="81">
        <f t="shared" si="2"/>
        <v>0</v>
      </c>
      <c r="Y46" s="67"/>
      <c r="Z46" s="67"/>
      <c r="AA46" s="81">
        <f t="shared" si="3"/>
        <v>0</v>
      </c>
      <c r="AB46" s="78">
        <f t="shared" si="4"/>
        <v>0</v>
      </c>
      <c r="AC46" s="67"/>
      <c r="AD46" s="67"/>
      <c r="AE46" s="81">
        <f t="shared" si="5"/>
        <v>0</v>
      </c>
      <c r="AF46" s="67"/>
      <c r="AG46" s="67"/>
      <c r="AH46" s="81">
        <f t="shared" si="6"/>
        <v>0</v>
      </c>
      <c r="AI46" s="67"/>
      <c r="AJ46" s="67"/>
      <c r="AK46" s="81">
        <f t="shared" si="7"/>
        <v>0</v>
      </c>
      <c r="AL46" s="67"/>
      <c r="AM46" s="67"/>
      <c r="AN46" s="81">
        <f t="shared" si="8"/>
        <v>0</v>
      </c>
      <c r="AO46" s="78">
        <f t="shared" si="9"/>
        <v>0</v>
      </c>
      <c r="AP46" s="67"/>
      <c r="AQ46" s="67"/>
      <c r="AR46" s="81">
        <f t="shared" si="10"/>
        <v>0</v>
      </c>
      <c r="AS46" s="81"/>
      <c r="AT46" s="81"/>
      <c r="AU46" s="81">
        <f t="shared" si="11"/>
        <v>0</v>
      </c>
      <c r="AV46" s="67"/>
      <c r="AW46" s="67"/>
      <c r="AX46" s="81">
        <f t="shared" si="12"/>
        <v>0</v>
      </c>
      <c r="AY46" s="67"/>
      <c r="AZ46" s="67"/>
      <c r="BA46" s="81">
        <f t="shared" si="13"/>
        <v>0</v>
      </c>
      <c r="BB46" s="78">
        <f t="shared" si="14"/>
        <v>0</v>
      </c>
      <c r="BC46" s="67"/>
      <c r="BD46" s="67"/>
      <c r="BE46" s="81">
        <f t="shared" si="15"/>
        <v>0</v>
      </c>
      <c r="BF46" s="67"/>
      <c r="BG46" s="67"/>
      <c r="BH46" s="81">
        <f t="shared" si="16"/>
        <v>0</v>
      </c>
      <c r="BI46" s="67"/>
      <c r="BJ46" s="67"/>
      <c r="BK46" s="81">
        <f t="shared" si="17"/>
        <v>0</v>
      </c>
      <c r="BL46" s="67"/>
      <c r="BM46" s="67"/>
      <c r="BN46" s="81">
        <f t="shared" si="18"/>
        <v>0</v>
      </c>
      <c r="BO46" s="78">
        <f t="shared" si="19"/>
        <v>0</v>
      </c>
      <c r="BP46" s="67"/>
      <c r="BQ46" s="67"/>
      <c r="BR46" s="81">
        <f t="shared" si="20"/>
        <v>0</v>
      </c>
      <c r="BS46" s="67"/>
      <c r="BT46" s="67"/>
      <c r="BU46" s="81">
        <f t="shared" si="21"/>
        <v>0</v>
      </c>
      <c r="BV46" s="67"/>
      <c r="BW46" s="67"/>
      <c r="BX46" s="81">
        <f t="shared" si="22"/>
        <v>0</v>
      </c>
      <c r="BY46" s="67"/>
      <c r="BZ46" s="67"/>
      <c r="CA46" s="81">
        <f t="shared" si="23"/>
        <v>0</v>
      </c>
      <c r="CB46" s="78">
        <f t="shared" si="24"/>
        <v>0</v>
      </c>
      <c r="CC46" s="67"/>
      <c r="CD46" s="67"/>
      <c r="CE46" s="81">
        <f t="shared" si="25"/>
        <v>0</v>
      </c>
      <c r="CF46" s="67"/>
      <c r="CG46" s="67"/>
      <c r="CH46" s="81">
        <f t="shared" si="26"/>
        <v>0</v>
      </c>
      <c r="CI46" s="67"/>
      <c r="CJ46" s="67"/>
      <c r="CK46" s="81">
        <f t="shared" si="27"/>
        <v>0</v>
      </c>
      <c r="CL46" s="67"/>
      <c r="CM46" s="67"/>
      <c r="CN46" s="81">
        <f t="shared" si="28"/>
        <v>0</v>
      </c>
      <c r="CO46" s="78">
        <f t="shared" si="29"/>
        <v>0</v>
      </c>
      <c r="CP46" s="67"/>
      <c r="CQ46" s="67"/>
      <c r="CR46" s="81">
        <f t="shared" si="30"/>
        <v>0</v>
      </c>
      <c r="CS46" s="67"/>
      <c r="CT46" s="67"/>
      <c r="CU46" s="81">
        <f t="shared" si="31"/>
        <v>0</v>
      </c>
      <c r="CV46" s="67"/>
      <c r="CW46" s="67"/>
      <c r="CX46" s="81">
        <f t="shared" si="32"/>
        <v>0</v>
      </c>
      <c r="CY46" s="67"/>
      <c r="CZ46" s="67"/>
      <c r="DA46" s="81">
        <f t="shared" si="33"/>
        <v>0</v>
      </c>
      <c r="DB46" s="78">
        <f t="shared" si="34"/>
        <v>0</v>
      </c>
      <c r="DC46" s="67"/>
      <c r="DD46" s="67"/>
      <c r="DE46" s="81">
        <f t="shared" si="35"/>
        <v>0</v>
      </c>
      <c r="DF46" s="67"/>
      <c r="DG46" s="67"/>
      <c r="DH46" s="81">
        <f t="shared" si="36"/>
        <v>0</v>
      </c>
      <c r="DI46" s="67"/>
      <c r="DJ46" s="67"/>
      <c r="DK46" s="81">
        <f t="shared" si="37"/>
        <v>0</v>
      </c>
      <c r="DL46" s="67"/>
      <c r="DM46" s="67"/>
      <c r="DN46" s="81">
        <f t="shared" si="38"/>
        <v>0</v>
      </c>
      <c r="DO46" s="78">
        <f t="shared" si="39"/>
        <v>0</v>
      </c>
      <c r="DP46" s="67"/>
      <c r="DQ46" s="67"/>
      <c r="DR46" s="81">
        <f t="shared" si="40"/>
        <v>0</v>
      </c>
      <c r="DS46" s="67"/>
      <c r="DT46" s="67"/>
      <c r="DU46" s="81">
        <f t="shared" si="41"/>
        <v>0</v>
      </c>
      <c r="DV46" s="67"/>
      <c r="DW46" s="67"/>
      <c r="DX46" s="81">
        <f t="shared" si="42"/>
        <v>0</v>
      </c>
      <c r="DY46" s="67"/>
      <c r="DZ46" s="67"/>
      <c r="EA46" s="81">
        <f t="shared" si="43"/>
        <v>0</v>
      </c>
      <c r="EB46" s="78">
        <f t="shared" si="44"/>
        <v>0</v>
      </c>
      <c r="EC46" s="67"/>
      <c r="ED46" s="67"/>
      <c r="EE46" s="81">
        <f t="shared" si="45"/>
        <v>0</v>
      </c>
      <c r="EF46" s="67"/>
      <c r="EG46" s="67"/>
      <c r="EH46" s="81">
        <f t="shared" si="46"/>
        <v>0</v>
      </c>
      <c r="EI46" s="67"/>
      <c r="EJ46" s="67"/>
      <c r="EK46" s="81">
        <f t="shared" si="47"/>
        <v>0</v>
      </c>
      <c r="EL46" s="67"/>
      <c r="EM46" s="67"/>
      <c r="EN46" s="81">
        <f t="shared" si="48"/>
        <v>0</v>
      </c>
      <c r="EO46" s="78">
        <f t="shared" si="49"/>
        <v>0</v>
      </c>
      <c r="EP46" s="67"/>
      <c r="EQ46" s="67"/>
      <c r="ER46" s="81">
        <f t="shared" si="50"/>
        <v>0</v>
      </c>
      <c r="ES46" s="67"/>
      <c r="ET46" s="67"/>
      <c r="EU46" s="81">
        <f t="shared" si="51"/>
        <v>0</v>
      </c>
      <c r="EV46" s="67"/>
      <c r="EW46" s="67"/>
      <c r="EX46" s="81">
        <f t="shared" si="52"/>
        <v>0</v>
      </c>
      <c r="EY46" s="67"/>
      <c r="EZ46" s="67"/>
      <c r="FA46" s="81">
        <f t="shared" si="53"/>
        <v>0</v>
      </c>
      <c r="FB46" s="78">
        <f t="shared" si="54"/>
        <v>0</v>
      </c>
      <c r="FC46" s="67"/>
      <c r="FD46" s="67"/>
      <c r="FE46" s="81">
        <f t="shared" si="55"/>
        <v>0</v>
      </c>
      <c r="FF46" s="67"/>
      <c r="FG46" s="67"/>
      <c r="FH46" s="81">
        <f t="shared" si="56"/>
        <v>0</v>
      </c>
      <c r="FI46" s="67"/>
      <c r="FJ46" s="67"/>
      <c r="FK46" s="81">
        <v>0</v>
      </c>
      <c r="FL46" s="67"/>
      <c r="FM46" s="67"/>
      <c r="FN46" s="81">
        <f t="shared" si="57"/>
        <v>0</v>
      </c>
      <c r="FO46" s="78">
        <f t="shared" si="58"/>
        <v>0</v>
      </c>
      <c r="FP46" s="67"/>
      <c r="FQ46" s="67"/>
      <c r="FR46" s="81">
        <f t="shared" si="59"/>
        <v>0</v>
      </c>
      <c r="FS46" s="67"/>
      <c r="FT46" s="67"/>
      <c r="FU46" s="81">
        <f t="shared" si="60"/>
        <v>0</v>
      </c>
      <c r="FV46" s="67"/>
      <c r="FW46" s="67"/>
      <c r="FX46" s="81">
        <f t="shared" si="61"/>
        <v>0</v>
      </c>
      <c r="FY46" s="67"/>
      <c r="FZ46" s="67"/>
      <c r="GA46" s="81">
        <f t="shared" si="62"/>
        <v>0</v>
      </c>
      <c r="GB46" s="79">
        <f t="shared" si="63"/>
        <v>0</v>
      </c>
      <c r="GC46" s="79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84"/>
      <c r="GQ46" s="67"/>
      <c r="GR46" s="81">
        <f t="shared" si="64"/>
        <v>0</v>
      </c>
      <c r="GS46" s="67"/>
      <c r="GT46" s="67"/>
      <c r="GU46" s="81">
        <f t="shared" si="65"/>
        <v>0</v>
      </c>
      <c r="GV46" s="67"/>
      <c r="GW46" s="67"/>
      <c r="GX46" s="81">
        <f t="shared" si="66"/>
        <v>0</v>
      </c>
      <c r="GY46" s="67"/>
      <c r="GZ46" s="67"/>
      <c r="HA46" s="81">
        <f t="shared" si="67"/>
        <v>0</v>
      </c>
      <c r="HB46" s="79">
        <f t="shared" si="68"/>
        <v>0</v>
      </c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</row>
    <row r="47" spans="2:223" s="10" customFormat="1" ht="20.100000000000001" customHeight="1" x14ac:dyDescent="0.2">
      <c r="P47" s="67"/>
      <c r="Q47" s="67"/>
      <c r="R47" s="81">
        <f t="shared" si="0"/>
        <v>0</v>
      </c>
      <c r="S47" s="67"/>
      <c r="T47" s="67"/>
      <c r="U47" s="81">
        <f t="shared" si="1"/>
        <v>0</v>
      </c>
      <c r="V47" s="67"/>
      <c r="W47" s="67"/>
      <c r="X47" s="81">
        <f t="shared" si="2"/>
        <v>0</v>
      </c>
      <c r="Y47" s="67"/>
      <c r="Z47" s="67"/>
      <c r="AA47" s="81">
        <f t="shared" si="3"/>
        <v>0</v>
      </c>
      <c r="AB47" s="78">
        <f t="shared" si="4"/>
        <v>0</v>
      </c>
      <c r="AC47" s="67"/>
      <c r="AD47" s="67"/>
      <c r="AE47" s="81">
        <f t="shared" si="5"/>
        <v>0</v>
      </c>
      <c r="AF47" s="67"/>
      <c r="AG47" s="67"/>
      <c r="AH47" s="81">
        <f t="shared" si="6"/>
        <v>0</v>
      </c>
      <c r="AI47" s="67"/>
      <c r="AJ47" s="67"/>
      <c r="AK47" s="81">
        <f t="shared" si="7"/>
        <v>0</v>
      </c>
      <c r="AL47" s="67"/>
      <c r="AM47" s="67"/>
      <c r="AN47" s="81">
        <f t="shared" si="8"/>
        <v>0</v>
      </c>
      <c r="AO47" s="78">
        <f t="shared" si="9"/>
        <v>0</v>
      </c>
      <c r="AP47" s="67"/>
      <c r="AQ47" s="67"/>
      <c r="AR47" s="81">
        <f t="shared" si="10"/>
        <v>0</v>
      </c>
      <c r="AS47" s="81"/>
      <c r="AT47" s="81"/>
      <c r="AU47" s="81">
        <f t="shared" si="11"/>
        <v>0</v>
      </c>
      <c r="AV47" s="67"/>
      <c r="AW47" s="67"/>
      <c r="AX47" s="81">
        <f t="shared" si="12"/>
        <v>0</v>
      </c>
      <c r="AY47" s="67"/>
      <c r="AZ47" s="67"/>
      <c r="BA47" s="81">
        <f t="shared" si="13"/>
        <v>0</v>
      </c>
      <c r="BB47" s="78">
        <f t="shared" si="14"/>
        <v>0</v>
      </c>
      <c r="BC47" s="67"/>
      <c r="BD47" s="67"/>
      <c r="BE47" s="81">
        <f t="shared" si="15"/>
        <v>0</v>
      </c>
      <c r="BF47" s="67"/>
      <c r="BG47" s="67"/>
      <c r="BH47" s="81">
        <f t="shared" si="16"/>
        <v>0</v>
      </c>
      <c r="BI47" s="67"/>
      <c r="BJ47" s="67"/>
      <c r="BK47" s="81">
        <f t="shared" si="17"/>
        <v>0</v>
      </c>
      <c r="BL47" s="67"/>
      <c r="BM47" s="67"/>
      <c r="BN47" s="81">
        <f t="shared" si="18"/>
        <v>0</v>
      </c>
      <c r="BO47" s="78">
        <f t="shared" si="19"/>
        <v>0</v>
      </c>
      <c r="BP47" s="67"/>
      <c r="BQ47" s="67"/>
      <c r="BR47" s="81">
        <f t="shared" si="20"/>
        <v>0</v>
      </c>
      <c r="BS47" s="67"/>
      <c r="BT47" s="67"/>
      <c r="BU47" s="81">
        <f t="shared" si="21"/>
        <v>0</v>
      </c>
      <c r="BV47" s="67"/>
      <c r="BW47" s="67"/>
      <c r="BX47" s="81">
        <f t="shared" si="22"/>
        <v>0</v>
      </c>
      <c r="BY47" s="67"/>
      <c r="BZ47" s="67"/>
      <c r="CA47" s="81">
        <f t="shared" si="23"/>
        <v>0</v>
      </c>
      <c r="CB47" s="78">
        <f t="shared" si="24"/>
        <v>0</v>
      </c>
      <c r="CC47" s="67"/>
      <c r="CD47" s="67"/>
      <c r="CE47" s="81">
        <f t="shared" si="25"/>
        <v>0</v>
      </c>
      <c r="CF47" s="67"/>
      <c r="CG47" s="67"/>
      <c r="CH47" s="81">
        <f t="shared" si="26"/>
        <v>0</v>
      </c>
      <c r="CI47" s="67"/>
      <c r="CJ47" s="67"/>
      <c r="CK47" s="81">
        <f t="shared" si="27"/>
        <v>0</v>
      </c>
      <c r="CL47" s="67"/>
      <c r="CM47" s="67"/>
      <c r="CN47" s="81">
        <f t="shared" si="28"/>
        <v>0</v>
      </c>
      <c r="CO47" s="78">
        <f t="shared" si="29"/>
        <v>0</v>
      </c>
      <c r="CP47" s="67"/>
      <c r="CQ47" s="67"/>
      <c r="CR47" s="81">
        <f t="shared" si="30"/>
        <v>0</v>
      </c>
      <c r="CS47" s="67"/>
      <c r="CT47" s="67"/>
      <c r="CU47" s="81">
        <f t="shared" si="31"/>
        <v>0</v>
      </c>
      <c r="CV47" s="67"/>
      <c r="CW47" s="67"/>
      <c r="CX47" s="81">
        <f t="shared" si="32"/>
        <v>0</v>
      </c>
      <c r="CY47" s="67"/>
      <c r="CZ47" s="67"/>
      <c r="DA47" s="81">
        <f t="shared" si="33"/>
        <v>0</v>
      </c>
      <c r="DB47" s="78">
        <f t="shared" si="34"/>
        <v>0</v>
      </c>
      <c r="DC47" s="67"/>
      <c r="DD47" s="67"/>
      <c r="DE47" s="81">
        <f t="shared" si="35"/>
        <v>0</v>
      </c>
      <c r="DF47" s="67"/>
      <c r="DG47" s="67"/>
      <c r="DH47" s="81">
        <f t="shared" si="36"/>
        <v>0</v>
      </c>
      <c r="DI47" s="67"/>
      <c r="DJ47" s="67"/>
      <c r="DK47" s="81">
        <f t="shared" si="37"/>
        <v>0</v>
      </c>
      <c r="DL47" s="67"/>
      <c r="DM47" s="67"/>
      <c r="DN47" s="81">
        <f t="shared" si="38"/>
        <v>0</v>
      </c>
      <c r="DO47" s="78">
        <f t="shared" si="39"/>
        <v>0</v>
      </c>
      <c r="DP47" s="67"/>
      <c r="DQ47" s="67"/>
      <c r="DR47" s="81">
        <f t="shared" si="40"/>
        <v>0</v>
      </c>
      <c r="DS47" s="67"/>
      <c r="DT47" s="67"/>
      <c r="DU47" s="81">
        <f t="shared" si="41"/>
        <v>0</v>
      </c>
      <c r="DV47" s="67"/>
      <c r="DW47" s="67"/>
      <c r="DX47" s="81">
        <f t="shared" si="42"/>
        <v>0</v>
      </c>
      <c r="DY47" s="67"/>
      <c r="DZ47" s="67"/>
      <c r="EA47" s="81">
        <f t="shared" si="43"/>
        <v>0</v>
      </c>
      <c r="EB47" s="78">
        <f t="shared" si="44"/>
        <v>0</v>
      </c>
      <c r="EC47" s="67"/>
      <c r="ED47" s="67"/>
      <c r="EE47" s="81">
        <f t="shared" si="45"/>
        <v>0</v>
      </c>
      <c r="EF47" s="67"/>
      <c r="EG47" s="67"/>
      <c r="EH47" s="81">
        <f t="shared" si="46"/>
        <v>0</v>
      </c>
      <c r="EI47" s="67"/>
      <c r="EJ47" s="67"/>
      <c r="EK47" s="81">
        <f t="shared" si="47"/>
        <v>0</v>
      </c>
      <c r="EL47" s="67"/>
      <c r="EM47" s="67"/>
      <c r="EN47" s="81">
        <f t="shared" si="48"/>
        <v>0</v>
      </c>
      <c r="EO47" s="78">
        <f t="shared" si="49"/>
        <v>0</v>
      </c>
      <c r="EP47" s="67"/>
      <c r="EQ47" s="67"/>
      <c r="ER47" s="81">
        <f t="shared" si="50"/>
        <v>0</v>
      </c>
      <c r="ES47" s="67"/>
      <c r="ET47" s="67"/>
      <c r="EU47" s="81">
        <f t="shared" si="51"/>
        <v>0</v>
      </c>
      <c r="EV47" s="67"/>
      <c r="EW47" s="67"/>
      <c r="EX47" s="81">
        <f t="shared" si="52"/>
        <v>0</v>
      </c>
      <c r="EY47" s="67"/>
      <c r="EZ47" s="67"/>
      <c r="FA47" s="81">
        <f t="shared" si="53"/>
        <v>0</v>
      </c>
      <c r="FB47" s="78">
        <f t="shared" si="54"/>
        <v>0</v>
      </c>
      <c r="FC47" s="67"/>
      <c r="FD47" s="67"/>
      <c r="FE47" s="81">
        <f t="shared" si="55"/>
        <v>0</v>
      </c>
      <c r="FF47" s="67"/>
      <c r="FG47" s="67"/>
      <c r="FH47" s="81">
        <f t="shared" si="56"/>
        <v>0</v>
      </c>
      <c r="FI47" s="67"/>
      <c r="FJ47" s="67"/>
      <c r="FK47" s="81">
        <v>0</v>
      </c>
      <c r="FL47" s="67"/>
      <c r="FM47" s="67"/>
      <c r="FN47" s="81">
        <f t="shared" si="57"/>
        <v>0</v>
      </c>
      <c r="FO47" s="78">
        <f t="shared" si="58"/>
        <v>0</v>
      </c>
      <c r="FP47" s="67"/>
      <c r="FQ47" s="67"/>
      <c r="FR47" s="81">
        <f t="shared" si="59"/>
        <v>0</v>
      </c>
      <c r="FS47" s="67"/>
      <c r="FT47" s="67"/>
      <c r="FU47" s="81">
        <f t="shared" si="60"/>
        <v>0</v>
      </c>
      <c r="FV47" s="67"/>
      <c r="FW47" s="67"/>
      <c r="FX47" s="81">
        <f t="shared" si="61"/>
        <v>0</v>
      </c>
      <c r="FY47" s="67"/>
      <c r="FZ47" s="67"/>
      <c r="GA47" s="81">
        <f t="shared" si="62"/>
        <v>0</v>
      </c>
      <c r="GB47" s="79">
        <f t="shared" si="63"/>
        <v>0</v>
      </c>
      <c r="GC47" s="79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84"/>
      <c r="GQ47" s="67"/>
      <c r="GR47" s="81">
        <f t="shared" si="64"/>
        <v>0</v>
      </c>
      <c r="GS47" s="67"/>
      <c r="GT47" s="67"/>
      <c r="GU47" s="81">
        <f t="shared" si="65"/>
        <v>0</v>
      </c>
      <c r="GV47" s="67"/>
      <c r="GW47" s="67"/>
      <c r="GX47" s="81">
        <f t="shared" si="66"/>
        <v>0</v>
      </c>
      <c r="GY47" s="67"/>
      <c r="GZ47" s="67"/>
      <c r="HA47" s="81">
        <f t="shared" si="67"/>
        <v>0</v>
      </c>
      <c r="HB47" s="79">
        <f t="shared" si="68"/>
        <v>0</v>
      </c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</row>
    <row r="52" spans="2:223" s="10" customFormat="1" ht="20.100000000000001" customHeight="1" x14ac:dyDescent="0.2">
      <c r="B52" s="76" t="s">
        <v>157</v>
      </c>
      <c r="C52" s="76">
        <v>122</v>
      </c>
      <c r="D52" s="76"/>
      <c r="E52" s="76" t="s">
        <v>369</v>
      </c>
      <c r="F52" s="76">
        <v>1021</v>
      </c>
      <c r="G52" s="91" t="s">
        <v>370</v>
      </c>
      <c r="H52" s="92" t="s">
        <v>371</v>
      </c>
      <c r="I52" s="76">
        <v>28</v>
      </c>
      <c r="J52" s="102" t="s">
        <v>159</v>
      </c>
      <c r="K52" s="76">
        <v>16</v>
      </c>
      <c r="L52" s="102" t="s">
        <v>139</v>
      </c>
      <c r="M52" s="76">
        <v>89</v>
      </c>
      <c r="N52" s="76" t="s">
        <v>219</v>
      </c>
      <c r="O52" s="76"/>
      <c r="P52" s="67"/>
      <c r="Q52" s="67"/>
      <c r="R52" s="81">
        <f>ROUND((P52+Q52*2)/3,1)</f>
        <v>0</v>
      </c>
      <c r="S52" s="67"/>
      <c r="T52" s="67"/>
      <c r="U52" s="81">
        <f>ROUND((MAX(S52:T52)*0.6+R52*0.4),1)</f>
        <v>0</v>
      </c>
      <c r="V52" s="67"/>
      <c r="W52" s="67"/>
      <c r="X52" s="81">
        <f>ROUND((V52+W52*2)/3,1)</f>
        <v>0</v>
      </c>
      <c r="Y52" s="67"/>
      <c r="Z52" s="67"/>
      <c r="AA52" s="81">
        <f>ROUND((MAX(Y52:Z52)*0.6+X52*0.4),1)</f>
        <v>0</v>
      </c>
      <c r="AB52" s="78">
        <f>ROUND(IF(X52=0,(MAX(S52,T52)*0.6+R52*0.4),(MAX(Y52,Z52)*0.6+X52*0.4)),1)</f>
        <v>0</v>
      </c>
      <c r="AC52" s="62">
        <v>9.5</v>
      </c>
      <c r="AD52" s="62">
        <v>7.4</v>
      </c>
      <c r="AE52" s="63">
        <f>ROUND((AC52+AD52*2)/3,1)</f>
        <v>8.1</v>
      </c>
      <c r="AF52" s="62"/>
      <c r="AG52" s="62"/>
      <c r="AH52" s="63">
        <f>ROUND((MAX(AF52:AG52)*0.6+AE52*0.4),1)</f>
        <v>3.2</v>
      </c>
      <c r="AI52" s="62"/>
      <c r="AJ52" s="62"/>
      <c r="AK52" s="63">
        <f>ROUND((AI52+AJ52*2)/3,1)</f>
        <v>0</v>
      </c>
      <c r="AL52" s="62"/>
      <c r="AM52" s="62"/>
      <c r="AN52" s="63">
        <f>ROUND((MAX(AL52:AM52)*0.6+AK52*0.4),1)</f>
        <v>0</v>
      </c>
      <c r="AO52" s="64">
        <f>ROUND(IF(AK52=0,(MAX(AF52,AG52)*0.6+AE52*0.4),(MAX(AL52,AM52)*0.6+AK52*0.4)),1)</f>
        <v>3.2</v>
      </c>
      <c r="AP52" s="67"/>
      <c r="AQ52" s="67"/>
      <c r="AR52" s="81">
        <f>ROUND((AP52+AQ52*2)/3,1)</f>
        <v>0</v>
      </c>
      <c r="AS52" s="81"/>
      <c r="AT52" s="81"/>
      <c r="AU52" s="81">
        <f>ROUND((MAX(AS52:AT52)*0.6+AR52*0.4),1)</f>
        <v>0</v>
      </c>
      <c r="AV52" s="67"/>
      <c r="AW52" s="67"/>
      <c r="AX52" s="81">
        <f>ROUND((AV52+AW52*2)/3,1)</f>
        <v>0</v>
      </c>
      <c r="AY52" s="67"/>
      <c r="AZ52" s="67"/>
      <c r="BA52" s="81">
        <f>ROUND((MAX(AY52:AZ52)*0.6+AX52*0.4),1)</f>
        <v>0</v>
      </c>
      <c r="BB52" s="78">
        <f>ROUND(IF(AX52=0,(MAX(AS52,AT52)*0.6+AR52*0.4),(MAX(AY52,AZ52)*0.6+AX52*0.4)),1)</f>
        <v>0</v>
      </c>
      <c r="BC52" s="67"/>
      <c r="BD52" s="67"/>
      <c r="BE52" s="81">
        <f>ROUND((BC52+BD52*2)/3,1)</f>
        <v>0</v>
      </c>
      <c r="BF52" s="67"/>
      <c r="BG52" s="67"/>
      <c r="BH52" s="81">
        <f>ROUND((MAX(BF52:BG52)*0.6+BE52*0.4),1)</f>
        <v>0</v>
      </c>
      <c r="BI52" s="67"/>
      <c r="BJ52" s="67"/>
      <c r="BK52" s="81">
        <f>ROUND((BI52+BJ52*2)/3,1)</f>
        <v>0</v>
      </c>
      <c r="BL52" s="67"/>
      <c r="BM52" s="67"/>
      <c r="BN52" s="81">
        <f>ROUND((MAX(BL52:BM52)*0.6+BK52*0.4),1)</f>
        <v>0</v>
      </c>
      <c r="BO52" s="78">
        <f>ROUND(IF(BK52=0,(MAX(BF52,BG52)*0.6+BE52*0.4),(MAX(BL52,BM52)*0.6+BK52*0.4)),1)</f>
        <v>0</v>
      </c>
      <c r="BP52" s="67"/>
      <c r="BQ52" s="67"/>
      <c r="BR52" s="81">
        <f>ROUND((BP52+BQ52*2)/3,1)</f>
        <v>0</v>
      </c>
      <c r="BS52" s="67"/>
      <c r="BT52" s="67"/>
      <c r="BU52" s="81">
        <f>ROUND((MAX(BS52:BT52)*0.6+BR52*0.4),1)</f>
        <v>0</v>
      </c>
      <c r="BV52" s="67"/>
      <c r="BW52" s="67"/>
      <c r="BX52" s="81">
        <f>ROUND((BV52+BW52*2)/3,1)</f>
        <v>0</v>
      </c>
      <c r="BY52" s="67"/>
      <c r="BZ52" s="67"/>
      <c r="CA52" s="81">
        <f>ROUND((MAX(BY52:BZ52)*0.6+BX52*0.4),1)</f>
        <v>0</v>
      </c>
      <c r="CB52" s="78">
        <f>ROUND(IF(BX52=0,(MAX(BS52,BT52)*0.6+BR52*0.4),(MAX(BY52,BZ52)*0.6+BX52*0.4)),1)</f>
        <v>0</v>
      </c>
      <c r="CC52" s="67"/>
      <c r="CD52" s="67"/>
      <c r="CE52" s="81">
        <f>ROUND((CC52+CD52*2)/3,1)</f>
        <v>0</v>
      </c>
      <c r="CF52" s="67"/>
      <c r="CG52" s="67"/>
      <c r="CH52" s="81">
        <f>ROUND((MAX(CF52:CG52)*0.6+CE52*0.4),1)</f>
        <v>0</v>
      </c>
      <c r="CI52" s="67"/>
      <c r="CJ52" s="67"/>
      <c r="CK52" s="81">
        <f>ROUND((CI52+CJ52*2)/3,1)</f>
        <v>0</v>
      </c>
      <c r="CL52" s="67"/>
      <c r="CM52" s="67"/>
      <c r="CN52" s="81">
        <f>ROUND((MAX(CL52:CM52)*0.6+CK52*0.4),1)</f>
        <v>0</v>
      </c>
      <c r="CO52" s="78">
        <f>ROUND(IF(CK52=0,(MAX(CF52,CG52)*0.6+CE52*0.4),(MAX(CL52,CM52)*0.6+CK52*0.4)),1)</f>
        <v>0</v>
      </c>
      <c r="CP52" s="67"/>
      <c r="CQ52" s="67"/>
      <c r="CR52" s="81">
        <f>ROUND((CP52+CQ52*2)/3,1)</f>
        <v>0</v>
      </c>
      <c r="CS52" s="67"/>
      <c r="CT52" s="67"/>
      <c r="CU52" s="81">
        <f>ROUND((MAX(CS52:CT52)*0.6+CR52*0.4),1)</f>
        <v>0</v>
      </c>
      <c r="CV52" s="67"/>
      <c r="CW52" s="67"/>
      <c r="CX52" s="81">
        <f>ROUND((CV52+CW52*2)/3,1)</f>
        <v>0</v>
      </c>
      <c r="CY52" s="67"/>
      <c r="CZ52" s="67"/>
      <c r="DA52" s="81">
        <f>ROUND((MAX(CY52:CZ52)*0.6+CX52*0.4),1)</f>
        <v>0</v>
      </c>
      <c r="DB52" s="78">
        <f>ROUND(IF(CX52=0,(MAX(CS52,CT52)*0.6+CR52*0.4),(MAX(CY52,CZ52)*0.6+CX52*0.4)),1)</f>
        <v>0</v>
      </c>
      <c r="DC52" s="67"/>
      <c r="DD52" s="67"/>
      <c r="DE52" s="81">
        <f>ROUND((DC52+DD52*2)/3,1)</f>
        <v>0</v>
      </c>
      <c r="DF52" s="67"/>
      <c r="DG52" s="67"/>
      <c r="DH52" s="81">
        <f>ROUND((MAX(DF52:DG52)*0.6+DE52*0.4),1)</f>
        <v>0</v>
      </c>
      <c r="DI52" s="67"/>
      <c r="DJ52" s="67"/>
      <c r="DK52" s="81">
        <f>ROUND((DI52+DJ52*2)/3,1)</f>
        <v>0</v>
      </c>
      <c r="DL52" s="67"/>
      <c r="DM52" s="67"/>
      <c r="DN52" s="81">
        <f>ROUND((MAX(DL52:DM52)*0.6+DK52*0.4),1)</f>
        <v>0</v>
      </c>
      <c r="DO52" s="78">
        <f>ROUND(IF(DK52=0,(MAX(DF52,DG52)*0.6+DE52*0.4),(MAX(DL52,DM52)*0.6+DK52*0.4)),1)</f>
        <v>0</v>
      </c>
      <c r="DP52" s="67"/>
      <c r="DQ52" s="67"/>
      <c r="DR52" s="81">
        <f>ROUND((DP52+DQ52*2)/3,1)</f>
        <v>0</v>
      </c>
      <c r="DS52" s="67"/>
      <c r="DT52" s="67"/>
      <c r="DU52" s="81">
        <f>ROUND((MAX(DS52:DT52)*0.6+DR52*0.4),1)</f>
        <v>0</v>
      </c>
      <c r="DV52" s="67"/>
      <c r="DW52" s="67"/>
      <c r="DX52" s="81">
        <f>ROUND((DV52+DW52*2)/3,1)</f>
        <v>0</v>
      </c>
      <c r="DY52" s="67"/>
      <c r="DZ52" s="67"/>
      <c r="EA52" s="81">
        <f>ROUND((MAX(DY52:DZ52)*0.6+DX52*0.4),1)</f>
        <v>0</v>
      </c>
      <c r="EB52" s="78">
        <f>ROUND(IF(DX52=0,(MAX(DS52,DT52)*0.6+DR52*0.4),(MAX(DY52,DZ52)*0.6+DX52*0.4)),1)</f>
        <v>0</v>
      </c>
      <c r="EC52" s="67"/>
      <c r="ED52" s="67"/>
      <c r="EE52" s="81">
        <f>ROUND((EC52+ED52*2)/3,1)</f>
        <v>0</v>
      </c>
      <c r="EF52" s="67"/>
      <c r="EG52" s="67"/>
      <c r="EH52" s="81">
        <f>ROUND((MAX(EF52:EG52)*0.6+EE52*0.4),1)</f>
        <v>0</v>
      </c>
      <c r="EI52" s="67"/>
      <c r="EJ52" s="67"/>
      <c r="EK52" s="81">
        <f>ROUND((EI52+EJ52*2)/3,1)</f>
        <v>0</v>
      </c>
      <c r="EL52" s="67"/>
      <c r="EM52" s="67"/>
      <c r="EN52" s="81">
        <f>ROUND((MAX(EL52:EM52)*0.6+EK52*0.4),1)</f>
        <v>0</v>
      </c>
      <c r="EO52" s="78">
        <f>ROUND(IF(EK52=0,(MAX(EF52,EG52)*0.6+EE52*0.4),(MAX(EL52,EM52)*0.6+EK52*0.4)),1)</f>
        <v>0</v>
      </c>
      <c r="EP52" s="67"/>
      <c r="EQ52" s="67"/>
      <c r="ER52" s="81">
        <f>ROUND((EP52+EQ52*2)/3,1)</f>
        <v>0</v>
      </c>
      <c r="ES52" s="67"/>
      <c r="ET52" s="67"/>
      <c r="EU52" s="81">
        <f>ROUND((MAX(ES52:ET52)*0.6+ER52*0.4),1)</f>
        <v>0</v>
      </c>
      <c r="EV52" s="67"/>
      <c r="EW52" s="67"/>
      <c r="EX52" s="81">
        <f>ROUND((EV52+EW52*2)/3,1)</f>
        <v>0</v>
      </c>
      <c r="EY52" s="67"/>
      <c r="EZ52" s="67"/>
      <c r="FA52" s="81">
        <f>ROUND((MAX(EY52:EZ52)*0.6+EX52*0.4),1)</f>
        <v>0</v>
      </c>
      <c r="FB52" s="78">
        <f>ROUND(IF(EX52=0,(MAX(ES52,ET52)*0.6+ER52*0.4),(MAX(EY52,EZ52)*0.6+EX52*0.4)),1)</f>
        <v>0</v>
      </c>
      <c r="FC52" s="67">
        <v>9</v>
      </c>
      <c r="FD52" s="67">
        <v>9</v>
      </c>
      <c r="FE52" s="81">
        <f>ROUND((FC52+FD52*2)/3,1)</f>
        <v>9</v>
      </c>
      <c r="FF52" s="67"/>
      <c r="FG52" s="67"/>
      <c r="FH52" s="81">
        <f>ROUND((MAX(FF52:FG52)*0.6+FE52*0.4),1)</f>
        <v>3.6</v>
      </c>
      <c r="FI52" s="67"/>
      <c r="FJ52" s="67"/>
      <c r="FK52" s="81">
        <v>0</v>
      </c>
      <c r="FL52" s="67"/>
      <c r="FM52" s="67"/>
      <c r="FN52" s="81">
        <f>ROUND((MAX(FL52:FM52)*0.6+FK52*0.4),1)</f>
        <v>0</v>
      </c>
      <c r="FO52" s="78">
        <f>ROUND(IF(FK52=0,(MAX(FF52,FG52)*0.6+FE52*0.4),(MAX(FL52,FM52)*0.6+FK52*0.4)),1)</f>
        <v>3.6</v>
      </c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9"/>
      <c r="GD52" s="195"/>
      <c r="GE52" s="195"/>
      <c r="GF52" s="195"/>
      <c r="GG52" s="195"/>
      <c r="GH52" s="195"/>
      <c r="GI52" s="195"/>
      <c r="GJ52" s="195"/>
      <c r="GK52" s="195"/>
      <c r="GL52" s="195"/>
      <c r="GM52" s="195"/>
      <c r="GN52" s="195"/>
      <c r="GO52" s="195"/>
      <c r="GP52" s="84">
        <v>7</v>
      </c>
      <c r="GQ52" s="67">
        <v>8</v>
      </c>
      <c r="GR52" s="81">
        <f>ROUND((GP52+GQ52*2)/3,1)</f>
        <v>7.7</v>
      </c>
      <c r="GS52" s="67">
        <v>8</v>
      </c>
      <c r="GT52" s="67"/>
      <c r="GU52" s="81">
        <f>ROUND((MAX(GS52:GT52)*0.6+GR52*0.4),1)</f>
        <v>7.9</v>
      </c>
      <c r="GV52" s="67"/>
      <c r="GW52" s="67"/>
      <c r="GX52" s="81">
        <f>ROUND((GV52+GW52*2)/3,1)</f>
        <v>0</v>
      </c>
      <c r="GY52" s="67"/>
      <c r="GZ52" s="67"/>
      <c r="HA52" s="81">
        <f>ROUND((MAX(GY52:GZ52)*0.6+GX52*0.4),1)</f>
        <v>0</v>
      </c>
      <c r="HB52" s="79">
        <f>ROUND(IF(GX52=0,(MAX(GS52,GT52)*0.6+GR52*0.4),(MAX(GY52,GZ52)*0.6+GX52*0.4)),1)</f>
        <v>7.9</v>
      </c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</row>
    <row r="53" spans="2:223" s="10" customFormat="1" ht="20.100000000000001" customHeight="1" x14ac:dyDescent="0.2">
      <c r="E53" s="67" t="s">
        <v>351</v>
      </c>
      <c r="F53" s="69">
        <v>407</v>
      </c>
      <c r="G53" s="90" t="s">
        <v>526</v>
      </c>
      <c r="H53" s="89" t="s">
        <v>527</v>
      </c>
      <c r="I53" s="71">
        <v>14</v>
      </c>
      <c r="J53" s="71">
        <v>8</v>
      </c>
      <c r="K53" s="72">
        <v>2</v>
      </c>
      <c r="L53" s="71">
        <v>6</v>
      </c>
      <c r="M53" s="72">
        <v>8</v>
      </c>
      <c r="P53" s="67"/>
      <c r="Q53" s="67"/>
      <c r="R53" s="81">
        <f>ROUND((P53+Q53*2)/3,1)</f>
        <v>0</v>
      </c>
      <c r="S53" s="67"/>
      <c r="T53" s="67"/>
      <c r="U53" s="81">
        <f>ROUND((MAX(S53:T53)*0.6+R53*0.4),1)</f>
        <v>0</v>
      </c>
      <c r="V53" s="67"/>
      <c r="W53" s="67"/>
      <c r="X53" s="81">
        <f>ROUND((V53+W53*2)/3,1)</f>
        <v>0</v>
      </c>
      <c r="Y53" s="67"/>
      <c r="Z53" s="67"/>
      <c r="AA53" s="81">
        <f>ROUND((MAX(Y53:Z53)*0.6+X53*0.4),1)</f>
        <v>0</v>
      </c>
      <c r="AB53" s="78">
        <f>ROUND(IF(X53=0,(MAX(S53,T53)*0.6+R53*0.4),(MAX(Y53,Z53)*0.6+X53*0.4)),1)</f>
        <v>0</v>
      </c>
      <c r="AC53" s="67"/>
      <c r="AD53" s="67"/>
      <c r="AE53" s="81">
        <f>ROUND((AC53+AD53*2)/3,1)</f>
        <v>0</v>
      </c>
      <c r="AF53" s="67"/>
      <c r="AG53" s="67"/>
      <c r="AH53" s="81">
        <f>ROUND((MAX(AF53:AG53)*0.6+AE53*0.4),1)</f>
        <v>0</v>
      </c>
      <c r="AI53" s="67"/>
      <c r="AJ53" s="67"/>
      <c r="AK53" s="81">
        <f>ROUND((AI53+AJ53*2)/3,1)</f>
        <v>0</v>
      </c>
      <c r="AL53" s="67"/>
      <c r="AM53" s="67"/>
      <c r="AN53" s="81">
        <f>ROUND((MAX(AL53:AM53)*0.6+AK53*0.4),1)</f>
        <v>0</v>
      </c>
      <c r="AO53" s="78">
        <f>ROUND(IF(AK53=0,(MAX(AF53,AG53)*0.6+AE53*0.4),(MAX(AL53,AM53)*0.6+AK53*0.4)),1)</f>
        <v>0</v>
      </c>
      <c r="AP53" s="67"/>
      <c r="AQ53" s="67"/>
      <c r="AR53" s="81">
        <f>ROUND((AP53+AQ53*2)/3,1)</f>
        <v>0</v>
      </c>
      <c r="AS53" s="81"/>
      <c r="AT53" s="81"/>
      <c r="AU53" s="81">
        <f>ROUND((MAX(AS53:AT53)*0.6+AR53*0.4),1)</f>
        <v>0</v>
      </c>
      <c r="AV53" s="67"/>
      <c r="AW53" s="67"/>
      <c r="AX53" s="81">
        <f>ROUND((AV53+AW53*2)/3,1)</f>
        <v>0</v>
      </c>
      <c r="AY53" s="67"/>
      <c r="AZ53" s="67"/>
      <c r="BA53" s="81">
        <f>ROUND((MAX(AY53:AZ53)*0.6+AX53*0.4),1)</f>
        <v>0</v>
      </c>
      <c r="BB53" s="78">
        <f>ROUND(IF(AX53=0,(MAX(AS53,AT53)*0.6+AR53*0.4),(MAX(AY53,AZ53)*0.6+AX53*0.4)),1)</f>
        <v>0</v>
      </c>
      <c r="BC53" s="67">
        <v>6</v>
      </c>
      <c r="BD53" s="67">
        <v>6</v>
      </c>
      <c r="BE53" s="81">
        <f>ROUND((BC53+BD53*2)/3,1)</f>
        <v>6</v>
      </c>
      <c r="BF53" s="67">
        <v>6</v>
      </c>
      <c r="BG53" s="67"/>
      <c r="BH53" s="81">
        <f>ROUND((MAX(BF53:BG53)*0.6+BE53*0.4),1)</f>
        <v>6</v>
      </c>
      <c r="BI53" s="67"/>
      <c r="BJ53" s="67"/>
      <c r="BK53" s="81">
        <f>ROUND((BI53+BJ53*2)/3,1)</f>
        <v>0</v>
      </c>
      <c r="BL53" s="67"/>
      <c r="BM53" s="67"/>
      <c r="BN53" s="81">
        <f>ROUND((MAX(BL53:BM53)*0.6+BK53*0.4),1)</f>
        <v>0</v>
      </c>
      <c r="BO53" s="78">
        <f>ROUND(IF(BK53=0,(MAX(BF53,BG53)*0.6+BE53*0.4),(MAX(BL53,BM53)*0.6+BK53*0.4)),1)</f>
        <v>6</v>
      </c>
      <c r="BP53" s="67"/>
      <c r="BQ53" s="67"/>
      <c r="BR53" s="81">
        <f>ROUND((BP53+BQ53*2)/3,1)</f>
        <v>0</v>
      </c>
      <c r="BS53" s="67"/>
      <c r="BT53" s="67"/>
      <c r="BU53" s="81">
        <f>ROUND((MAX(BS53:BT53)*0.6+BR53*0.4),1)</f>
        <v>0</v>
      </c>
      <c r="BV53" s="67"/>
      <c r="BW53" s="67"/>
      <c r="BX53" s="81">
        <f>ROUND((BV53+BW53*2)/3,1)</f>
        <v>0</v>
      </c>
      <c r="BY53" s="67"/>
      <c r="BZ53" s="67"/>
      <c r="CA53" s="81">
        <f>ROUND((MAX(BY53:BZ53)*0.6+BX53*0.4),1)</f>
        <v>0</v>
      </c>
      <c r="CB53" s="78">
        <f>ROUND(IF(BX53=0,(MAX(BS53,BT53)*0.6+BR53*0.4),(MAX(BY53,BZ53)*0.6+BX53*0.4)),1)</f>
        <v>0</v>
      </c>
      <c r="CC53" s="67"/>
      <c r="CD53" s="67"/>
      <c r="CE53" s="81">
        <f>ROUND((CC53+CD53*2)/3,1)</f>
        <v>0</v>
      </c>
      <c r="CF53" s="67"/>
      <c r="CG53" s="67"/>
      <c r="CH53" s="81">
        <f>ROUND((MAX(CF53:CG53)*0.6+CE53*0.4),1)</f>
        <v>0</v>
      </c>
      <c r="CI53" s="67"/>
      <c r="CJ53" s="67"/>
      <c r="CK53" s="81">
        <f>ROUND((CI53+CJ53*2)/3,1)</f>
        <v>0</v>
      </c>
      <c r="CL53" s="67"/>
      <c r="CM53" s="67"/>
      <c r="CN53" s="81">
        <f>ROUND((MAX(CL53:CM53)*0.6+CK53*0.4),1)</f>
        <v>0</v>
      </c>
      <c r="CO53" s="78">
        <f>ROUND(IF(CK53=0,(MAX(CF53,CG53)*0.6+CE53*0.4),(MAX(CL53,CM53)*0.6+CK53*0.4)),1)</f>
        <v>0</v>
      </c>
      <c r="CP53" s="67"/>
      <c r="CQ53" s="67"/>
      <c r="CR53" s="81">
        <f>ROUND((CP53+CQ53*2)/3,1)</f>
        <v>0</v>
      </c>
      <c r="CS53" s="67"/>
      <c r="CT53" s="67"/>
      <c r="CU53" s="81">
        <f>ROUND((MAX(CS53:CT53)*0.6+CR53*0.4),1)</f>
        <v>0</v>
      </c>
      <c r="CV53" s="67"/>
      <c r="CW53" s="67"/>
      <c r="CX53" s="81">
        <f>ROUND((CV53+CW53*2)/3,1)</f>
        <v>0</v>
      </c>
      <c r="CY53" s="67"/>
      <c r="CZ53" s="67"/>
      <c r="DA53" s="81">
        <f>ROUND((MAX(CY53:CZ53)*0.6+CX53*0.4),1)</f>
        <v>0</v>
      </c>
      <c r="DB53" s="78">
        <f>ROUND(IF(CX53=0,(MAX(CS53,CT53)*0.6+CR53*0.4),(MAX(CY53,CZ53)*0.6+CX53*0.4)),1)</f>
        <v>0</v>
      </c>
      <c r="DC53" s="67"/>
      <c r="DD53" s="67"/>
      <c r="DE53" s="81">
        <f>ROUND((DC53+DD53*2)/3,1)</f>
        <v>0</v>
      </c>
      <c r="DF53" s="67"/>
      <c r="DG53" s="67"/>
      <c r="DH53" s="81">
        <f>ROUND((MAX(DF53:DG53)*0.6+DE53*0.4),1)</f>
        <v>0</v>
      </c>
      <c r="DI53" s="67"/>
      <c r="DJ53" s="67"/>
      <c r="DK53" s="81">
        <f>ROUND((DI53+DJ53*2)/3,1)</f>
        <v>0</v>
      </c>
      <c r="DL53" s="67"/>
      <c r="DM53" s="67"/>
      <c r="DN53" s="81">
        <f>ROUND((MAX(DL53:DM53)*0.6+DK53*0.4),1)</f>
        <v>0</v>
      </c>
      <c r="DO53" s="78">
        <f>ROUND(IF(DK53=0,(MAX(DF53,DG53)*0.6+DE53*0.4),(MAX(DL53,DM53)*0.6+DK53*0.4)),1)</f>
        <v>0</v>
      </c>
      <c r="DP53" s="67"/>
      <c r="DQ53" s="67"/>
      <c r="DR53" s="81">
        <f>ROUND((DP53+DQ53*2)/3,1)</f>
        <v>0</v>
      </c>
      <c r="DS53" s="67"/>
      <c r="DT53" s="67"/>
      <c r="DU53" s="81">
        <f>ROUND((MAX(DS53:DT53)*0.6+DR53*0.4),1)</f>
        <v>0</v>
      </c>
      <c r="DV53" s="67"/>
      <c r="DW53" s="67"/>
      <c r="DX53" s="81">
        <f>ROUND((DV53+DW53*2)/3,1)</f>
        <v>0</v>
      </c>
      <c r="DY53" s="67"/>
      <c r="DZ53" s="67"/>
      <c r="EA53" s="81">
        <f>ROUND((MAX(DY53:DZ53)*0.6+DX53*0.4),1)</f>
        <v>0</v>
      </c>
      <c r="EB53" s="78">
        <f>ROUND(IF(DX53=0,(MAX(DS53,DT53)*0.6+DR53*0.4),(MAX(DY53,DZ53)*0.6+DX53*0.4)),1)</f>
        <v>0</v>
      </c>
      <c r="EC53" s="67"/>
      <c r="ED53" s="67"/>
      <c r="EE53" s="81">
        <f>ROUND((EC53+ED53*2)/3,1)</f>
        <v>0</v>
      </c>
      <c r="EF53" s="67"/>
      <c r="EG53" s="67"/>
      <c r="EH53" s="81">
        <f>ROUND((MAX(EF53:EG53)*0.6+EE53*0.4),1)</f>
        <v>0</v>
      </c>
      <c r="EI53" s="67"/>
      <c r="EJ53" s="67"/>
      <c r="EK53" s="81">
        <f>ROUND((EI53+EJ53*2)/3,1)</f>
        <v>0</v>
      </c>
      <c r="EL53" s="67"/>
      <c r="EM53" s="67"/>
      <c r="EN53" s="81">
        <f>ROUND((MAX(EL53:EM53)*0.6+EK53*0.4),1)</f>
        <v>0</v>
      </c>
      <c r="EO53" s="78">
        <f>ROUND(IF(EK53=0,(MAX(EF53,EG53)*0.6+EE53*0.4),(MAX(EL53,EM53)*0.6+EK53*0.4)),1)</f>
        <v>0</v>
      </c>
      <c r="EP53" s="67"/>
      <c r="EQ53" s="67"/>
      <c r="ER53" s="81">
        <f>ROUND((EP53+EQ53*2)/3,1)</f>
        <v>0</v>
      </c>
      <c r="ES53" s="67"/>
      <c r="ET53" s="67"/>
      <c r="EU53" s="81">
        <f>ROUND((MAX(ES53:ET53)*0.6+ER53*0.4),1)</f>
        <v>0</v>
      </c>
      <c r="EV53" s="67"/>
      <c r="EW53" s="67"/>
      <c r="EX53" s="81">
        <f>ROUND((EV53+EW53*2)/3,1)</f>
        <v>0</v>
      </c>
      <c r="EY53" s="67"/>
      <c r="EZ53" s="67"/>
      <c r="FA53" s="81">
        <f>ROUND((MAX(EY53:EZ53)*0.6+EX53*0.4),1)</f>
        <v>0</v>
      </c>
      <c r="FB53" s="78">
        <f>ROUND(IF(EX53=0,(MAX(ES53,ET53)*0.6+ER53*0.4),(MAX(EY53,EZ53)*0.6+EX53*0.4)),1)</f>
        <v>0</v>
      </c>
      <c r="FC53" s="67"/>
      <c r="FD53" s="67"/>
      <c r="FE53" s="81">
        <f>ROUND((FC53+FD53*2)/3,1)</f>
        <v>0</v>
      </c>
      <c r="FF53" s="67"/>
      <c r="FG53" s="67"/>
      <c r="FH53" s="81">
        <f>ROUND((MAX(FF53:FG53)*0.6+FE53*0.4),1)</f>
        <v>0</v>
      </c>
      <c r="FI53" s="67"/>
      <c r="FJ53" s="67"/>
      <c r="FK53" s="81">
        <v>0</v>
      </c>
      <c r="FL53" s="67"/>
      <c r="FM53" s="67"/>
      <c r="FN53" s="81">
        <f>ROUND((MAX(FL53:FM53)*0.6+FK53*0.4),1)</f>
        <v>0</v>
      </c>
      <c r="FO53" s="78">
        <f>ROUND(IF(FK53=0,(MAX(FF53,FG53)*0.6+FE53*0.4),(MAX(FL53,FM53)*0.6+FK53*0.4)),1)</f>
        <v>0</v>
      </c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9"/>
      <c r="GD53" s="195"/>
      <c r="GE53" s="195"/>
      <c r="GF53" s="195"/>
      <c r="GG53" s="195"/>
      <c r="GH53" s="195"/>
      <c r="GI53" s="195"/>
      <c r="GJ53" s="195"/>
      <c r="GK53" s="195"/>
      <c r="GL53" s="195"/>
      <c r="GM53" s="195"/>
      <c r="GN53" s="195"/>
      <c r="GO53" s="195"/>
      <c r="GP53" s="84"/>
      <c r="GQ53" s="67"/>
      <c r="GR53" s="81">
        <f>ROUND((GP53+GQ53*2)/3,1)</f>
        <v>0</v>
      </c>
      <c r="GS53" s="67"/>
      <c r="GT53" s="67"/>
      <c r="GU53" s="81">
        <f>ROUND((MAX(GS53:GT53)*0.6+GR53*0.4),1)</f>
        <v>0</v>
      </c>
      <c r="GV53" s="67"/>
      <c r="GW53" s="67"/>
      <c r="GX53" s="81">
        <f>ROUND((GV53+GW53*2)/3,1)</f>
        <v>0</v>
      </c>
      <c r="GY53" s="67"/>
      <c r="GZ53" s="67"/>
      <c r="HA53" s="81">
        <f>ROUND((MAX(GY53:GZ53)*0.6+GX53*0.4),1)</f>
        <v>0</v>
      </c>
      <c r="HB53" s="79">
        <f>ROUND(IF(GX53=0,(MAX(GS53,GT53)*0.6+GR53*0.4),(MAX(GY53,GZ53)*0.6+GX53*0.4)),1)</f>
        <v>0</v>
      </c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</row>
  </sheetData>
  <autoFilter ref="A11:DO47" xr:uid="{1C028B47-FBFF-4D6A-94F3-11CCC899EDB4}"/>
  <mergeCells count="64">
    <mergeCell ref="A9:A11"/>
    <mergeCell ref="B9:B11"/>
    <mergeCell ref="D9:D11"/>
    <mergeCell ref="E9:F10"/>
    <mergeCell ref="P9:AA9"/>
    <mergeCell ref="G9:G11"/>
    <mergeCell ref="H9:H11"/>
    <mergeCell ref="I9:J10"/>
    <mergeCell ref="AV10:BA10"/>
    <mergeCell ref="V10:AA10"/>
    <mergeCell ref="AI10:AN10"/>
    <mergeCell ref="AC9:AN9"/>
    <mergeCell ref="K9:M10"/>
    <mergeCell ref="AB10:AB11"/>
    <mergeCell ref="AO10:AO11"/>
    <mergeCell ref="P10:U10"/>
    <mergeCell ref="AC10:AH10"/>
    <mergeCell ref="AP9:BA9"/>
    <mergeCell ref="AP10:AU10"/>
    <mergeCell ref="BB10:BB11"/>
    <mergeCell ref="GV10:HA10"/>
    <mergeCell ref="GP10:GU10"/>
    <mergeCell ref="CI10:CN10"/>
    <mergeCell ref="DI10:DN10"/>
    <mergeCell ref="BC10:BH10"/>
    <mergeCell ref="BO10:BO11"/>
    <mergeCell ref="BI10:BN10"/>
    <mergeCell ref="CB10:CB11"/>
    <mergeCell ref="DB10:DB11"/>
    <mergeCell ref="GP9:HA9"/>
    <mergeCell ref="BC9:BN9"/>
    <mergeCell ref="DO10:DO11"/>
    <mergeCell ref="EP9:FA9"/>
    <mergeCell ref="FC9:FN9"/>
    <mergeCell ref="DP9:EA9"/>
    <mergeCell ref="DP10:DU10"/>
    <mergeCell ref="DV10:EA10"/>
    <mergeCell ref="CP10:CU10"/>
    <mergeCell ref="CV10:DA10"/>
    <mergeCell ref="DC10:DH10"/>
    <mergeCell ref="DC9:DN9"/>
    <mergeCell ref="EC9:EN9"/>
    <mergeCell ref="EC10:EH10"/>
    <mergeCell ref="EI10:EN10"/>
    <mergeCell ref="BP9:CA9"/>
    <mergeCell ref="CC9:CN9"/>
    <mergeCell ref="BV10:CA10"/>
    <mergeCell ref="BP10:BU10"/>
    <mergeCell ref="CC10:CH10"/>
    <mergeCell ref="CP9:DA9"/>
    <mergeCell ref="CO10:CO11"/>
    <mergeCell ref="HB10:HB11"/>
    <mergeCell ref="EV10:FA10"/>
    <mergeCell ref="FC10:FH10"/>
    <mergeCell ref="FB10:FB11"/>
    <mergeCell ref="EB10:EB11"/>
    <mergeCell ref="FI10:FN10"/>
    <mergeCell ref="EP10:EU10"/>
    <mergeCell ref="EO10:EO11"/>
    <mergeCell ref="FP9:GA9"/>
    <mergeCell ref="FP10:FU10"/>
    <mergeCell ref="FV10:GA10"/>
    <mergeCell ref="GB10:GB11"/>
    <mergeCell ref="FO10:FO11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54543-BDCE-4725-9D7E-7827F739C6BB}">
  <sheetPr>
    <tabColor rgb="FFFFC000"/>
  </sheetPr>
  <dimension ref="A1:HA19"/>
  <sheetViews>
    <sheetView topLeftCell="A4" workbookViewId="0">
      <pane xSplit="13" ySplit="8" topLeftCell="CB12" activePane="bottomRight" state="frozen"/>
      <selection activeCell="A4" sqref="A4"/>
      <selection pane="topRight" activeCell="N4" sqref="N4"/>
      <selection pane="bottomLeft" activeCell="A12" sqref="A12"/>
      <selection pane="bottomRight" activeCell="B12" sqref="B12:M12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4" width="14.85546875" style="2" customWidth="1"/>
    <col min="15" max="183" width="4.28515625" style="2" customWidth="1"/>
    <col min="184" max="196" width="4.42578125" style="2" customWidth="1"/>
    <col min="197" max="209" width="4.28515625" style="2" customWidth="1"/>
    <col min="210" max="16384" width="4.42578125" style="2"/>
  </cols>
  <sheetData>
    <row r="1" spans="1:209" x14ac:dyDescent="0.2">
      <c r="A1" s="2" t="s">
        <v>0</v>
      </c>
    </row>
    <row r="2" spans="1:209" x14ac:dyDescent="0.2">
      <c r="A2" s="2" t="s">
        <v>1</v>
      </c>
    </row>
    <row r="4" spans="1:209" x14ac:dyDescent="0.2">
      <c r="A4" s="15" t="s">
        <v>2</v>
      </c>
    </row>
    <row r="6" spans="1:209" x14ac:dyDescent="0.2">
      <c r="A6" s="2" t="s">
        <v>3</v>
      </c>
      <c r="B6" s="2" t="s">
        <v>42</v>
      </c>
      <c r="D6" s="2" t="s">
        <v>5</v>
      </c>
      <c r="E6" s="2" t="s">
        <v>43</v>
      </c>
      <c r="L6" s="2" t="s">
        <v>7</v>
      </c>
      <c r="M6" s="2" t="s">
        <v>8</v>
      </c>
    </row>
    <row r="9" spans="1:209" ht="24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60" t="s">
        <v>20</v>
      </c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2"/>
      <c r="AA9" s="44">
        <v>2</v>
      </c>
      <c r="AB9" s="260" t="s">
        <v>30</v>
      </c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2"/>
      <c r="AN9" s="44">
        <v>2</v>
      </c>
      <c r="AO9" s="260" t="s">
        <v>95</v>
      </c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2"/>
      <c r="BA9" s="44">
        <v>2</v>
      </c>
      <c r="BB9" s="260" t="s">
        <v>40</v>
      </c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2"/>
      <c r="BN9" s="44">
        <v>2</v>
      </c>
      <c r="BO9" s="260" t="s">
        <v>31</v>
      </c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2"/>
      <c r="CA9" s="44">
        <v>2</v>
      </c>
      <c r="CB9" s="260" t="s">
        <v>182</v>
      </c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2"/>
      <c r="CN9" s="44">
        <v>3</v>
      </c>
      <c r="CO9" s="260" t="s">
        <v>34</v>
      </c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2"/>
      <c r="DA9" s="44">
        <v>2</v>
      </c>
      <c r="DB9" s="260" t="s">
        <v>35</v>
      </c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2"/>
      <c r="DN9" s="44">
        <v>2</v>
      </c>
      <c r="DO9" s="260" t="s">
        <v>36</v>
      </c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2"/>
      <c r="EA9" s="29">
        <v>2</v>
      </c>
      <c r="EB9" s="260" t="s">
        <v>38</v>
      </c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2"/>
      <c r="EN9" s="29">
        <v>2</v>
      </c>
      <c r="EO9" s="260" t="s">
        <v>37</v>
      </c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2"/>
      <c r="FA9" s="29">
        <v>2</v>
      </c>
      <c r="FB9" s="260" t="s">
        <v>210</v>
      </c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2"/>
      <c r="FN9" s="29">
        <v>2</v>
      </c>
      <c r="FO9" s="260" t="s">
        <v>205</v>
      </c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2"/>
      <c r="GA9" s="29">
        <v>2</v>
      </c>
      <c r="GB9" s="260" t="s">
        <v>211</v>
      </c>
      <c r="GC9" s="261"/>
      <c r="GD9" s="261"/>
      <c r="GE9" s="261"/>
      <c r="GF9" s="261"/>
      <c r="GG9" s="261"/>
      <c r="GH9" s="261"/>
      <c r="GI9" s="261"/>
      <c r="GJ9" s="261"/>
      <c r="GK9" s="261"/>
      <c r="GL9" s="261"/>
      <c r="GM9" s="262"/>
      <c r="GN9" s="29">
        <v>2</v>
      </c>
      <c r="GO9" s="260" t="s">
        <v>110</v>
      </c>
      <c r="GP9" s="261"/>
      <c r="GQ9" s="261"/>
      <c r="GR9" s="261"/>
      <c r="GS9" s="261"/>
      <c r="GT9" s="261"/>
      <c r="GU9" s="261"/>
      <c r="GV9" s="261"/>
      <c r="GW9" s="261"/>
      <c r="GX9" s="261"/>
      <c r="GY9" s="261"/>
      <c r="GZ9" s="262"/>
      <c r="HA9" s="29">
        <v>2</v>
      </c>
    </row>
    <row r="10" spans="1:209" ht="24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59" t="s">
        <v>28</v>
      </c>
      <c r="P10" s="259"/>
      <c r="Q10" s="259"/>
      <c r="R10" s="259"/>
      <c r="S10" s="259"/>
      <c r="T10" s="259"/>
      <c r="U10" s="263" t="s">
        <v>29</v>
      </c>
      <c r="V10" s="264"/>
      <c r="W10" s="264"/>
      <c r="X10" s="264"/>
      <c r="Y10" s="264"/>
      <c r="Z10" s="265"/>
      <c r="AA10" s="259" t="s">
        <v>26</v>
      </c>
      <c r="AB10" s="259" t="s">
        <v>28</v>
      </c>
      <c r="AC10" s="259"/>
      <c r="AD10" s="259"/>
      <c r="AE10" s="259"/>
      <c r="AF10" s="259"/>
      <c r="AG10" s="259"/>
      <c r="AH10" s="263" t="s">
        <v>29</v>
      </c>
      <c r="AI10" s="264"/>
      <c r="AJ10" s="264"/>
      <c r="AK10" s="264"/>
      <c r="AL10" s="264"/>
      <c r="AM10" s="265"/>
      <c r="AN10" s="259" t="s">
        <v>26</v>
      </c>
      <c r="AO10" s="259" t="s">
        <v>28</v>
      </c>
      <c r="AP10" s="259"/>
      <c r="AQ10" s="259"/>
      <c r="AR10" s="259"/>
      <c r="AS10" s="259"/>
      <c r="AT10" s="259"/>
      <c r="AU10" s="263" t="s">
        <v>29</v>
      </c>
      <c r="AV10" s="264"/>
      <c r="AW10" s="264"/>
      <c r="AX10" s="264"/>
      <c r="AY10" s="264"/>
      <c r="AZ10" s="265"/>
      <c r="BA10" s="259" t="s">
        <v>26</v>
      </c>
      <c r="BB10" s="259" t="s">
        <v>28</v>
      </c>
      <c r="BC10" s="259"/>
      <c r="BD10" s="259"/>
      <c r="BE10" s="259"/>
      <c r="BF10" s="259"/>
      <c r="BG10" s="259"/>
      <c r="BH10" s="263" t="s">
        <v>29</v>
      </c>
      <c r="BI10" s="264"/>
      <c r="BJ10" s="264"/>
      <c r="BK10" s="264"/>
      <c r="BL10" s="264"/>
      <c r="BM10" s="265"/>
      <c r="BN10" s="259" t="s">
        <v>26</v>
      </c>
      <c r="BO10" s="259" t="s">
        <v>28</v>
      </c>
      <c r="BP10" s="259"/>
      <c r="BQ10" s="259"/>
      <c r="BR10" s="259"/>
      <c r="BS10" s="259"/>
      <c r="BT10" s="259"/>
      <c r="BU10" s="263" t="s">
        <v>29</v>
      </c>
      <c r="BV10" s="264"/>
      <c r="BW10" s="264"/>
      <c r="BX10" s="264"/>
      <c r="BY10" s="264"/>
      <c r="BZ10" s="265"/>
      <c r="CA10" s="259" t="s">
        <v>26</v>
      </c>
      <c r="CB10" s="259" t="s">
        <v>28</v>
      </c>
      <c r="CC10" s="259"/>
      <c r="CD10" s="259"/>
      <c r="CE10" s="259"/>
      <c r="CF10" s="259"/>
      <c r="CG10" s="259"/>
      <c r="CH10" s="263" t="s">
        <v>29</v>
      </c>
      <c r="CI10" s="264"/>
      <c r="CJ10" s="264"/>
      <c r="CK10" s="264"/>
      <c r="CL10" s="264"/>
      <c r="CM10" s="265"/>
      <c r="CN10" s="259" t="s">
        <v>26</v>
      </c>
      <c r="CO10" s="259" t="s">
        <v>28</v>
      </c>
      <c r="CP10" s="259"/>
      <c r="CQ10" s="259"/>
      <c r="CR10" s="259"/>
      <c r="CS10" s="259"/>
      <c r="CT10" s="259"/>
      <c r="CU10" s="263" t="s">
        <v>29</v>
      </c>
      <c r="CV10" s="264"/>
      <c r="CW10" s="264"/>
      <c r="CX10" s="264"/>
      <c r="CY10" s="264"/>
      <c r="CZ10" s="265"/>
      <c r="DA10" s="259" t="s">
        <v>26</v>
      </c>
      <c r="DB10" s="259" t="s">
        <v>28</v>
      </c>
      <c r="DC10" s="259"/>
      <c r="DD10" s="259"/>
      <c r="DE10" s="259"/>
      <c r="DF10" s="259"/>
      <c r="DG10" s="259"/>
      <c r="DH10" s="263" t="s">
        <v>29</v>
      </c>
      <c r="DI10" s="264"/>
      <c r="DJ10" s="264"/>
      <c r="DK10" s="264"/>
      <c r="DL10" s="264"/>
      <c r="DM10" s="265"/>
      <c r="DN10" s="259" t="s">
        <v>26</v>
      </c>
      <c r="DO10" s="259" t="s">
        <v>28</v>
      </c>
      <c r="DP10" s="259"/>
      <c r="DQ10" s="259"/>
      <c r="DR10" s="259"/>
      <c r="DS10" s="259"/>
      <c r="DT10" s="259"/>
      <c r="DU10" s="263" t="s">
        <v>29</v>
      </c>
      <c r="DV10" s="264"/>
      <c r="DW10" s="264"/>
      <c r="DX10" s="264"/>
      <c r="DY10" s="264"/>
      <c r="DZ10" s="265"/>
      <c r="EA10" s="259" t="s">
        <v>26</v>
      </c>
      <c r="EB10" s="259" t="s">
        <v>28</v>
      </c>
      <c r="EC10" s="259"/>
      <c r="ED10" s="259"/>
      <c r="EE10" s="259"/>
      <c r="EF10" s="259"/>
      <c r="EG10" s="259"/>
      <c r="EH10" s="263" t="s">
        <v>29</v>
      </c>
      <c r="EI10" s="264"/>
      <c r="EJ10" s="264"/>
      <c r="EK10" s="264"/>
      <c r="EL10" s="264"/>
      <c r="EM10" s="265"/>
      <c r="EN10" s="259" t="s">
        <v>26</v>
      </c>
      <c r="EO10" s="259" t="s">
        <v>28</v>
      </c>
      <c r="EP10" s="259"/>
      <c r="EQ10" s="259"/>
      <c r="ER10" s="259"/>
      <c r="ES10" s="259"/>
      <c r="ET10" s="259"/>
      <c r="EU10" s="263" t="s">
        <v>29</v>
      </c>
      <c r="EV10" s="264"/>
      <c r="EW10" s="264"/>
      <c r="EX10" s="264"/>
      <c r="EY10" s="264"/>
      <c r="EZ10" s="265"/>
      <c r="FA10" s="259" t="s">
        <v>26</v>
      </c>
      <c r="FB10" s="259" t="s">
        <v>28</v>
      </c>
      <c r="FC10" s="259"/>
      <c r="FD10" s="259"/>
      <c r="FE10" s="259"/>
      <c r="FF10" s="259"/>
      <c r="FG10" s="259"/>
      <c r="FH10" s="263" t="s">
        <v>29</v>
      </c>
      <c r="FI10" s="264"/>
      <c r="FJ10" s="264"/>
      <c r="FK10" s="264"/>
      <c r="FL10" s="264"/>
      <c r="FM10" s="265"/>
      <c r="FN10" s="259" t="s">
        <v>26</v>
      </c>
      <c r="FO10" s="259" t="s">
        <v>28</v>
      </c>
      <c r="FP10" s="259"/>
      <c r="FQ10" s="259"/>
      <c r="FR10" s="259"/>
      <c r="FS10" s="259"/>
      <c r="FT10" s="259"/>
      <c r="FU10" s="263" t="s">
        <v>29</v>
      </c>
      <c r="FV10" s="264"/>
      <c r="FW10" s="264"/>
      <c r="FX10" s="264"/>
      <c r="FY10" s="264"/>
      <c r="FZ10" s="265"/>
      <c r="GA10" s="259" t="s">
        <v>26</v>
      </c>
      <c r="GB10" s="259" t="s">
        <v>28</v>
      </c>
      <c r="GC10" s="259"/>
      <c r="GD10" s="259"/>
      <c r="GE10" s="259"/>
      <c r="GF10" s="259"/>
      <c r="GG10" s="259"/>
      <c r="GH10" s="263" t="s">
        <v>29</v>
      </c>
      <c r="GI10" s="264"/>
      <c r="GJ10" s="264"/>
      <c r="GK10" s="264"/>
      <c r="GL10" s="264"/>
      <c r="GM10" s="265"/>
      <c r="GN10" s="259" t="s">
        <v>26</v>
      </c>
      <c r="GO10" s="259" t="s">
        <v>28</v>
      </c>
      <c r="GP10" s="259"/>
      <c r="GQ10" s="259"/>
      <c r="GR10" s="259"/>
      <c r="GS10" s="259"/>
      <c r="GT10" s="259"/>
      <c r="GU10" s="263" t="s">
        <v>29</v>
      </c>
      <c r="GV10" s="264"/>
      <c r="GW10" s="264"/>
      <c r="GX10" s="264"/>
      <c r="GY10" s="264"/>
      <c r="GZ10" s="265"/>
      <c r="HA10" s="259" t="s">
        <v>26</v>
      </c>
    </row>
    <row r="11" spans="1:209" ht="24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259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259"/>
      <c r="AO11" s="18" t="s">
        <v>21</v>
      </c>
      <c r="AP11" s="18" t="s">
        <v>22</v>
      </c>
      <c r="AQ11" s="22" t="s">
        <v>96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259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259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259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259"/>
      <c r="CO11" s="18" t="s">
        <v>21</v>
      </c>
      <c r="CP11" s="18" t="s">
        <v>22</v>
      </c>
      <c r="CQ11" s="22" t="s">
        <v>27</v>
      </c>
      <c r="CR11" s="18" t="s">
        <v>24</v>
      </c>
      <c r="CS11" s="18" t="s">
        <v>25</v>
      </c>
      <c r="CT11" s="18" t="s">
        <v>26</v>
      </c>
      <c r="CU11" s="18" t="s">
        <v>21</v>
      </c>
      <c r="CV11" s="18" t="s">
        <v>22</v>
      </c>
      <c r="CW11" s="18" t="s">
        <v>23</v>
      </c>
      <c r="CX11" s="18" t="s">
        <v>24</v>
      </c>
      <c r="CY11" s="18" t="s">
        <v>25</v>
      </c>
      <c r="CZ11" s="18" t="s">
        <v>26</v>
      </c>
      <c r="DA11" s="259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259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259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259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259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259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259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259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259"/>
    </row>
    <row r="12" spans="1:209" s="10" customFormat="1" ht="20.100000000000001" customHeight="1" x14ac:dyDescent="0.2">
      <c r="B12" s="76" t="s">
        <v>157</v>
      </c>
      <c r="C12" s="76">
        <v>820</v>
      </c>
      <c r="D12" s="76"/>
      <c r="E12" s="65" t="s">
        <v>363</v>
      </c>
      <c r="F12" s="76">
        <v>1009</v>
      </c>
      <c r="G12" s="91" t="s">
        <v>364</v>
      </c>
      <c r="H12" s="92" t="s">
        <v>365</v>
      </c>
      <c r="I12" s="102" t="s">
        <v>159</v>
      </c>
      <c r="J12" s="102" t="s">
        <v>160</v>
      </c>
      <c r="K12" s="76">
        <v>20</v>
      </c>
      <c r="L12" s="102" t="s">
        <v>169</v>
      </c>
      <c r="M12" s="102" t="s">
        <v>322</v>
      </c>
      <c r="O12" s="67"/>
      <c r="P12" s="67"/>
      <c r="Q12" s="81">
        <f t="shared" ref="Q12:Q19" si="0">ROUND((O12+P12*2)/3,1)</f>
        <v>0</v>
      </c>
      <c r="R12" s="67"/>
      <c r="S12" s="67"/>
      <c r="T12" s="81">
        <f t="shared" ref="T12:T19" si="1">ROUND((MAX(R12:S12)*0.6+Q12*0.4),1)</f>
        <v>0</v>
      </c>
      <c r="U12" s="67"/>
      <c r="V12" s="67"/>
      <c r="W12" s="81">
        <f t="shared" ref="W12:W19" si="2">ROUND((U12+V12*2)/3,1)</f>
        <v>0</v>
      </c>
      <c r="X12" s="67"/>
      <c r="Y12" s="67"/>
      <c r="Z12" s="81">
        <f t="shared" ref="Z12:Z19" si="3">ROUND((MAX(X12:Y12)*0.6+W12*0.4),1)</f>
        <v>0</v>
      </c>
      <c r="AA12" s="78">
        <f t="shared" ref="AA12:AA19" si="4">ROUND(IF(W12=0,(MAX(R12,S12)*0.6+Q12*0.4),(MAX(X12,Y12)*0.6+W12*0.4)),1)</f>
        <v>0</v>
      </c>
      <c r="AB12" s="67"/>
      <c r="AC12" s="67"/>
      <c r="AD12" s="81">
        <f t="shared" ref="AD12:AD19" si="5">ROUND((AB12+AC12*2)/3,1)</f>
        <v>0</v>
      </c>
      <c r="AE12" s="67"/>
      <c r="AF12" s="67"/>
      <c r="AG12" s="81">
        <f t="shared" ref="AG12:AG19" si="6">ROUND((MAX(AE12:AF12)*0.6+AD12*0.4),1)</f>
        <v>0</v>
      </c>
      <c r="AH12" s="67"/>
      <c r="AI12" s="67"/>
      <c r="AJ12" s="81">
        <f t="shared" ref="AJ12:AJ19" si="7">ROUND((AH12+AI12*2)/3,1)</f>
        <v>0</v>
      </c>
      <c r="AK12" s="67"/>
      <c r="AL12" s="67"/>
      <c r="AM12" s="81">
        <f t="shared" ref="AM12:AM19" si="8">ROUND((MAX(AK12:AL12)*0.6+AJ12*0.4),1)</f>
        <v>0</v>
      </c>
      <c r="AN12" s="78">
        <f t="shared" ref="AN12:AN19" si="9">ROUND(IF(AJ12=0,(MAX(AE12,AF12)*0.6+AD12*0.4),(MAX(AK12,AL12)*0.6+AJ12*0.4)),1)</f>
        <v>0</v>
      </c>
      <c r="AO12" s="67"/>
      <c r="AP12" s="67"/>
      <c r="AQ12" s="81">
        <f t="shared" ref="AQ12:AQ19" si="10">ROUND((AO12+AP12*2)/3,1)</f>
        <v>0</v>
      </c>
      <c r="AR12" s="81"/>
      <c r="AS12" s="81"/>
      <c r="AT12" s="81">
        <f t="shared" ref="AT12:AT19" si="11">ROUND((MAX(AR12:AS12)*0.6+AQ12*0.4),1)</f>
        <v>0</v>
      </c>
      <c r="AU12" s="67"/>
      <c r="AV12" s="67"/>
      <c r="AW12" s="81">
        <f t="shared" ref="AW12:AW19" si="12">ROUND((AU12+AV12*2)/3,1)</f>
        <v>0</v>
      </c>
      <c r="AX12" s="67"/>
      <c r="AY12" s="67"/>
      <c r="AZ12" s="81">
        <f t="shared" ref="AZ12:AZ19" si="13">ROUND((MAX(AX12:AY12)*0.6+AW12*0.4),1)</f>
        <v>0</v>
      </c>
      <c r="BA12" s="78">
        <f t="shared" ref="BA12:BA19" si="14">ROUND(IF(AW12=0,(MAX(AR12,AS12)*0.6+AQ12*0.4),(MAX(AX12,AY12)*0.6+AW12*0.4)),1)</f>
        <v>0</v>
      </c>
      <c r="BB12" s="67"/>
      <c r="BC12" s="67"/>
      <c r="BD12" s="81">
        <f t="shared" ref="BD12:BD19" si="15">ROUND((BB12+BC12*2)/3,1)</f>
        <v>0</v>
      </c>
      <c r="BE12" s="67"/>
      <c r="BF12" s="67"/>
      <c r="BG12" s="81">
        <f t="shared" ref="BG12:BG19" si="16">ROUND((MAX(BE12:BF12)*0.6+BD12*0.4),1)</f>
        <v>0</v>
      </c>
      <c r="BH12" s="67"/>
      <c r="BI12" s="67"/>
      <c r="BJ12" s="81">
        <f t="shared" ref="BJ12:BJ19" si="17">ROUND((BH12+BI12*2)/3,1)</f>
        <v>0</v>
      </c>
      <c r="BK12" s="67"/>
      <c r="BL12" s="67"/>
      <c r="BM12" s="81">
        <f t="shared" ref="BM12:BM19" si="18">ROUND((MAX(BK12:BL12)*0.6+BJ12*0.4),1)</f>
        <v>0</v>
      </c>
      <c r="BN12" s="78">
        <f t="shared" ref="BN12:BN19" si="19">ROUND(IF(BJ12=0,(MAX(BE12,BF12)*0.6+BD12*0.4),(MAX(BK12,BL12)*0.6+BJ12*0.4)),1)</f>
        <v>0</v>
      </c>
      <c r="BO12" s="67"/>
      <c r="BP12" s="67"/>
      <c r="BQ12" s="81">
        <f t="shared" ref="BQ12:BQ19" si="20">ROUND((BO12+BP12*2)/3,1)</f>
        <v>0</v>
      </c>
      <c r="BR12" s="67"/>
      <c r="BS12" s="67"/>
      <c r="BT12" s="81">
        <f t="shared" ref="BT12:BT19" si="21">ROUND((MAX(BR12:BS12)*0.6+BQ12*0.4),1)</f>
        <v>0</v>
      </c>
      <c r="BU12" s="67"/>
      <c r="BV12" s="67"/>
      <c r="BW12" s="81">
        <f t="shared" ref="BW12:BW19" si="22">ROUND((BU12+BV12*2)/3,1)</f>
        <v>0</v>
      </c>
      <c r="BX12" s="67"/>
      <c r="BY12" s="67"/>
      <c r="BZ12" s="81">
        <f t="shared" ref="BZ12:BZ19" si="23">ROUND((MAX(BX12:BY12)*0.6+BW12*0.4),1)</f>
        <v>0</v>
      </c>
      <c r="CA12" s="78">
        <f t="shared" ref="CA12:CA19" si="24">ROUND(IF(BW12=0,(MAX(BR12,BS12)*0.6+BQ12*0.4),(MAX(BX12,BY12)*0.6+BW12*0.4)),1)</f>
        <v>0</v>
      </c>
      <c r="CB12" s="67"/>
      <c r="CC12" s="67"/>
      <c r="CD12" s="81">
        <f t="shared" ref="CD12:CD19" si="25">ROUND((CB12+CC12*2)/3,1)</f>
        <v>0</v>
      </c>
      <c r="CE12" s="67"/>
      <c r="CF12" s="67"/>
      <c r="CG12" s="81">
        <f t="shared" ref="CG12:CG19" si="26">ROUND((MAX(CE12:CF12)*0.6+CD12*0.4),1)</f>
        <v>0</v>
      </c>
      <c r="CH12" s="67"/>
      <c r="CI12" s="67"/>
      <c r="CJ12" s="81">
        <f t="shared" ref="CJ12:CJ19" si="27">ROUND((CH12+CI12*2)/3,1)</f>
        <v>0</v>
      </c>
      <c r="CK12" s="67"/>
      <c r="CL12" s="67"/>
      <c r="CM12" s="81">
        <f t="shared" ref="CM12:CM19" si="28">ROUND((MAX(CK12:CL12)*0.6+CJ12*0.4),1)</f>
        <v>0</v>
      </c>
      <c r="CN12" s="78">
        <f t="shared" ref="CN12:CN19" si="29">ROUND(IF(CJ12=0,(MAX(CE12,CF12)*0.6+CD12*0.4),(MAX(CK12,CL12)*0.6+CJ12*0.4)),1)</f>
        <v>0</v>
      </c>
      <c r="CO12" s="67"/>
      <c r="CP12" s="67"/>
      <c r="CQ12" s="81">
        <f t="shared" ref="CQ12:CQ19" si="30">ROUND((CO12+CP12*2)/3,1)</f>
        <v>0</v>
      </c>
      <c r="CR12" s="67"/>
      <c r="CS12" s="67"/>
      <c r="CT12" s="81">
        <f t="shared" ref="CT12:CT19" si="31">ROUND((MAX(CR12:CS12)*0.6+CQ12*0.4),1)</f>
        <v>0</v>
      </c>
      <c r="CU12" s="67"/>
      <c r="CV12" s="67"/>
      <c r="CW12" s="81">
        <f t="shared" ref="CW12:CW19" si="32">ROUND((CU12+CV12*2)/3,1)</f>
        <v>0</v>
      </c>
      <c r="CX12" s="67"/>
      <c r="CY12" s="67"/>
      <c r="CZ12" s="81">
        <f t="shared" ref="CZ12:CZ19" si="33">ROUND((MAX(CX12:CY12)*0.6+CW12*0.4),1)</f>
        <v>0</v>
      </c>
      <c r="DA12" s="78">
        <f t="shared" ref="DA12:DA19" si="34">ROUND(IF(CW12=0,(MAX(CR12,CS12)*0.6+CQ12*0.4),(MAX(CX12,CY12)*0.6+CW12*0.4)),1)</f>
        <v>0</v>
      </c>
      <c r="DB12" s="67"/>
      <c r="DC12" s="67"/>
      <c r="DD12" s="81">
        <f t="shared" ref="DD12:DD19" si="35">ROUND((DB12+DC12*2)/3,1)</f>
        <v>0</v>
      </c>
      <c r="DE12" s="67"/>
      <c r="DF12" s="67"/>
      <c r="DG12" s="81">
        <f t="shared" ref="DG12:DG19" si="36">ROUND((MAX(DE12:DF12)*0.6+DD12*0.4),1)</f>
        <v>0</v>
      </c>
      <c r="DH12" s="67"/>
      <c r="DI12" s="67"/>
      <c r="DJ12" s="81">
        <f t="shared" ref="DJ12:DJ19" si="37">ROUND((DH12+DI12*2)/3,1)</f>
        <v>0</v>
      </c>
      <c r="DK12" s="67"/>
      <c r="DL12" s="67"/>
      <c r="DM12" s="81">
        <f t="shared" ref="DM12:DM19" si="38">ROUND((MAX(DK12:DL12)*0.6+DJ12*0.4),1)</f>
        <v>0</v>
      </c>
      <c r="DN12" s="78">
        <f t="shared" ref="DN12:DN19" si="39">ROUND(IF(DJ12=0,(MAX(DE12,DF12)*0.6+DD12*0.4),(MAX(DK12,DL12)*0.6+DJ12*0.4)),1)</f>
        <v>0</v>
      </c>
      <c r="DO12" s="67"/>
      <c r="DP12" s="67"/>
      <c r="DQ12" s="81">
        <f t="shared" ref="DQ12:DQ19" si="40">ROUND((DO12+DP12*2)/3,1)</f>
        <v>0</v>
      </c>
      <c r="DR12" s="67"/>
      <c r="DS12" s="67"/>
      <c r="DT12" s="81">
        <f t="shared" ref="DT12:DT19" si="41">ROUND((MAX(DR12:DS12)*0.6+DQ12*0.4),1)</f>
        <v>0</v>
      </c>
      <c r="DU12" s="67"/>
      <c r="DV12" s="67"/>
      <c r="DW12" s="81">
        <f t="shared" ref="DW12:DW19" si="42">ROUND((DU12+DV12*2)/3,1)</f>
        <v>0</v>
      </c>
      <c r="DX12" s="67"/>
      <c r="DY12" s="67"/>
      <c r="DZ12" s="81">
        <f t="shared" ref="DZ12:DZ19" si="43">ROUND((MAX(DX12:DY12)*0.6+DW12*0.4),1)</f>
        <v>0</v>
      </c>
      <c r="EA12" s="78">
        <f t="shared" ref="EA12:EA19" si="44">ROUND(IF(DW12=0,(MAX(DR12,DS12)*0.6+DQ12*0.4),(MAX(DX12,DY12)*0.6+DW12*0.4)),1)</f>
        <v>0</v>
      </c>
      <c r="EB12" s="67"/>
      <c r="EC12" s="67"/>
      <c r="ED12" s="81">
        <f t="shared" ref="ED12:ED19" si="45">ROUND((EB12+EC12*2)/3,1)</f>
        <v>0</v>
      </c>
      <c r="EE12" s="67"/>
      <c r="EF12" s="67"/>
      <c r="EG12" s="81">
        <f t="shared" ref="EG12:EG19" si="46">ROUND((MAX(EE12:EF12)*0.6+ED12*0.4),1)</f>
        <v>0</v>
      </c>
      <c r="EH12" s="67"/>
      <c r="EI12" s="67"/>
      <c r="EJ12" s="81">
        <v>0</v>
      </c>
      <c r="EK12" s="67"/>
      <c r="EL12" s="67"/>
      <c r="EM12" s="81">
        <f t="shared" ref="EM12:EM19" si="47">ROUND((MAX(EK12:EL12)*0.6+EJ12*0.4),1)</f>
        <v>0</v>
      </c>
      <c r="EN12" s="78">
        <f t="shared" ref="EN12:EN19" si="48">ROUND(IF(EJ12=0,(MAX(EE12,EF12)*0.6+ED12*0.4),(MAX(EK12,EL12)*0.6+EJ12*0.4)),1)</f>
        <v>0</v>
      </c>
      <c r="EO12" s="67"/>
      <c r="EP12" s="67"/>
      <c r="EQ12" s="81">
        <f t="shared" ref="EQ12:EQ19" si="49">ROUND((EO12+EP12*2)/3,1)</f>
        <v>0</v>
      </c>
      <c r="ER12" s="67"/>
      <c r="ES12" s="67"/>
      <c r="ET12" s="81">
        <f t="shared" ref="ET12:ET19" si="50">ROUND((MAX(ER12:ES12)*0.6+EQ12*0.4),1)</f>
        <v>0</v>
      </c>
      <c r="EU12" s="67"/>
      <c r="EV12" s="67"/>
      <c r="EW12" s="81">
        <f t="shared" ref="EW12:EW19" si="51">ROUND((EU12+EV12*2)/3,1)</f>
        <v>0</v>
      </c>
      <c r="EX12" s="67"/>
      <c r="EY12" s="67"/>
      <c r="EZ12" s="81">
        <f t="shared" ref="EZ12:EZ19" si="52">ROUND((MAX(EX12:EY12)*0.6+EW12*0.4),1)</f>
        <v>0</v>
      </c>
      <c r="FA12" s="78">
        <f t="shared" ref="FA12:FA19" si="53">ROUND(IF(EW12=0,(MAX(ER12,ES12)*0.6+EQ12*0.4),(MAX(EX12,EY12)*0.6+EW12*0.4)),1)</f>
        <v>0</v>
      </c>
      <c r="FB12" s="67"/>
      <c r="FC12" s="67"/>
      <c r="FD12" s="81">
        <f t="shared" ref="FD12:FD19" si="54">ROUND((FB12+FC12*2)/3,1)</f>
        <v>0</v>
      </c>
      <c r="FE12" s="67"/>
      <c r="FF12" s="67"/>
      <c r="FG12" s="81">
        <f t="shared" ref="FG12:FG19" si="55">ROUND((MAX(FE12:FF12)*0.6+FD12*0.4),1)</f>
        <v>0</v>
      </c>
      <c r="FH12" s="67"/>
      <c r="FI12" s="67"/>
      <c r="FJ12" s="81">
        <v>8</v>
      </c>
      <c r="FK12" s="67"/>
      <c r="FL12" s="67"/>
      <c r="FM12" s="81">
        <f t="shared" ref="FM12:FM19" si="56">ROUND((MAX(FK12:FL12)*0.6+FJ12*0.4),1)</f>
        <v>3.2</v>
      </c>
      <c r="FN12" s="78">
        <f t="shared" ref="FN12:FN19" si="57">ROUND(IF(FJ12=0,(MAX(FE12,FF12)*0.6+FD12*0.4),(MAX(FK12,FL12)*0.6+FJ12*0.4)),1)</f>
        <v>3.2</v>
      </c>
      <c r="FO12" s="67"/>
      <c r="FP12" s="67"/>
      <c r="FQ12" s="81">
        <f t="shared" ref="FQ12:FQ19" si="58">ROUND((FO12+FP12*2)/3,1)</f>
        <v>0</v>
      </c>
      <c r="FR12" s="67"/>
      <c r="FS12" s="67"/>
      <c r="FT12" s="81">
        <f t="shared" ref="FT12:FT19" si="59">ROUND((MAX(FR12:FS12)*0.6+FQ12*0.4),1)</f>
        <v>0</v>
      </c>
      <c r="FU12" s="67"/>
      <c r="FV12" s="67"/>
      <c r="FW12" s="81">
        <v>8</v>
      </c>
      <c r="FX12" s="67"/>
      <c r="FY12" s="67"/>
      <c r="FZ12" s="81">
        <f t="shared" ref="FZ12:FZ19" si="60">ROUND((MAX(FX12:FY12)*0.6+FW12*0.4),1)</f>
        <v>3.2</v>
      </c>
      <c r="GA12" s="78">
        <f t="shared" ref="GA12:GA19" si="61">ROUND(IF(FW12=0,(MAX(FR12,FS12)*0.6+FQ12*0.4),(MAX(FX12,FY12)*0.6+FW12*0.4)),1)</f>
        <v>3.2</v>
      </c>
      <c r="GB12" s="67"/>
      <c r="GC12" s="67"/>
      <c r="GD12" s="81">
        <f t="shared" ref="GD12:GD19" si="62">ROUND((GB12+GC12*2)/3,1)</f>
        <v>0</v>
      </c>
      <c r="GE12" s="67"/>
      <c r="GF12" s="67"/>
      <c r="GG12" s="81">
        <f t="shared" ref="GG12:GG19" si="63">ROUND((MAX(GE12:GF12)*0.6+GD12*0.4),1)</f>
        <v>0</v>
      </c>
      <c r="GH12" s="67"/>
      <c r="GI12" s="67"/>
      <c r="GJ12" s="81">
        <f t="shared" ref="GJ12:GJ19" si="64">ROUND((GH12+GI12*2)/3,1)</f>
        <v>0</v>
      </c>
      <c r="GK12" s="67"/>
      <c r="GL12" s="67"/>
      <c r="GM12" s="81">
        <f t="shared" ref="GM12:GM19" si="65">ROUND((MAX(GK12:GL12)*0.6+GJ12*0.4),1)</f>
        <v>0</v>
      </c>
      <c r="GN12" s="78">
        <f t="shared" ref="GN12:GN19" si="66">ROUND(IF(GJ12=0,(MAX(GE12,GF12)*0.6+GD12*0.4),(MAX(GK12,GL12)*0.6+GJ12*0.4)),1)</f>
        <v>0</v>
      </c>
      <c r="GO12" s="67"/>
      <c r="GP12" s="67"/>
      <c r="GQ12" s="81">
        <f t="shared" ref="GQ12:GQ19" si="67">ROUND((GO12+GP12*2)/3,1)</f>
        <v>0</v>
      </c>
      <c r="GR12" s="67"/>
      <c r="GS12" s="67"/>
      <c r="GT12" s="81">
        <f t="shared" ref="GT12:GT19" si="68">ROUND((MAX(GR12:GS12)*0.6+GQ12*0.4),1)</f>
        <v>0</v>
      </c>
      <c r="GU12" s="67"/>
      <c r="GV12" s="67"/>
      <c r="GW12" s="81">
        <f t="shared" ref="GW12:GW19" si="69">ROUND((GU12+GV12*2)/3,1)</f>
        <v>0</v>
      </c>
      <c r="GX12" s="67"/>
      <c r="GY12" s="67"/>
      <c r="GZ12" s="81">
        <f t="shared" ref="GZ12:GZ19" si="70">ROUND((MAX(GX12:GY12)*0.6+GW12*0.4),1)</f>
        <v>0</v>
      </c>
      <c r="HA12" s="78">
        <f t="shared" ref="HA12:HA19" si="71">ROUND(IF(GW12=0,(MAX(GR12,GS12)*0.6+GQ12*0.4),(MAX(GX12,GY12)*0.6+GW12*0.4)),1)</f>
        <v>0</v>
      </c>
    </row>
    <row r="13" spans="1:209" s="10" customFormat="1" ht="20.100000000000001" customHeight="1" x14ac:dyDescent="0.2">
      <c r="O13" s="67"/>
      <c r="P13" s="67"/>
      <c r="Q13" s="81">
        <f t="shared" si="0"/>
        <v>0</v>
      </c>
      <c r="R13" s="67"/>
      <c r="S13" s="67"/>
      <c r="T13" s="81">
        <f t="shared" si="1"/>
        <v>0</v>
      </c>
      <c r="U13" s="67"/>
      <c r="V13" s="67"/>
      <c r="W13" s="81">
        <f t="shared" si="2"/>
        <v>0</v>
      </c>
      <c r="X13" s="67"/>
      <c r="Y13" s="67"/>
      <c r="Z13" s="81">
        <f t="shared" si="3"/>
        <v>0</v>
      </c>
      <c r="AA13" s="78">
        <f t="shared" si="4"/>
        <v>0</v>
      </c>
      <c r="AB13" s="67"/>
      <c r="AC13" s="67"/>
      <c r="AD13" s="81">
        <f t="shared" si="5"/>
        <v>0</v>
      </c>
      <c r="AE13" s="67"/>
      <c r="AF13" s="67"/>
      <c r="AG13" s="81">
        <f t="shared" si="6"/>
        <v>0</v>
      </c>
      <c r="AH13" s="67"/>
      <c r="AI13" s="67"/>
      <c r="AJ13" s="81">
        <f t="shared" si="7"/>
        <v>0</v>
      </c>
      <c r="AK13" s="67"/>
      <c r="AL13" s="67"/>
      <c r="AM13" s="81">
        <f t="shared" si="8"/>
        <v>0</v>
      </c>
      <c r="AN13" s="78">
        <f t="shared" si="9"/>
        <v>0</v>
      </c>
      <c r="AO13" s="67"/>
      <c r="AP13" s="67"/>
      <c r="AQ13" s="81">
        <f t="shared" si="10"/>
        <v>0</v>
      </c>
      <c r="AR13" s="81"/>
      <c r="AS13" s="81"/>
      <c r="AT13" s="81">
        <f t="shared" si="11"/>
        <v>0</v>
      </c>
      <c r="AU13" s="67"/>
      <c r="AV13" s="67"/>
      <c r="AW13" s="81">
        <f t="shared" si="12"/>
        <v>0</v>
      </c>
      <c r="AX13" s="67"/>
      <c r="AY13" s="67"/>
      <c r="AZ13" s="81">
        <f t="shared" si="13"/>
        <v>0</v>
      </c>
      <c r="BA13" s="78">
        <f t="shared" si="14"/>
        <v>0</v>
      </c>
      <c r="BB13" s="67"/>
      <c r="BC13" s="67"/>
      <c r="BD13" s="81">
        <f t="shared" si="15"/>
        <v>0</v>
      </c>
      <c r="BE13" s="67"/>
      <c r="BF13" s="67"/>
      <c r="BG13" s="81">
        <f t="shared" si="16"/>
        <v>0</v>
      </c>
      <c r="BH13" s="67"/>
      <c r="BI13" s="67"/>
      <c r="BJ13" s="81">
        <f t="shared" si="17"/>
        <v>0</v>
      </c>
      <c r="BK13" s="67"/>
      <c r="BL13" s="67"/>
      <c r="BM13" s="81">
        <f t="shared" si="18"/>
        <v>0</v>
      </c>
      <c r="BN13" s="78">
        <f t="shared" si="19"/>
        <v>0</v>
      </c>
      <c r="BO13" s="67"/>
      <c r="BP13" s="67"/>
      <c r="BQ13" s="81">
        <f t="shared" si="20"/>
        <v>0</v>
      </c>
      <c r="BR13" s="67"/>
      <c r="BS13" s="67"/>
      <c r="BT13" s="81">
        <f t="shared" si="21"/>
        <v>0</v>
      </c>
      <c r="BU13" s="67"/>
      <c r="BV13" s="67"/>
      <c r="BW13" s="81">
        <f t="shared" si="22"/>
        <v>0</v>
      </c>
      <c r="BX13" s="67"/>
      <c r="BY13" s="67"/>
      <c r="BZ13" s="81">
        <f t="shared" si="23"/>
        <v>0</v>
      </c>
      <c r="CA13" s="78">
        <f t="shared" si="24"/>
        <v>0</v>
      </c>
      <c r="CB13" s="67"/>
      <c r="CC13" s="67"/>
      <c r="CD13" s="81">
        <f t="shared" si="25"/>
        <v>0</v>
      </c>
      <c r="CE13" s="67"/>
      <c r="CF13" s="67"/>
      <c r="CG13" s="81">
        <f t="shared" si="26"/>
        <v>0</v>
      </c>
      <c r="CH13" s="67"/>
      <c r="CI13" s="67"/>
      <c r="CJ13" s="81">
        <f t="shared" si="27"/>
        <v>0</v>
      </c>
      <c r="CK13" s="67"/>
      <c r="CL13" s="67"/>
      <c r="CM13" s="81">
        <f t="shared" si="28"/>
        <v>0</v>
      </c>
      <c r="CN13" s="78">
        <f t="shared" si="29"/>
        <v>0</v>
      </c>
      <c r="CO13" s="67"/>
      <c r="CP13" s="67"/>
      <c r="CQ13" s="81">
        <f t="shared" si="30"/>
        <v>0</v>
      </c>
      <c r="CR13" s="67"/>
      <c r="CS13" s="67"/>
      <c r="CT13" s="81">
        <f t="shared" si="31"/>
        <v>0</v>
      </c>
      <c r="CU13" s="67"/>
      <c r="CV13" s="67"/>
      <c r="CW13" s="81">
        <f t="shared" si="32"/>
        <v>0</v>
      </c>
      <c r="CX13" s="67"/>
      <c r="CY13" s="67"/>
      <c r="CZ13" s="81">
        <f t="shared" si="33"/>
        <v>0</v>
      </c>
      <c r="DA13" s="78">
        <f t="shared" si="34"/>
        <v>0</v>
      </c>
      <c r="DB13" s="67"/>
      <c r="DC13" s="67"/>
      <c r="DD13" s="81">
        <f t="shared" si="35"/>
        <v>0</v>
      </c>
      <c r="DE13" s="67"/>
      <c r="DF13" s="67"/>
      <c r="DG13" s="81">
        <f t="shared" si="36"/>
        <v>0</v>
      </c>
      <c r="DH13" s="67"/>
      <c r="DI13" s="67"/>
      <c r="DJ13" s="81">
        <f t="shared" si="37"/>
        <v>0</v>
      </c>
      <c r="DK13" s="67"/>
      <c r="DL13" s="67"/>
      <c r="DM13" s="81">
        <f t="shared" si="38"/>
        <v>0</v>
      </c>
      <c r="DN13" s="78">
        <f t="shared" si="39"/>
        <v>0</v>
      </c>
      <c r="DO13" s="67"/>
      <c r="DP13" s="67"/>
      <c r="DQ13" s="81">
        <f t="shared" si="40"/>
        <v>0</v>
      </c>
      <c r="DR13" s="67"/>
      <c r="DS13" s="67"/>
      <c r="DT13" s="81">
        <f t="shared" si="41"/>
        <v>0</v>
      </c>
      <c r="DU13" s="67"/>
      <c r="DV13" s="67"/>
      <c r="DW13" s="81">
        <f t="shared" si="42"/>
        <v>0</v>
      </c>
      <c r="DX13" s="67"/>
      <c r="DY13" s="67"/>
      <c r="DZ13" s="81">
        <f t="shared" si="43"/>
        <v>0</v>
      </c>
      <c r="EA13" s="78">
        <f t="shared" si="44"/>
        <v>0</v>
      </c>
      <c r="EB13" s="67"/>
      <c r="EC13" s="67"/>
      <c r="ED13" s="81">
        <f t="shared" si="45"/>
        <v>0</v>
      </c>
      <c r="EE13" s="67"/>
      <c r="EF13" s="67"/>
      <c r="EG13" s="81">
        <f t="shared" si="46"/>
        <v>0</v>
      </c>
      <c r="EH13" s="67"/>
      <c r="EI13" s="67"/>
      <c r="EJ13" s="81">
        <v>0</v>
      </c>
      <c r="EK13" s="67"/>
      <c r="EL13" s="67"/>
      <c r="EM13" s="81">
        <f t="shared" si="47"/>
        <v>0</v>
      </c>
      <c r="EN13" s="78">
        <f t="shared" si="48"/>
        <v>0</v>
      </c>
      <c r="EO13" s="67"/>
      <c r="EP13" s="67"/>
      <c r="EQ13" s="81">
        <f t="shared" si="49"/>
        <v>0</v>
      </c>
      <c r="ER13" s="67"/>
      <c r="ES13" s="67"/>
      <c r="ET13" s="81">
        <f t="shared" si="50"/>
        <v>0</v>
      </c>
      <c r="EU13" s="67"/>
      <c r="EV13" s="67"/>
      <c r="EW13" s="81">
        <f t="shared" si="51"/>
        <v>0</v>
      </c>
      <c r="EX13" s="67"/>
      <c r="EY13" s="67"/>
      <c r="EZ13" s="81">
        <f t="shared" si="52"/>
        <v>0</v>
      </c>
      <c r="FA13" s="78">
        <f t="shared" si="53"/>
        <v>0</v>
      </c>
      <c r="FB13" s="67"/>
      <c r="FC13" s="67"/>
      <c r="FD13" s="81">
        <f t="shared" si="54"/>
        <v>0</v>
      </c>
      <c r="FE13" s="67"/>
      <c r="FF13" s="67"/>
      <c r="FG13" s="81">
        <f t="shared" si="55"/>
        <v>0</v>
      </c>
      <c r="FH13" s="67"/>
      <c r="FI13" s="67"/>
      <c r="FJ13" s="81">
        <v>8</v>
      </c>
      <c r="FK13" s="67"/>
      <c r="FL13" s="67"/>
      <c r="FM13" s="81">
        <f t="shared" si="56"/>
        <v>3.2</v>
      </c>
      <c r="FN13" s="78">
        <f t="shared" si="57"/>
        <v>3.2</v>
      </c>
      <c r="FO13" s="67"/>
      <c r="FP13" s="67"/>
      <c r="FQ13" s="81">
        <f t="shared" si="58"/>
        <v>0</v>
      </c>
      <c r="FR13" s="67"/>
      <c r="FS13" s="67"/>
      <c r="FT13" s="81">
        <f t="shared" si="59"/>
        <v>0</v>
      </c>
      <c r="FU13" s="67"/>
      <c r="FV13" s="67"/>
      <c r="FW13" s="81">
        <v>8</v>
      </c>
      <c r="FX13" s="67"/>
      <c r="FY13" s="67"/>
      <c r="FZ13" s="81">
        <f t="shared" si="60"/>
        <v>3.2</v>
      </c>
      <c r="GA13" s="78">
        <f t="shared" si="61"/>
        <v>3.2</v>
      </c>
      <c r="GB13" s="67"/>
      <c r="GC13" s="67"/>
      <c r="GD13" s="81">
        <f t="shared" si="62"/>
        <v>0</v>
      </c>
      <c r="GE13" s="67"/>
      <c r="GF13" s="67"/>
      <c r="GG13" s="81">
        <f t="shared" si="63"/>
        <v>0</v>
      </c>
      <c r="GH13" s="67"/>
      <c r="GI13" s="67"/>
      <c r="GJ13" s="81">
        <f t="shared" si="64"/>
        <v>0</v>
      </c>
      <c r="GK13" s="67"/>
      <c r="GL13" s="67"/>
      <c r="GM13" s="81">
        <f t="shared" si="65"/>
        <v>0</v>
      </c>
      <c r="GN13" s="78">
        <f t="shared" si="66"/>
        <v>0</v>
      </c>
      <c r="GO13" s="67"/>
      <c r="GP13" s="67"/>
      <c r="GQ13" s="81">
        <f t="shared" si="67"/>
        <v>0</v>
      </c>
      <c r="GR13" s="67"/>
      <c r="GS13" s="67"/>
      <c r="GT13" s="81">
        <f t="shared" si="68"/>
        <v>0</v>
      </c>
      <c r="GU13" s="67"/>
      <c r="GV13" s="67"/>
      <c r="GW13" s="81">
        <f t="shared" si="69"/>
        <v>0</v>
      </c>
      <c r="GX13" s="67"/>
      <c r="GY13" s="67"/>
      <c r="GZ13" s="81">
        <f t="shared" si="70"/>
        <v>0</v>
      </c>
      <c r="HA13" s="78">
        <f t="shared" si="71"/>
        <v>0</v>
      </c>
    </row>
    <row r="14" spans="1:209" s="10" customFormat="1" ht="20.100000000000001" customHeight="1" x14ac:dyDescent="0.2">
      <c r="O14" s="67"/>
      <c r="P14" s="67"/>
      <c r="Q14" s="81">
        <f t="shared" si="0"/>
        <v>0</v>
      </c>
      <c r="R14" s="67"/>
      <c r="S14" s="67"/>
      <c r="T14" s="81">
        <f t="shared" si="1"/>
        <v>0</v>
      </c>
      <c r="U14" s="67"/>
      <c r="V14" s="67"/>
      <c r="W14" s="81">
        <f t="shared" si="2"/>
        <v>0</v>
      </c>
      <c r="X14" s="67"/>
      <c r="Y14" s="67"/>
      <c r="Z14" s="81">
        <f t="shared" si="3"/>
        <v>0</v>
      </c>
      <c r="AA14" s="78">
        <f t="shared" si="4"/>
        <v>0</v>
      </c>
      <c r="AB14" s="67"/>
      <c r="AC14" s="67"/>
      <c r="AD14" s="81">
        <f t="shared" si="5"/>
        <v>0</v>
      </c>
      <c r="AE14" s="67"/>
      <c r="AF14" s="67"/>
      <c r="AG14" s="81">
        <f t="shared" si="6"/>
        <v>0</v>
      </c>
      <c r="AH14" s="67"/>
      <c r="AI14" s="67"/>
      <c r="AJ14" s="81">
        <f t="shared" si="7"/>
        <v>0</v>
      </c>
      <c r="AK14" s="67"/>
      <c r="AL14" s="67"/>
      <c r="AM14" s="81">
        <f t="shared" si="8"/>
        <v>0</v>
      </c>
      <c r="AN14" s="78">
        <f t="shared" si="9"/>
        <v>0</v>
      </c>
      <c r="AO14" s="67"/>
      <c r="AP14" s="67"/>
      <c r="AQ14" s="81">
        <f t="shared" si="10"/>
        <v>0</v>
      </c>
      <c r="AR14" s="81"/>
      <c r="AS14" s="81"/>
      <c r="AT14" s="81">
        <f t="shared" si="11"/>
        <v>0</v>
      </c>
      <c r="AU14" s="67"/>
      <c r="AV14" s="67"/>
      <c r="AW14" s="81">
        <f t="shared" si="12"/>
        <v>0</v>
      </c>
      <c r="AX14" s="67"/>
      <c r="AY14" s="67"/>
      <c r="AZ14" s="81">
        <f t="shared" si="13"/>
        <v>0</v>
      </c>
      <c r="BA14" s="78">
        <f t="shared" si="14"/>
        <v>0</v>
      </c>
      <c r="BB14" s="67"/>
      <c r="BC14" s="67"/>
      <c r="BD14" s="81">
        <f t="shared" si="15"/>
        <v>0</v>
      </c>
      <c r="BE14" s="67"/>
      <c r="BF14" s="67"/>
      <c r="BG14" s="81">
        <f t="shared" si="16"/>
        <v>0</v>
      </c>
      <c r="BH14" s="67"/>
      <c r="BI14" s="67"/>
      <c r="BJ14" s="81">
        <f t="shared" si="17"/>
        <v>0</v>
      </c>
      <c r="BK14" s="67"/>
      <c r="BL14" s="67"/>
      <c r="BM14" s="81">
        <f t="shared" si="18"/>
        <v>0</v>
      </c>
      <c r="BN14" s="78">
        <f t="shared" si="19"/>
        <v>0</v>
      </c>
      <c r="BO14" s="67"/>
      <c r="BP14" s="67"/>
      <c r="BQ14" s="81">
        <f t="shared" si="20"/>
        <v>0</v>
      </c>
      <c r="BR14" s="67"/>
      <c r="BS14" s="67"/>
      <c r="BT14" s="81">
        <f t="shared" si="21"/>
        <v>0</v>
      </c>
      <c r="BU14" s="67"/>
      <c r="BV14" s="67"/>
      <c r="BW14" s="81">
        <f t="shared" si="22"/>
        <v>0</v>
      </c>
      <c r="BX14" s="67"/>
      <c r="BY14" s="67"/>
      <c r="BZ14" s="81">
        <f t="shared" si="23"/>
        <v>0</v>
      </c>
      <c r="CA14" s="78">
        <f t="shared" si="24"/>
        <v>0</v>
      </c>
      <c r="CB14" s="67"/>
      <c r="CC14" s="67"/>
      <c r="CD14" s="81">
        <f t="shared" si="25"/>
        <v>0</v>
      </c>
      <c r="CE14" s="67"/>
      <c r="CF14" s="67"/>
      <c r="CG14" s="81">
        <f t="shared" si="26"/>
        <v>0</v>
      </c>
      <c r="CH14" s="67"/>
      <c r="CI14" s="67"/>
      <c r="CJ14" s="81">
        <f t="shared" si="27"/>
        <v>0</v>
      </c>
      <c r="CK14" s="67"/>
      <c r="CL14" s="67"/>
      <c r="CM14" s="81">
        <f t="shared" si="28"/>
        <v>0</v>
      </c>
      <c r="CN14" s="78">
        <f t="shared" si="29"/>
        <v>0</v>
      </c>
      <c r="CO14" s="67"/>
      <c r="CP14" s="67"/>
      <c r="CQ14" s="81">
        <f t="shared" si="30"/>
        <v>0</v>
      </c>
      <c r="CR14" s="67"/>
      <c r="CS14" s="67"/>
      <c r="CT14" s="81">
        <f t="shared" si="31"/>
        <v>0</v>
      </c>
      <c r="CU14" s="67"/>
      <c r="CV14" s="67"/>
      <c r="CW14" s="81">
        <f t="shared" si="32"/>
        <v>0</v>
      </c>
      <c r="CX14" s="67"/>
      <c r="CY14" s="67"/>
      <c r="CZ14" s="81">
        <f t="shared" si="33"/>
        <v>0</v>
      </c>
      <c r="DA14" s="78">
        <f t="shared" si="34"/>
        <v>0</v>
      </c>
      <c r="DB14" s="67"/>
      <c r="DC14" s="67"/>
      <c r="DD14" s="81">
        <f t="shared" si="35"/>
        <v>0</v>
      </c>
      <c r="DE14" s="67"/>
      <c r="DF14" s="67"/>
      <c r="DG14" s="81">
        <f t="shared" si="36"/>
        <v>0</v>
      </c>
      <c r="DH14" s="67"/>
      <c r="DI14" s="67"/>
      <c r="DJ14" s="81">
        <f t="shared" si="37"/>
        <v>0</v>
      </c>
      <c r="DK14" s="67"/>
      <c r="DL14" s="67"/>
      <c r="DM14" s="81">
        <f t="shared" si="38"/>
        <v>0</v>
      </c>
      <c r="DN14" s="78">
        <f t="shared" si="39"/>
        <v>0</v>
      </c>
      <c r="DO14" s="67"/>
      <c r="DP14" s="67"/>
      <c r="DQ14" s="81">
        <f t="shared" si="40"/>
        <v>0</v>
      </c>
      <c r="DR14" s="67"/>
      <c r="DS14" s="67"/>
      <c r="DT14" s="81">
        <f t="shared" si="41"/>
        <v>0</v>
      </c>
      <c r="DU14" s="67"/>
      <c r="DV14" s="67"/>
      <c r="DW14" s="81">
        <f t="shared" si="42"/>
        <v>0</v>
      </c>
      <c r="DX14" s="67"/>
      <c r="DY14" s="67"/>
      <c r="DZ14" s="81">
        <f t="shared" si="43"/>
        <v>0</v>
      </c>
      <c r="EA14" s="78">
        <f t="shared" si="44"/>
        <v>0</v>
      </c>
      <c r="EB14" s="67"/>
      <c r="EC14" s="67"/>
      <c r="ED14" s="81">
        <f t="shared" si="45"/>
        <v>0</v>
      </c>
      <c r="EE14" s="67"/>
      <c r="EF14" s="67"/>
      <c r="EG14" s="81">
        <f t="shared" si="46"/>
        <v>0</v>
      </c>
      <c r="EH14" s="67"/>
      <c r="EI14" s="67"/>
      <c r="EJ14" s="81">
        <v>0</v>
      </c>
      <c r="EK14" s="67"/>
      <c r="EL14" s="67"/>
      <c r="EM14" s="81">
        <f t="shared" si="47"/>
        <v>0</v>
      </c>
      <c r="EN14" s="78">
        <f t="shared" si="48"/>
        <v>0</v>
      </c>
      <c r="EO14" s="67"/>
      <c r="EP14" s="67"/>
      <c r="EQ14" s="81">
        <f t="shared" si="49"/>
        <v>0</v>
      </c>
      <c r="ER14" s="67"/>
      <c r="ES14" s="67"/>
      <c r="ET14" s="81">
        <f t="shared" si="50"/>
        <v>0</v>
      </c>
      <c r="EU14" s="67"/>
      <c r="EV14" s="67"/>
      <c r="EW14" s="81">
        <f t="shared" si="51"/>
        <v>0</v>
      </c>
      <c r="EX14" s="67"/>
      <c r="EY14" s="67"/>
      <c r="EZ14" s="81">
        <f t="shared" si="52"/>
        <v>0</v>
      </c>
      <c r="FA14" s="78">
        <f t="shared" si="53"/>
        <v>0</v>
      </c>
      <c r="FB14" s="67"/>
      <c r="FC14" s="67"/>
      <c r="FD14" s="81">
        <f t="shared" si="54"/>
        <v>0</v>
      </c>
      <c r="FE14" s="67"/>
      <c r="FF14" s="67"/>
      <c r="FG14" s="81">
        <f t="shared" si="55"/>
        <v>0</v>
      </c>
      <c r="FH14" s="67"/>
      <c r="FI14" s="67"/>
      <c r="FJ14" s="81">
        <v>8</v>
      </c>
      <c r="FK14" s="67"/>
      <c r="FL14" s="67"/>
      <c r="FM14" s="81">
        <f t="shared" si="56"/>
        <v>3.2</v>
      </c>
      <c r="FN14" s="78">
        <f t="shared" si="57"/>
        <v>3.2</v>
      </c>
      <c r="FO14" s="67"/>
      <c r="FP14" s="67"/>
      <c r="FQ14" s="81">
        <f t="shared" si="58"/>
        <v>0</v>
      </c>
      <c r="FR14" s="67"/>
      <c r="FS14" s="67"/>
      <c r="FT14" s="81">
        <f t="shared" si="59"/>
        <v>0</v>
      </c>
      <c r="FU14" s="67"/>
      <c r="FV14" s="67"/>
      <c r="FW14" s="81">
        <v>8</v>
      </c>
      <c r="FX14" s="67"/>
      <c r="FY14" s="67"/>
      <c r="FZ14" s="81">
        <f t="shared" si="60"/>
        <v>3.2</v>
      </c>
      <c r="GA14" s="78">
        <f t="shared" si="61"/>
        <v>3.2</v>
      </c>
      <c r="GB14" s="67"/>
      <c r="GC14" s="67"/>
      <c r="GD14" s="81">
        <f t="shared" si="62"/>
        <v>0</v>
      </c>
      <c r="GE14" s="67"/>
      <c r="GF14" s="67"/>
      <c r="GG14" s="81">
        <f t="shared" si="63"/>
        <v>0</v>
      </c>
      <c r="GH14" s="67"/>
      <c r="GI14" s="67"/>
      <c r="GJ14" s="81">
        <f t="shared" si="64"/>
        <v>0</v>
      </c>
      <c r="GK14" s="67"/>
      <c r="GL14" s="67"/>
      <c r="GM14" s="81">
        <f t="shared" si="65"/>
        <v>0</v>
      </c>
      <c r="GN14" s="78">
        <f t="shared" si="66"/>
        <v>0</v>
      </c>
      <c r="GO14" s="67"/>
      <c r="GP14" s="67"/>
      <c r="GQ14" s="81">
        <f t="shared" si="67"/>
        <v>0</v>
      </c>
      <c r="GR14" s="67"/>
      <c r="GS14" s="67"/>
      <c r="GT14" s="81">
        <f t="shared" si="68"/>
        <v>0</v>
      </c>
      <c r="GU14" s="67"/>
      <c r="GV14" s="67"/>
      <c r="GW14" s="81">
        <f t="shared" si="69"/>
        <v>0</v>
      </c>
      <c r="GX14" s="67"/>
      <c r="GY14" s="67"/>
      <c r="GZ14" s="81">
        <f t="shared" si="70"/>
        <v>0</v>
      </c>
      <c r="HA14" s="78">
        <f t="shared" si="71"/>
        <v>0</v>
      </c>
    </row>
    <row r="15" spans="1:209" s="10" customFormat="1" ht="20.100000000000001" customHeight="1" x14ac:dyDescent="0.2">
      <c r="O15" s="67"/>
      <c r="P15" s="67"/>
      <c r="Q15" s="81">
        <f t="shared" si="0"/>
        <v>0</v>
      </c>
      <c r="R15" s="67"/>
      <c r="S15" s="67"/>
      <c r="T15" s="81">
        <f t="shared" si="1"/>
        <v>0</v>
      </c>
      <c r="U15" s="67"/>
      <c r="V15" s="67"/>
      <c r="W15" s="81">
        <f t="shared" si="2"/>
        <v>0</v>
      </c>
      <c r="X15" s="67"/>
      <c r="Y15" s="67"/>
      <c r="Z15" s="81">
        <f t="shared" si="3"/>
        <v>0</v>
      </c>
      <c r="AA15" s="78">
        <f t="shared" si="4"/>
        <v>0</v>
      </c>
      <c r="AB15" s="67"/>
      <c r="AC15" s="67"/>
      <c r="AD15" s="81">
        <f t="shared" si="5"/>
        <v>0</v>
      </c>
      <c r="AE15" s="67"/>
      <c r="AF15" s="67"/>
      <c r="AG15" s="81">
        <f t="shared" si="6"/>
        <v>0</v>
      </c>
      <c r="AH15" s="67"/>
      <c r="AI15" s="67"/>
      <c r="AJ15" s="81">
        <f t="shared" si="7"/>
        <v>0</v>
      </c>
      <c r="AK15" s="67"/>
      <c r="AL15" s="67"/>
      <c r="AM15" s="81">
        <f t="shared" si="8"/>
        <v>0</v>
      </c>
      <c r="AN15" s="78">
        <f t="shared" si="9"/>
        <v>0</v>
      </c>
      <c r="AO15" s="67"/>
      <c r="AP15" s="67"/>
      <c r="AQ15" s="81">
        <f t="shared" si="10"/>
        <v>0</v>
      </c>
      <c r="AR15" s="81"/>
      <c r="AS15" s="81"/>
      <c r="AT15" s="81">
        <f t="shared" si="11"/>
        <v>0</v>
      </c>
      <c r="AU15" s="67"/>
      <c r="AV15" s="67"/>
      <c r="AW15" s="81">
        <f t="shared" si="12"/>
        <v>0</v>
      </c>
      <c r="AX15" s="67"/>
      <c r="AY15" s="67"/>
      <c r="AZ15" s="81">
        <f t="shared" si="13"/>
        <v>0</v>
      </c>
      <c r="BA15" s="78">
        <f t="shared" si="14"/>
        <v>0</v>
      </c>
      <c r="BB15" s="67"/>
      <c r="BC15" s="67"/>
      <c r="BD15" s="81">
        <f t="shared" si="15"/>
        <v>0</v>
      </c>
      <c r="BE15" s="67"/>
      <c r="BF15" s="67"/>
      <c r="BG15" s="81">
        <f t="shared" si="16"/>
        <v>0</v>
      </c>
      <c r="BH15" s="67"/>
      <c r="BI15" s="67"/>
      <c r="BJ15" s="81">
        <f t="shared" si="17"/>
        <v>0</v>
      </c>
      <c r="BK15" s="67"/>
      <c r="BL15" s="67"/>
      <c r="BM15" s="81">
        <f t="shared" si="18"/>
        <v>0</v>
      </c>
      <c r="BN15" s="78">
        <f t="shared" si="19"/>
        <v>0</v>
      </c>
      <c r="BO15" s="67"/>
      <c r="BP15" s="67"/>
      <c r="BQ15" s="81">
        <f t="shared" si="20"/>
        <v>0</v>
      </c>
      <c r="BR15" s="67"/>
      <c r="BS15" s="67"/>
      <c r="BT15" s="81">
        <f t="shared" si="21"/>
        <v>0</v>
      </c>
      <c r="BU15" s="67"/>
      <c r="BV15" s="67"/>
      <c r="BW15" s="81">
        <f t="shared" si="22"/>
        <v>0</v>
      </c>
      <c r="BX15" s="67"/>
      <c r="BY15" s="67"/>
      <c r="BZ15" s="81">
        <f t="shared" si="23"/>
        <v>0</v>
      </c>
      <c r="CA15" s="78">
        <f t="shared" si="24"/>
        <v>0</v>
      </c>
      <c r="CB15" s="67"/>
      <c r="CC15" s="67"/>
      <c r="CD15" s="81">
        <f t="shared" si="25"/>
        <v>0</v>
      </c>
      <c r="CE15" s="67"/>
      <c r="CF15" s="67"/>
      <c r="CG15" s="81">
        <f t="shared" si="26"/>
        <v>0</v>
      </c>
      <c r="CH15" s="67"/>
      <c r="CI15" s="67"/>
      <c r="CJ15" s="81">
        <f t="shared" si="27"/>
        <v>0</v>
      </c>
      <c r="CK15" s="67"/>
      <c r="CL15" s="67"/>
      <c r="CM15" s="81">
        <f t="shared" si="28"/>
        <v>0</v>
      </c>
      <c r="CN15" s="78">
        <f t="shared" si="29"/>
        <v>0</v>
      </c>
      <c r="CO15" s="67"/>
      <c r="CP15" s="67"/>
      <c r="CQ15" s="81">
        <f t="shared" si="30"/>
        <v>0</v>
      </c>
      <c r="CR15" s="67"/>
      <c r="CS15" s="67"/>
      <c r="CT15" s="81">
        <f t="shared" si="31"/>
        <v>0</v>
      </c>
      <c r="CU15" s="67"/>
      <c r="CV15" s="67"/>
      <c r="CW15" s="81">
        <f t="shared" si="32"/>
        <v>0</v>
      </c>
      <c r="CX15" s="67"/>
      <c r="CY15" s="67"/>
      <c r="CZ15" s="81">
        <f t="shared" si="33"/>
        <v>0</v>
      </c>
      <c r="DA15" s="78">
        <f t="shared" si="34"/>
        <v>0</v>
      </c>
      <c r="DB15" s="67"/>
      <c r="DC15" s="67"/>
      <c r="DD15" s="81">
        <f t="shared" si="35"/>
        <v>0</v>
      </c>
      <c r="DE15" s="67"/>
      <c r="DF15" s="67"/>
      <c r="DG15" s="81">
        <f t="shared" si="36"/>
        <v>0</v>
      </c>
      <c r="DH15" s="67"/>
      <c r="DI15" s="67"/>
      <c r="DJ15" s="81">
        <f t="shared" si="37"/>
        <v>0</v>
      </c>
      <c r="DK15" s="67"/>
      <c r="DL15" s="67"/>
      <c r="DM15" s="81">
        <f t="shared" si="38"/>
        <v>0</v>
      </c>
      <c r="DN15" s="78">
        <f t="shared" si="39"/>
        <v>0</v>
      </c>
      <c r="DO15" s="67"/>
      <c r="DP15" s="67"/>
      <c r="DQ15" s="81">
        <f t="shared" si="40"/>
        <v>0</v>
      </c>
      <c r="DR15" s="67"/>
      <c r="DS15" s="67"/>
      <c r="DT15" s="81">
        <f t="shared" si="41"/>
        <v>0</v>
      </c>
      <c r="DU15" s="67"/>
      <c r="DV15" s="67"/>
      <c r="DW15" s="81">
        <f t="shared" si="42"/>
        <v>0</v>
      </c>
      <c r="DX15" s="67"/>
      <c r="DY15" s="67"/>
      <c r="DZ15" s="81">
        <f t="shared" si="43"/>
        <v>0</v>
      </c>
      <c r="EA15" s="78">
        <f t="shared" si="44"/>
        <v>0</v>
      </c>
      <c r="EB15" s="67"/>
      <c r="EC15" s="67"/>
      <c r="ED15" s="81">
        <f t="shared" si="45"/>
        <v>0</v>
      </c>
      <c r="EE15" s="67"/>
      <c r="EF15" s="67"/>
      <c r="EG15" s="81">
        <f t="shared" si="46"/>
        <v>0</v>
      </c>
      <c r="EH15" s="67"/>
      <c r="EI15" s="67"/>
      <c r="EJ15" s="81">
        <v>0</v>
      </c>
      <c r="EK15" s="67"/>
      <c r="EL15" s="67"/>
      <c r="EM15" s="81">
        <f t="shared" si="47"/>
        <v>0</v>
      </c>
      <c r="EN15" s="78">
        <f t="shared" si="48"/>
        <v>0</v>
      </c>
      <c r="EO15" s="67"/>
      <c r="EP15" s="67"/>
      <c r="EQ15" s="81">
        <f t="shared" si="49"/>
        <v>0</v>
      </c>
      <c r="ER15" s="67"/>
      <c r="ES15" s="67"/>
      <c r="ET15" s="81">
        <f t="shared" si="50"/>
        <v>0</v>
      </c>
      <c r="EU15" s="67"/>
      <c r="EV15" s="67"/>
      <c r="EW15" s="81">
        <f t="shared" si="51"/>
        <v>0</v>
      </c>
      <c r="EX15" s="67"/>
      <c r="EY15" s="67"/>
      <c r="EZ15" s="81">
        <f t="shared" si="52"/>
        <v>0</v>
      </c>
      <c r="FA15" s="78">
        <f t="shared" si="53"/>
        <v>0</v>
      </c>
      <c r="FB15" s="67"/>
      <c r="FC15" s="67"/>
      <c r="FD15" s="81">
        <f t="shared" si="54"/>
        <v>0</v>
      </c>
      <c r="FE15" s="67"/>
      <c r="FF15" s="67"/>
      <c r="FG15" s="81">
        <f t="shared" si="55"/>
        <v>0</v>
      </c>
      <c r="FH15" s="67"/>
      <c r="FI15" s="67"/>
      <c r="FJ15" s="81">
        <v>8</v>
      </c>
      <c r="FK15" s="67"/>
      <c r="FL15" s="67"/>
      <c r="FM15" s="81">
        <f t="shared" si="56"/>
        <v>3.2</v>
      </c>
      <c r="FN15" s="78">
        <f t="shared" si="57"/>
        <v>3.2</v>
      </c>
      <c r="FO15" s="67"/>
      <c r="FP15" s="67"/>
      <c r="FQ15" s="81">
        <f t="shared" si="58"/>
        <v>0</v>
      </c>
      <c r="FR15" s="67"/>
      <c r="FS15" s="67"/>
      <c r="FT15" s="81">
        <f t="shared" si="59"/>
        <v>0</v>
      </c>
      <c r="FU15" s="67"/>
      <c r="FV15" s="67"/>
      <c r="FW15" s="81">
        <v>8</v>
      </c>
      <c r="FX15" s="67"/>
      <c r="FY15" s="67"/>
      <c r="FZ15" s="81">
        <f t="shared" si="60"/>
        <v>3.2</v>
      </c>
      <c r="GA15" s="78">
        <f t="shared" si="61"/>
        <v>3.2</v>
      </c>
      <c r="GB15" s="67"/>
      <c r="GC15" s="67"/>
      <c r="GD15" s="81">
        <f t="shared" si="62"/>
        <v>0</v>
      </c>
      <c r="GE15" s="67"/>
      <c r="GF15" s="67"/>
      <c r="GG15" s="81">
        <f t="shared" si="63"/>
        <v>0</v>
      </c>
      <c r="GH15" s="67"/>
      <c r="GI15" s="67"/>
      <c r="GJ15" s="81">
        <f t="shared" si="64"/>
        <v>0</v>
      </c>
      <c r="GK15" s="67"/>
      <c r="GL15" s="67"/>
      <c r="GM15" s="81">
        <f t="shared" si="65"/>
        <v>0</v>
      </c>
      <c r="GN15" s="78">
        <f t="shared" si="66"/>
        <v>0</v>
      </c>
      <c r="GO15" s="67"/>
      <c r="GP15" s="67"/>
      <c r="GQ15" s="81">
        <f t="shared" si="67"/>
        <v>0</v>
      </c>
      <c r="GR15" s="67"/>
      <c r="GS15" s="67"/>
      <c r="GT15" s="81">
        <f t="shared" si="68"/>
        <v>0</v>
      </c>
      <c r="GU15" s="67"/>
      <c r="GV15" s="67"/>
      <c r="GW15" s="81">
        <f t="shared" si="69"/>
        <v>0</v>
      </c>
      <c r="GX15" s="67"/>
      <c r="GY15" s="67"/>
      <c r="GZ15" s="81">
        <f t="shared" si="70"/>
        <v>0</v>
      </c>
      <c r="HA15" s="78">
        <f t="shared" si="71"/>
        <v>0</v>
      </c>
    </row>
    <row r="16" spans="1:209" s="10" customFormat="1" ht="20.100000000000001" customHeight="1" x14ac:dyDescent="0.2">
      <c r="O16" s="67"/>
      <c r="P16" s="67"/>
      <c r="Q16" s="81">
        <f t="shared" si="0"/>
        <v>0</v>
      </c>
      <c r="R16" s="67"/>
      <c r="S16" s="67"/>
      <c r="T16" s="81">
        <f t="shared" si="1"/>
        <v>0</v>
      </c>
      <c r="U16" s="67"/>
      <c r="V16" s="67"/>
      <c r="W16" s="81">
        <f t="shared" si="2"/>
        <v>0</v>
      </c>
      <c r="X16" s="67"/>
      <c r="Y16" s="67"/>
      <c r="Z16" s="81">
        <f t="shared" si="3"/>
        <v>0</v>
      </c>
      <c r="AA16" s="78">
        <f t="shared" si="4"/>
        <v>0</v>
      </c>
      <c r="AB16" s="67"/>
      <c r="AC16" s="67"/>
      <c r="AD16" s="81">
        <f t="shared" si="5"/>
        <v>0</v>
      </c>
      <c r="AE16" s="67"/>
      <c r="AF16" s="67"/>
      <c r="AG16" s="81">
        <f t="shared" si="6"/>
        <v>0</v>
      </c>
      <c r="AH16" s="67"/>
      <c r="AI16" s="67"/>
      <c r="AJ16" s="81">
        <f t="shared" si="7"/>
        <v>0</v>
      </c>
      <c r="AK16" s="67"/>
      <c r="AL16" s="67"/>
      <c r="AM16" s="81">
        <f t="shared" si="8"/>
        <v>0</v>
      </c>
      <c r="AN16" s="78">
        <f t="shared" si="9"/>
        <v>0</v>
      </c>
      <c r="AO16" s="67"/>
      <c r="AP16" s="67"/>
      <c r="AQ16" s="81">
        <f t="shared" si="10"/>
        <v>0</v>
      </c>
      <c r="AR16" s="81"/>
      <c r="AS16" s="81"/>
      <c r="AT16" s="81">
        <f t="shared" si="11"/>
        <v>0</v>
      </c>
      <c r="AU16" s="67"/>
      <c r="AV16" s="67"/>
      <c r="AW16" s="81">
        <f t="shared" si="12"/>
        <v>0</v>
      </c>
      <c r="AX16" s="67"/>
      <c r="AY16" s="67"/>
      <c r="AZ16" s="81">
        <f t="shared" si="13"/>
        <v>0</v>
      </c>
      <c r="BA16" s="78">
        <f t="shared" si="14"/>
        <v>0</v>
      </c>
      <c r="BB16" s="67"/>
      <c r="BC16" s="67"/>
      <c r="BD16" s="81">
        <f t="shared" si="15"/>
        <v>0</v>
      </c>
      <c r="BE16" s="67"/>
      <c r="BF16" s="67"/>
      <c r="BG16" s="81">
        <f t="shared" si="16"/>
        <v>0</v>
      </c>
      <c r="BH16" s="67"/>
      <c r="BI16" s="67"/>
      <c r="BJ16" s="81">
        <f t="shared" si="17"/>
        <v>0</v>
      </c>
      <c r="BK16" s="67"/>
      <c r="BL16" s="67"/>
      <c r="BM16" s="81">
        <f t="shared" si="18"/>
        <v>0</v>
      </c>
      <c r="BN16" s="78">
        <f t="shared" si="19"/>
        <v>0</v>
      </c>
      <c r="BO16" s="67"/>
      <c r="BP16" s="67"/>
      <c r="BQ16" s="81">
        <f t="shared" si="20"/>
        <v>0</v>
      </c>
      <c r="BR16" s="67"/>
      <c r="BS16" s="67"/>
      <c r="BT16" s="81">
        <f t="shared" si="21"/>
        <v>0</v>
      </c>
      <c r="BU16" s="67"/>
      <c r="BV16" s="67"/>
      <c r="BW16" s="81">
        <f t="shared" si="22"/>
        <v>0</v>
      </c>
      <c r="BX16" s="67"/>
      <c r="BY16" s="67"/>
      <c r="BZ16" s="81">
        <f t="shared" si="23"/>
        <v>0</v>
      </c>
      <c r="CA16" s="78">
        <f t="shared" si="24"/>
        <v>0</v>
      </c>
      <c r="CB16" s="67"/>
      <c r="CC16" s="67"/>
      <c r="CD16" s="81">
        <f t="shared" si="25"/>
        <v>0</v>
      </c>
      <c r="CE16" s="67"/>
      <c r="CF16" s="67"/>
      <c r="CG16" s="81">
        <f t="shared" si="26"/>
        <v>0</v>
      </c>
      <c r="CH16" s="67"/>
      <c r="CI16" s="67"/>
      <c r="CJ16" s="81">
        <f t="shared" si="27"/>
        <v>0</v>
      </c>
      <c r="CK16" s="67"/>
      <c r="CL16" s="67"/>
      <c r="CM16" s="81">
        <f t="shared" si="28"/>
        <v>0</v>
      </c>
      <c r="CN16" s="78">
        <f t="shared" si="29"/>
        <v>0</v>
      </c>
      <c r="CO16" s="67"/>
      <c r="CP16" s="67"/>
      <c r="CQ16" s="81">
        <f t="shared" si="30"/>
        <v>0</v>
      </c>
      <c r="CR16" s="67"/>
      <c r="CS16" s="67"/>
      <c r="CT16" s="81">
        <f t="shared" si="31"/>
        <v>0</v>
      </c>
      <c r="CU16" s="67"/>
      <c r="CV16" s="67"/>
      <c r="CW16" s="81">
        <f t="shared" si="32"/>
        <v>0</v>
      </c>
      <c r="CX16" s="67"/>
      <c r="CY16" s="67"/>
      <c r="CZ16" s="81">
        <f t="shared" si="33"/>
        <v>0</v>
      </c>
      <c r="DA16" s="78">
        <f t="shared" si="34"/>
        <v>0</v>
      </c>
      <c r="DB16" s="67"/>
      <c r="DC16" s="67"/>
      <c r="DD16" s="81">
        <f t="shared" si="35"/>
        <v>0</v>
      </c>
      <c r="DE16" s="67"/>
      <c r="DF16" s="67"/>
      <c r="DG16" s="81">
        <f t="shared" si="36"/>
        <v>0</v>
      </c>
      <c r="DH16" s="67"/>
      <c r="DI16" s="67"/>
      <c r="DJ16" s="81">
        <f t="shared" si="37"/>
        <v>0</v>
      </c>
      <c r="DK16" s="67"/>
      <c r="DL16" s="67"/>
      <c r="DM16" s="81">
        <f t="shared" si="38"/>
        <v>0</v>
      </c>
      <c r="DN16" s="78">
        <f t="shared" si="39"/>
        <v>0</v>
      </c>
      <c r="DO16" s="67"/>
      <c r="DP16" s="67"/>
      <c r="DQ16" s="81">
        <f t="shared" si="40"/>
        <v>0</v>
      </c>
      <c r="DR16" s="67"/>
      <c r="DS16" s="67"/>
      <c r="DT16" s="81">
        <f t="shared" si="41"/>
        <v>0</v>
      </c>
      <c r="DU16" s="67"/>
      <c r="DV16" s="67"/>
      <c r="DW16" s="81">
        <f t="shared" si="42"/>
        <v>0</v>
      </c>
      <c r="DX16" s="67"/>
      <c r="DY16" s="67"/>
      <c r="DZ16" s="81">
        <f t="shared" si="43"/>
        <v>0</v>
      </c>
      <c r="EA16" s="78">
        <f t="shared" si="44"/>
        <v>0</v>
      </c>
      <c r="EB16" s="67"/>
      <c r="EC16" s="67"/>
      <c r="ED16" s="81">
        <f t="shared" si="45"/>
        <v>0</v>
      </c>
      <c r="EE16" s="67"/>
      <c r="EF16" s="67"/>
      <c r="EG16" s="81">
        <f t="shared" si="46"/>
        <v>0</v>
      </c>
      <c r="EH16" s="67"/>
      <c r="EI16" s="67"/>
      <c r="EJ16" s="81">
        <v>0</v>
      </c>
      <c r="EK16" s="67"/>
      <c r="EL16" s="67"/>
      <c r="EM16" s="81">
        <f t="shared" si="47"/>
        <v>0</v>
      </c>
      <c r="EN16" s="78">
        <f t="shared" si="48"/>
        <v>0</v>
      </c>
      <c r="EO16" s="67"/>
      <c r="EP16" s="67"/>
      <c r="EQ16" s="81">
        <f t="shared" si="49"/>
        <v>0</v>
      </c>
      <c r="ER16" s="67"/>
      <c r="ES16" s="67"/>
      <c r="ET16" s="81">
        <f t="shared" si="50"/>
        <v>0</v>
      </c>
      <c r="EU16" s="67"/>
      <c r="EV16" s="67"/>
      <c r="EW16" s="81">
        <f t="shared" si="51"/>
        <v>0</v>
      </c>
      <c r="EX16" s="67"/>
      <c r="EY16" s="67"/>
      <c r="EZ16" s="81">
        <f t="shared" si="52"/>
        <v>0</v>
      </c>
      <c r="FA16" s="78">
        <f t="shared" si="53"/>
        <v>0</v>
      </c>
      <c r="FB16" s="67"/>
      <c r="FC16" s="67"/>
      <c r="FD16" s="81">
        <f t="shared" si="54"/>
        <v>0</v>
      </c>
      <c r="FE16" s="67"/>
      <c r="FF16" s="67"/>
      <c r="FG16" s="81">
        <f t="shared" si="55"/>
        <v>0</v>
      </c>
      <c r="FH16" s="67"/>
      <c r="FI16" s="67"/>
      <c r="FJ16" s="81">
        <v>8</v>
      </c>
      <c r="FK16" s="67"/>
      <c r="FL16" s="67"/>
      <c r="FM16" s="81">
        <f t="shared" si="56"/>
        <v>3.2</v>
      </c>
      <c r="FN16" s="78">
        <f t="shared" si="57"/>
        <v>3.2</v>
      </c>
      <c r="FO16" s="67"/>
      <c r="FP16" s="67"/>
      <c r="FQ16" s="81">
        <f t="shared" si="58"/>
        <v>0</v>
      </c>
      <c r="FR16" s="67"/>
      <c r="FS16" s="67"/>
      <c r="FT16" s="81">
        <f t="shared" si="59"/>
        <v>0</v>
      </c>
      <c r="FU16" s="67"/>
      <c r="FV16" s="67"/>
      <c r="FW16" s="81">
        <v>8</v>
      </c>
      <c r="FX16" s="67"/>
      <c r="FY16" s="67"/>
      <c r="FZ16" s="81">
        <f t="shared" si="60"/>
        <v>3.2</v>
      </c>
      <c r="GA16" s="78">
        <f t="shared" si="61"/>
        <v>3.2</v>
      </c>
      <c r="GB16" s="67"/>
      <c r="GC16" s="67"/>
      <c r="GD16" s="81">
        <f t="shared" si="62"/>
        <v>0</v>
      </c>
      <c r="GE16" s="67"/>
      <c r="GF16" s="67"/>
      <c r="GG16" s="81">
        <f t="shared" si="63"/>
        <v>0</v>
      </c>
      <c r="GH16" s="67"/>
      <c r="GI16" s="67"/>
      <c r="GJ16" s="81">
        <f t="shared" si="64"/>
        <v>0</v>
      </c>
      <c r="GK16" s="67"/>
      <c r="GL16" s="67"/>
      <c r="GM16" s="81">
        <f t="shared" si="65"/>
        <v>0</v>
      </c>
      <c r="GN16" s="78">
        <f t="shared" si="66"/>
        <v>0</v>
      </c>
      <c r="GO16" s="67"/>
      <c r="GP16" s="67"/>
      <c r="GQ16" s="81">
        <f t="shared" si="67"/>
        <v>0</v>
      </c>
      <c r="GR16" s="67"/>
      <c r="GS16" s="67"/>
      <c r="GT16" s="81">
        <f t="shared" si="68"/>
        <v>0</v>
      </c>
      <c r="GU16" s="67"/>
      <c r="GV16" s="67"/>
      <c r="GW16" s="81">
        <f t="shared" si="69"/>
        <v>0</v>
      </c>
      <c r="GX16" s="67"/>
      <c r="GY16" s="67"/>
      <c r="GZ16" s="81">
        <f t="shared" si="70"/>
        <v>0</v>
      </c>
      <c r="HA16" s="78">
        <f t="shared" si="71"/>
        <v>0</v>
      </c>
    </row>
    <row r="17" spans="15:209" s="10" customFormat="1" ht="20.100000000000001" customHeight="1" x14ac:dyDescent="0.2">
      <c r="O17" s="67"/>
      <c r="P17" s="67"/>
      <c r="Q17" s="81">
        <f t="shared" si="0"/>
        <v>0</v>
      </c>
      <c r="R17" s="67"/>
      <c r="S17" s="67"/>
      <c r="T17" s="81">
        <f t="shared" si="1"/>
        <v>0</v>
      </c>
      <c r="U17" s="67"/>
      <c r="V17" s="67"/>
      <c r="W17" s="81">
        <f t="shared" si="2"/>
        <v>0</v>
      </c>
      <c r="X17" s="67"/>
      <c r="Y17" s="67"/>
      <c r="Z17" s="81">
        <f t="shared" si="3"/>
        <v>0</v>
      </c>
      <c r="AA17" s="78">
        <f t="shared" si="4"/>
        <v>0</v>
      </c>
      <c r="AB17" s="67"/>
      <c r="AC17" s="67"/>
      <c r="AD17" s="81">
        <f t="shared" si="5"/>
        <v>0</v>
      </c>
      <c r="AE17" s="67"/>
      <c r="AF17" s="67"/>
      <c r="AG17" s="81">
        <f t="shared" si="6"/>
        <v>0</v>
      </c>
      <c r="AH17" s="67"/>
      <c r="AI17" s="67"/>
      <c r="AJ17" s="81">
        <f t="shared" si="7"/>
        <v>0</v>
      </c>
      <c r="AK17" s="67"/>
      <c r="AL17" s="67"/>
      <c r="AM17" s="81">
        <f t="shared" si="8"/>
        <v>0</v>
      </c>
      <c r="AN17" s="78">
        <f t="shared" si="9"/>
        <v>0</v>
      </c>
      <c r="AO17" s="67"/>
      <c r="AP17" s="67"/>
      <c r="AQ17" s="81">
        <f t="shared" si="10"/>
        <v>0</v>
      </c>
      <c r="AR17" s="81"/>
      <c r="AS17" s="81"/>
      <c r="AT17" s="81">
        <f t="shared" si="11"/>
        <v>0</v>
      </c>
      <c r="AU17" s="67"/>
      <c r="AV17" s="67"/>
      <c r="AW17" s="81">
        <f t="shared" si="12"/>
        <v>0</v>
      </c>
      <c r="AX17" s="67"/>
      <c r="AY17" s="67"/>
      <c r="AZ17" s="81">
        <f t="shared" si="13"/>
        <v>0</v>
      </c>
      <c r="BA17" s="78">
        <f t="shared" si="14"/>
        <v>0</v>
      </c>
      <c r="BB17" s="67"/>
      <c r="BC17" s="67"/>
      <c r="BD17" s="81">
        <f t="shared" si="15"/>
        <v>0</v>
      </c>
      <c r="BE17" s="67"/>
      <c r="BF17" s="67"/>
      <c r="BG17" s="81">
        <f t="shared" si="16"/>
        <v>0</v>
      </c>
      <c r="BH17" s="67"/>
      <c r="BI17" s="67"/>
      <c r="BJ17" s="81">
        <f t="shared" si="17"/>
        <v>0</v>
      </c>
      <c r="BK17" s="67"/>
      <c r="BL17" s="67"/>
      <c r="BM17" s="81">
        <f t="shared" si="18"/>
        <v>0</v>
      </c>
      <c r="BN17" s="78">
        <f t="shared" si="19"/>
        <v>0</v>
      </c>
      <c r="BO17" s="67"/>
      <c r="BP17" s="67"/>
      <c r="BQ17" s="81">
        <f t="shared" si="20"/>
        <v>0</v>
      </c>
      <c r="BR17" s="67"/>
      <c r="BS17" s="67"/>
      <c r="BT17" s="81">
        <f t="shared" si="21"/>
        <v>0</v>
      </c>
      <c r="BU17" s="67"/>
      <c r="BV17" s="67"/>
      <c r="BW17" s="81">
        <f t="shared" si="22"/>
        <v>0</v>
      </c>
      <c r="BX17" s="67"/>
      <c r="BY17" s="67"/>
      <c r="BZ17" s="81">
        <f t="shared" si="23"/>
        <v>0</v>
      </c>
      <c r="CA17" s="78">
        <f t="shared" si="24"/>
        <v>0</v>
      </c>
      <c r="CB17" s="67"/>
      <c r="CC17" s="67"/>
      <c r="CD17" s="81">
        <f t="shared" si="25"/>
        <v>0</v>
      </c>
      <c r="CE17" s="67"/>
      <c r="CF17" s="67"/>
      <c r="CG17" s="81">
        <f t="shared" si="26"/>
        <v>0</v>
      </c>
      <c r="CH17" s="67"/>
      <c r="CI17" s="67"/>
      <c r="CJ17" s="81">
        <f t="shared" si="27"/>
        <v>0</v>
      </c>
      <c r="CK17" s="67"/>
      <c r="CL17" s="67"/>
      <c r="CM17" s="81">
        <f t="shared" si="28"/>
        <v>0</v>
      </c>
      <c r="CN17" s="78">
        <f t="shared" si="29"/>
        <v>0</v>
      </c>
      <c r="CO17" s="67"/>
      <c r="CP17" s="67"/>
      <c r="CQ17" s="81">
        <f t="shared" si="30"/>
        <v>0</v>
      </c>
      <c r="CR17" s="67"/>
      <c r="CS17" s="67"/>
      <c r="CT17" s="81">
        <f t="shared" si="31"/>
        <v>0</v>
      </c>
      <c r="CU17" s="67"/>
      <c r="CV17" s="67"/>
      <c r="CW17" s="81">
        <f t="shared" si="32"/>
        <v>0</v>
      </c>
      <c r="CX17" s="67"/>
      <c r="CY17" s="67"/>
      <c r="CZ17" s="81">
        <f t="shared" si="33"/>
        <v>0</v>
      </c>
      <c r="DA17" s="78">
        <f t="shared" si="34"/>
        <v>0</v>
      </c>
      <c r="DB17" s="67"/>
      <c r="DC17" s="67"/>
      <c r="DD17" s="81">
        <f t="shared" si="35"/>
        <v>0</v>
      </c>
      <c r="DE17" s="67"/>
      <c r="DF17" s="67"/>
      <c r="DG17" s="81">
        <f t="shared" si="36"/>
        <v>0</v>
      </c>
      <c r="DH17" s="67"/>
      <c r="DI17" s="67"/>
      <c r="DJ17" s="81">
        <f t="shared" si="37"/>
        <v>0</v>
      </c>
      <c r="DK17" s="67"/>
      <c r="DL17" s="67"/>
      <c r="DM17" s="81">
        <f t="shared" si="38"/>
        <v>0</v>
      </c>
      <c r="DN17" s="78">
        <f t="shared" si="39"/>
        <v>0</v>
      </c>
      <c r="DO17" s="67"/>
      <c r="DP17" s="67"/>
      <c r="DQ17" s="81">
        <f t="shared" si="40"/>
        <v>0</v>
      </c>
      <c r="DR17" s="67"/>
      <c r="DS17" s="67"/>
      <c r="DT17" s="81">
        <f t="shared" si="41"/>
        <v>0</v>
      </c>
      <c r="DU17" s="67"/>
      <c r="DV17" s="67"/>
      <c r="DW17" s="81">
        <f t="shared" si="42"/>
        <v>0</v>
      </c>
      <c r="DX17" s="67"/>
      <c r="DY17" s="67"/>
      <c r="DZ17" s="81">
        <f t="shared" si="43"/>
        <v>0</v>
      </c>
      <c r="EA17" s="78">
        <f t="shared" si="44"/>
        <v>0</v>
      </c>
      <c r="EB17" s="67"/>
      <c r="EC17" s="67"/>
      <c r="ED17" s="81">
        <f t="shared" si="45"/>
        <v>0</v>
      </c>
      <c r="EE17" s="67"/>
      <c r="EF17" s="67"/>
      <c r="EG17" s="81">
        <f t="shared" si="46"/>
        <v>0</v>
      </c>
      <c r="EH17" s="67"/>
      <c r="EI17" s="67"/>
      <c r="EJ17" s="81">
        <v>0</v>
      </c>
      <c r="EK17" s="67"/>
      <c r="EL17" s="67"/>
      <c r="EM17" s="81">
        <f t="shared" si="47"/>
        <v>0</v>
      </c>
      <c r="EN17" s="78">
        <f t="shared" si="48"/>
        <v>0</v>
      </c>
      <c r="EO17" s="67"/>
      <c r="EP17" s="67"/>
      <c r="EQ17" s="81">
        <f t="shared" si="49"/>
        <v>0</v>
      </c>
      <c r="ER17" s="67"/>
      <c r="ES17" s="67"/>
      <c r="ET17" s="81">
        <f t="shared" si="50"/>
        <v>0</v>
      </c>
      <c r="EU17" s="67"/>
      <c r="EV17" s="67"/>
      <c r="EW17" s="81">
        <f t="shared" si="51"/>
        <v>0</v>
      </c>
      <c r="EX17" s="67"/>
      <c r="EY17" s="67"/>
      <c r="EZ17" s="81">
        <f t="shared" si="52"/>
        <v>0</v>
      </c>
      <c r="FA17" s="78">
        <f t="shared" si="53"/>
        <v>0</v>
      </c>
      <c r="FB17" s="67"/>
      <c r="FC17" s="67"/>
      <c r="FD17" s="81">
        <f t="shared" si="54"/>
        <v>0</v>
      </c>
      <c r="FE17" s="67"/>
      <c r="FF17" s="67"/>
      <c r="FG17" s="81">
        <f t="shared" si="55"/>
        <v>0</v>
      </c>
      <c r="FH17" s="67"/>
      <c r="FI17" s="67"/>
      <c r="FJ17" s="81">
        <v>8</v>
      </c>
      <c r="FK17" s="67"/>
      <c r="FL17" s="67"/>
      <c r="FM17" s="81">
        <f t="shared" si="56"/>
        <v>3.2</v>
      </c>
      <c r="FN17" s="78">
        <f t="shared" si="57"/>
        <v>3.2</v>
      </c>
      <c r="FO17" s="67"/>
      <c r="FP17" s="67"/>
      <c r="FQ17" s="81">
        <f t="shared" si="58"/>
        <v>0</v>
      </c>
      <c r="FR17" s="67"/>
      <c r="FS17" s="67"/>
      <c r="FT17" s="81">
        <f t="shared" si="59"/>
        <v>0</v>
      </c>
      <c r="FU17" s="67"/>
      <c r="FV17" s="67"/>
      <c r="FW17" s="81">
        <v>8</v>
      </c>
      <c r="FX17" s="67"/>
      <c r="FY17" s="67"/>
      <c r="FZ17" s="81">
        <f t="shared" si="60"/>
        <v>3.2</v>
      </c>
      <c r="GA17" s="78">
        <f t="shared" si="61"/>
        <v>3.2</v>
      </c>
      <c r="GB17" s="67"/>
      <c r="GC17" s="67"/>
      <c r="GD17" s="81">
        <f t="shared" si="62"/>
        <v>0</v>
      </c>
      <c r="GE17" s="67"/>
      <c r="GF17" s="67"/>
      <c r="GG17" s="81">
        <f t="shared" si="63"/>
        <v>0</v>
      </c>
      <c r="GH17" s="67"/>
      <c r="GI17" s="67"/>
      <c r="GJ17" s="81">
        <f t="shared" si="64"/>
        <v>0</v>
      </c>
      <c r="GK17" s="67"/>
      <c r="GL17" s="67"/>
      <c r="GM17" s="81">
        <f t="shared" si="65"/>
        <v>0</v>
      </c>
      <c r="GN17" s="78">
        <f t="shared" si="66"/>
        <v>0</v>
      </c>
      <c r="GO17" s="67"/>
      <c r="GP17" s="67"/>
      <c r="GQ17" s="81">
        <f t="shared" si="67"/>
        <v>0</v>
      </c>
      <c r="GR17" s="67"/>
      <c r="GS17" s="67"/>
      <c r="GT17" s="81">
        <f t="shared" si="68"/>
        <v>0</v>
      </c>
      <c r="GU17" s="67"/>
      <c r="GV17" s="67"/>
      <c r="GW17" s="81">
        <f t="shared" si="69"/>
        <v>0</v>
      </c>
      <c r="GX17" s="67"/>
      <c r="GY17" s="67"/>
      <c r="GZ17" s="81">
        <f t="shared" si="70"/>
        <v>0</v>
      </c>
      <c r="HA17" s="78">
        <f t="shared" si="71"/>
        <v>0</v>
      </c>
    </row>
    <row r="18" spans="15:209" s="10" customFormat="1" ht="20.100000000000001" customHeight="1" x14ac:dyDescent="0.2">
      <c r="O18" s="67"/>
      <c r="P18" s="67"/>
      <c r="Q18" s="81">
        <f t="shared" si="0"/>
        <v>0</v>
      </c>
      <c r="R18" s="67"/>
      <c r="S18" s="67"/>
      <c r="T18" s="81">
        <f t="shared" si="1"/>
        <v>0</v>
      </c>
      <c r="U18" s="67"/>
      <c r="V18" s="67"/>
      <c r="W18" s="81">
        <f t="shared" si="2"/>
        <v>0</v>
      </c>
      <c r="X18" s="67"/>
      <c r="Y18" s="67"/>
      <c r="Z18" s="81">
        <f t="shared" si="3"/>
        <v>0</v>
      </c>
      <c r="AA18" s="78">
        <f t="shared" si="4"/>
        <v>0</v>
      </c>
      <c r="AB18" s="67"/>
      <c r="AC18" s="67"/>
      <c r="AD18" s="81">
        <f t="shared" si="5"/>
        <v>0</v>
      </c>
      <c r="AE18" s="67"/>
      <c r="AF18" s="67"/>
      <c r="AG18" s="81">
        <f t="shared" si="6"/>
        <v>0</v>
      </c>
      <c r="AH18" s="67"/>
      <c r="AI18" s="67"/>
      <c r="AJ18" s="81">
        <f t="shared" si="7"/>
        <v>0</v>
      </c>
      <c r="AK18" s="67"/>
      <c r="AL18" s="67"/>
      <c r="AM18" s="81">
        <f t="shared" si="8"/>
        <v>0</v>
      </c>
      <c r="AN18" s="78">
        <f t="shared" si="9"/>
        <v>0</v>
      </c>
      <c r="AO18" s="67"/>
      <c r="AP18" s="67"/>
      <c r="AQ18" s="81">
        <f t="shared" si="10"/>
        <v>0</v>
      </c>
      <c r="AR18" s="81"/>
      <c r="AS18" s="81"/>
      <c r="AT18" s="81">
        <f t="shared" si="11"/>
        <v>0</v>
      </c>
      <c r="AU18" s="67"/>
      <c r="AV18" s="67"/>
      <c r="AW18" s="81">
        <f t="shared" si="12"/>
        <v>0</v>
      </c>
      <c r="AX18" s="67"/>
      <c r="AY18" s="67"/>
      <c r="AZ18" s="81">
        <f t="shared" si="13"/>
        <v>0</v>
      </c>
      <c r="BA18" s="78">
        <f t="shared" si="14"/>
        <v>0</v>
      </c>
      <c r="BB18" s="67"/>
      <c r="BC18" s="67"/>
      <c r="BD18" s="81">
        <f t="shared" si="15"/>
        <v>0</v>
      </c>
      <c r="BE18" s="67"/>
      <c r="BF18" s="67"/>
      <c r="BG18" s="81">
        <f t="shared" si="16"/>
        <v>0</v>
      </c>
      <c r="BH18" s="67"/>
      <c r="BI18" s="67"/>
      <c r="BJ18" s="81">
        <f t="shared" si="17"/>
        <v>0</v>
      </c>
      <c r="BK18" s="67"/>
      <c r="BL18" s="67"/>
      <c r="BM18" s="81">
        <f t="shared" si="18"/>
        <v>0</v>
      </c>
      <c r="BN18" s="78">
        <f t="shared" si="19"/>
        <v>0</v>
      </c>
      <c r="BO18" s="67"/>
      <c r="BP18" s="67"/>
      <c r="BQ18" s="81">
        <f t="shared" si="20"/>
        <v>0</v>
      </c>
      <c r="BR18" s="67"/>
      <c r="BS18" s="67"/>
      <c r="BT18" s="81">
        <f t="shared" si="21"/>
        <v>0</v>
      </c>
      <c r="BU18" s="67"/>
      <c r="BV18" s="67"/>
      <c r="BW18" s="81">
        <f t="shared" si="22"/>
        <v>0</v>
      </c>
      <c r="BX18" s="67"/>
      <c r="BY18" s="67"/>
      <c r="BZ18" s="81">
        <f t="shared" si="23"/>
        <v>0</v>
      </c>
      <c r="CA18" s="78">
        <f t="shared" si="24"/>
        <v>0</v>
      </c>
      <c r="CB18" s="67"/>
      <c r="CC18" s="67"/>
      <c r="CD18" s="81">
        <f t="shared" si="25"/>
        <v>0</v>
      </c>
      <c r="CE18" s="67"/>
      <c r="CF18" s="67"/>
      <c r="CG18" s="81">
        <f t="shared" si="26"/>
        <v>0</v>
      </c>
      <c r="CH18" s="67"/>
      <c r="CI18" s="67"/>
      <c r="CJ18" s="81">
        <f t="shared" si="27"/>
        <v>0</v>
      </c>
      <c r="CK18" s="67"/>
      <c r="CL18" s="67"/>
      <c r="CM18" s="81">
        <f t="shared" si="28"/>
        <v>0</v>
      </c>
      <c r="CN18" s="78">
        <f t="shared" si="29"/>
        <v>0</v>
      </c>
      <c r="CO18" s="67"/>
      <c r="CP18" s="67"/>
      <c r="CQ18" s="81">
        <f t="shared" si="30"/>
        <v>0</v>
      </c>
      <c r="CR18" s="67"/>
      <c r="CS18" s="67"/>
      <c r="CT18" s="81">
        <f t="shared" si="31"/>
        <v>0</v>
      </c>
      <c r="CU18" s="67"/>
      <c r="CV18" s="67"/>
      <c r="CW18" s="81">
        <f t="shared" si="32"/>
        <v>0</v>
      </c>
      <c r="CX18" s="67"/>
      <c r="CY18" s="67"/>
      <c r="CZ18" s="81">
        <f t="shared" si="33"/>
        <v>0</v>
      </c>
      <c r="DA18" s="78">
        <f t="shared" si="34"/>
        <v>0</v>
      </c>
      <c r="DB18" s="67"/>
      <c r="DC18" s="67"/>
      <c r="DD18" s="81">
        <f t="shared" si="35"/>
        <v>0</v>
      </c>
      <c r="DE18" s="67"/>
      <c r="DF18" s="67"/>
      <c r="DG18" s="81">
        <f t="shared" si="36"/>
        <v>0</v>
      </c>
      <c r="DH18" s="67"/>
      <c r="DI18" s="67"/>
      <c r="DJ18" s="81">
        <f t="shared" si="37"/>
        <v>0</v>
      </c>
      <c r="DK18" s="67"/>
      <c r="DL18" s="67"/>
      <c r="DM18" s="81">
        <f t="shared" si="38"/>
        <v>0</v>
      </c>
      <c r="DN18" s="78">
        <f t="shared" si="39"/>
        <v>0</v>
      </c>
      <c r="DO18" s="67"/>
      <c r="DP18" s="67"/>
      <c r="DQ18" s="81">
        <f t="shared" si="40"/>
        <v>0</v>
      </c>
      <c r="DR18" s="67"/>
      <c r="DS18" s="67"/>
      <c r="DT18" s="81">
        <f t="shared" si="41"/>
        <v>0</v>
      </c>
      <c r="DU18" s="67"/>
      <c r="DV18" s="67"/>
      <c r="DW18" s="81">
        <f t="shared" si="42"/>
        <v>0</v>
      </c>
      <c r="DX18" s="67"/>
      <c r="DY18" s="67"/>
      <c r="DZ18" s="81">
        <f t="shared" si="43"/>
        <v>0</v>
      </c>
      <c r="EA18" s="78">
        <f t="shared" si="44"/>
        <v>0</v>
      </c>
      <c r="EB18" s="67"/>
      <c r="EC18" s="67"/>
      <c r="ED18" s="81">
        <f t="shared" si="45"/>
        <v>0</v>
      </c>
      <c r="EE18" s="67"/>
      <c r="EF18" s="67"/>
      <c r="EG18" s="81">
        <f t="shared" si="46"/>
        <v>0</v>
      </c>
      <c r="EH18" s="67"/>
      <c r="EI18" s="67"/>
      <c r="EJ18" s="81">
        <v>0</v>
      </c>
      <c r="EK18" s="67"/>
      <c r="EL18" s="67"/>
      <c r="EM18" s="81">
        <f t="shared" si="47"/>
        <v>0</v>
      </c>
      <c r="EN18" s="78">
        <f t="shared" si="48"/>
        <v>0</v>
      </c>
      <c r="EO18" s="67"/>
      <c r="EP18" s="67"/>
      <c r="EQ18" s="81">
        <f t="shared" si="49"/>
        <v>0</v>
      </c>
      <c r="ER18" s="67"/>
      <c r="ES18" s="67"/>
      <c r="ET18" s="81">
        <f t="shared" si="50"/>
        <v>0</v>
      </c>
      <c r="EU18" s="67"/>
      <c r="EV18" s="67"/>
      <c r="EW18" s="81">
        <f t="shared" si="51"/>
        <v>0</v>
      </c>
      <c r="EX18" s="67"/>
      <c r="EY18" s="67"/>
      <c r="EZ18" s="81">
        <f t="shared" si="52"/>
        <v>0</v>
      </c>
      <c r="FA18" s="78">
        <f t="shared" si="53"/>
        <v>0</v>
      </c>
      <c r="FB18" s="67"/>
      <c r="FC18" s="67"/>
      <c r="FD18" s="81">
        <f t="shared" si="54"/>
        <v>0</v>
      </c>
      <c r="FE18" s="67"/>
      <c r="FF18" s="67"/>
      <c r="FG18" s="81">
        <f t="shared" si="55"/>
        <v>0</v>
      </c>
      <c r="FH18" s="67"/>
      <c r="FI18" s="67"/>
      <c r="FJ18" s="81">
        <v>8</v>
      </c>
      <c r="FK18" s="67"/>
      <c r="FL18" s="67"/>
      <c r="FM18" s="81">
        <f t="shared" si="56"/>
        <v>3.2</v>
      </c>
      <c r="FN18" s="78">
        <f t="shared" si="57"/>
        <v>3.2</v>
      </c>
      <c r="FO18" s="67"/>
      <c r="FP18" s="67"/>
      <c r="FQ18" s="81">
        <f t="shared" si="58"/>
        <v>0</v>
      </c>
      <c r="FR18" s="67"/>
      <c r="FS18" s="67"/>
      <c r="FT18" s="81">
        <f t="shared" si="59"/>
        <v>0</v>
      </c>
      <c r="FU18" s="67"/>
      <c r="FV18" s="67"/>
      <c r="FW18" s="81">
        <v>8</v>
      </c>
      <c r="FX18" s="67"/>
      <c r="FY18" s="67"/>
      <c r="FZ18" s="81">
        <f t="shared" si="60"/>
        <v>3.2</v>
      </c>
      <c r="GA18" s="78">
        <f t="shared" si="61"/>
        <v>3.2</v>
      </c>
      <c r="GB18" s="67"/>
      <c r="GC18" s="67"/>
      <c r="GD18" s="81">
        <f t="shared" si="62"/>
        <v>0</v>
      </c>
      <c r="GE18" s="67"/>
      <c r="GF18" s="67"/>
      <c r="GG18" s="81">
        <f t="shared" si="63"/>
        <v>0</v>
      </c>
      <c r="GH18" s="67"/>
      <c r="GI18" s="67"/>
      <c r="GJ18" s="81">
        <f t="shared" si="64"/>
        <v>0</v>
      </c>
      <c r="GK18" s="67"/>
      <c r="GL18" s="67"/>
      <c r="GM18" s="81">
        <f t="shared" si="65"/>
        <v>0</v>
      </c>
      <c r="GN18" s="78">
        <f t="shared" si="66"/>
        <v>0</v>
      </c>
      <c r="GO18" s="67"/>
      <c r="GP18" s="67"/>
      <c r="GQ18" s="81">
        <f t="shared" si="67"/>
        <v>0</v>
      </c>
      <c r="GR18" s="67"/>
      <c r="GS18" s="67"/>
      <c r="GT18" s="81">
        <f t="shared" si="68"/>
        <v>0</v>
      </c>
      <c r="GU18" s="67"/>
      <c r="GV18" s="67"/>
      <c r="GW18" s="81">
        <f t="shared" si="69"/>
        <v>0</v>
      </c>
      <c r="GX18" s="67"/>
      <c r="GY18" s="67"/>
      <c r="GZ18" s="81">
        <f t="shared" si="70"/>
        <v>0</v>
      </c>
      <c r="HA18" s="78">
        <f t="shared" si="71"/>
        <v>0</v>
      </c>
    </row>
    <row r="19" spans="15:209" s="10" customFormat="1" ht="20.100000000000001" customHeight="1" x14ac:dyDescent="0.2">
      <c r="O19" s="67"/>
      <c r="P19" s="67"/>
      <c r="Q19" s="81">
        <f t="shared" si="0"/>
        <v>0</v>
      </c>
      <c r="R19" s="67"/>
      <c r="S19" s="67"/>
      <c r="T19" s="81">
        <f t="shared" si="1"/>
        <v>0</v>
      </c>
      <c r="U19" s="67"/>
      <c r="V19" s="67"/>
      <c r="W19" s="81">
        <f t="shared" si="2"/>
        <v>0</v>
      </c>
      <c r="X19" s="67"/>
      <c r="Y19" s="67"/>
      <c r="Z19" s="81">
        <f t="shared" si="3"/>
        <v>0</v>
      </c>
      <c r="AA19" s="78">
        <f t="shared" si="4"/>
        <v>0</v>
      </c>
      <c r="AB19" s="67"/>
      <c r="AC19" s="67"/>
      <c r="AD19" s="81">
        <f t="shared" si="5"/>
        <v>0</v>
      </c>
      <c r="AE19" s="67"/>
      <c r="AF19" s="67"/>
      <c r="AG19" s="81">
        <f t="shared" si="6"/>
        <v>0</v>
      </c>
      <c r="AH19" s="67"/>
      <c r="AI19" s="67"/>
      <c r="AJ19" s="81">
        <f t="shared" si="7"/>
        <v>0</v>
      </c>
      <c r="AK19" s="67"/>
      <c r="AL19" s="67"/>
      <c r="AM19" s="81">
        <f t="shared" si="8"/>
        <v>0</v>
      </c>
      <c r="AN19" s="78">
        <f t="shared" si="9"/>
        <v>0</v>
      </c>
      <c r="AO19" s="67"/>
      <c r="AP19" s="67"/>
      <c r="AQ19" s="81">
        <f t="shared" si="10"/>
        <v>0</v>
      </c>
      <c r="AR19" s="81"/>
      <c r="AS19" s="81"/>
      <c r="AT19" s="81">
        <f t="shared" si="11"/>
        <v>0</v>
      </c>
      <c r="AU19" s="67"/>
      <c r="AV19" s="67"/>
      <c r="AW19" s="81">
        <f t="shared" si="12"/>
        <v>0</v>
      </c>
      <c r="AX19" s="67"/>
      <c r="AY19" s="67"/>
      <c r="AZ19" s="81">
        <f t="shared" si="13"/>
        <v>0</v>
      </c>
      <c r="BA19" s="78">
        <f t="shared" si="14"/>
        <v>0</v>
      </c>
      <c r="BB19" s="67"/>
      <c r="BC19" s="67"/>
      <c r="BD19" s="81">
        <f t="shared" si="15"/>
        <v>0</v>
      </c>
      <c r="BE19" s="67"/>
      <c r="BF19" s="67"/>
      <c r="BG19" s="81">
        <f t="shared" si="16"/>
        <v>0</v>
      </c>
      <c r="BH19" s="67"/>
      <c r="BI19" s="67"/>
      <c r="BJ19" s="81">
        <f t="shared" si="17"/>
        <v>0</v>
      </c>
      <c r="BK19" s="67"/>
      <c r="BL19" s="67"/>
      <c r="BM19" s="81">
        <f t="shared" si="18"/>
        <v>0</v>
      </c>
      <c r="BN19" s="78">
        <f t="shared" si="19"/>
        <v>0</v>
      </c>
      <c r="BO19" s="67"/>
      <c r="BP19" s="67"/>
      <c r="BQ19" s="81">
        <f t="shared" si="20"/>
        <v>0</v>
      </c>
      <c r="BR19" s="67"/>
      <c r="BS19" s="67"/>
      <c r="BT19" s="81">
        <f t="shared" si="21"/>
        <v>0</v>
      </c>
      <c r="BU19" s="67"/>
      <c r="BV19" s="67"/>
      <c r="BW19" s="81">
        <f t="shared" si="22"/>
        <v>0</v>
      </c>
      <c r="BX19" s="67"/>
      <c r="BY19" s="67"/>
      <c r="BZ19" s="81">
        <f t="shared" si="23"/>
        <v>0</v>
      </c>
      <c r="CA19" s="78">
        <f t="shared" si="24"/>
        <v>0</v>
      </c>
      <c r="CB19" s="67"/>
      <c r="CC19" s="67"/>
      <c r="CD19" s="81">
        <f t="shared" si="25"/>
        <v>0</v>
      </c>
      <c r="CE19" s="67"/>
      <c r="CF19" s="67"/>
      <c r="CG19" s="81">
        <f t="shared" si="26"/>
        <v>0</v>
      </c>
      <c r="CH19" s="67"/>
      <c r="CI19" s="67"/>
      <c r="CJ19" s="81">
        <f t="shared" si="27"/>
        <v>0</v>
      </c>
      <c r="CK19" s="67"/>
      <c r="CL19" s="67"/>
      <c r="CM19" s="81">
        <f t="shared" si="28"/>
        <v>0</v>
      </c>
      <c r="CN19" s="78">
        <f t="shared" si="29"/>
        <v>0</v>
      </c>
      <c r="CO19" s="67"/>
      <c r="CP19" s="67"/>
      <c r="CQ19" s="81">
        <f t="shared" si="30"/>
        <v>0</v>
      </c>
      <c r="CR19" s="67"/>
      <c r="CS19" s="67"/>
      <c r="CT19" s="81">
        <f t="shared" si="31"/>
        <v>0</v>
      </c>
      <c r="CU19" s="67"/>
      <c r="CV19" s="67"/>
      <c r="CW19" s="81">
        <f t="shared" si="32"/>
        <v>0</v>
      </c>
      <c r="CX19" s="67"/>
      <c r="CY19" s="67"/>
      <c r="CZ19" s="81">
        <f t="shared" si="33"/>
        <v>0</v>
      </c>
      <c r="DA19" s="78">
        <f t="shared" si="34"/>
        <v>0</v>
      </c>
      <c r="DB19" s="67"/>
      <c r="DC19" s="67"/>
      <c r="DD19" s="81">
        <f t="shared" si="35"/>
        <v>0</v>
      </c>
      <c r="DE19" s="67"/>
      <c r="DF19" s="67"/>
      <c r="DG19" s="81">
        <f t="shared" si="36"/>
        <v>0</v>
      </c>
      <c r="DH19" s="67"/>
      <c r="DI19" s="67"/>
      <c r="DJ19" s="81">
        <f t="shared" si="37"/>
        <v>0</v>
      </c>
      <c r="DK19" s="67"/>
      <c r="DL19" s="67"/>
      <c r="DM19" s="81">
        <f t="shared" si="38"/>
        <v>0</v>
      </c>
      <c r="DN19" s="78">
        <f t="shared" si="39"/>
        <v>0</v>
      </c>
      <c r="DO19" s="67"/>
      <c r="DP19" s="67"/>
      <c r="DQ19" s="81">
        <f t="shared" si="40"/>
        <v>0</v>
      </c>
      <c r="DR19" s="67"/>
      <c r="DS19" s="67"/>
      <c r="DT19" s="81">
        <f t="shared" si="41"/>
        <v>0</v>
      </c>
      <c r="DU19" s="67"/>
      <c r="DV19" s="67"/>
      <c r="DW19" s="81">
        <f t="shared" si="42"/>
        <v>0</v>
      </c>
      <c r="DX19" s="67"/>
      <c r="DY19" s="67"/>
      <c r="DZ19" s="81">
        <f t="shared" si="43"/>
        <v>0</v>
      </c>
      <c r="EA19" s="78">
        <f t="shared" si="44"/>
        <v>0</v>
      </c>
      <c r="EB19" s="67"/>
      <c r="EC19" s="67"/>
      <c r="ED19" s="81">
        <f t="shared" si="45"/>
        <v>0</v>
      </c>
      <c r="EE19" s="67"/>
      <c r="EF19" s="67"/>
      <c r="EG19" s="81">
        <f t="shared" si="46"/>
        <v>0</v>
      </c>
      <c r="EH19" s="67"/>
      <c r="EI19" s="67"/>
      <c r="EJ19" s="81">
        <v>0</v>
      </c>
      <c r="EK19" s="67"/>
      <c r="EL19" s="67"/>
      <c r="EM19" s="81">
        <f t="shared" si="47"/>
        <v>0</v>
      </c>
      <c r="EN19" s="78">
        <f t="shared" si="48"/>
        <v>0</v>
      </c>
      <c r="EO19" s="67"/>
      <c r="EP19" s="67"/>
      <c r="EQ19" s="81">
        <f t="shared" si="49"/>
        <v>0</v>
      </c>
      <c r="ER19" s="67"/>
      <c r="ES19" s="67"/>
      <c r="ET19" s="81">
        <f t="shared" si="50"/>
        <v>0</v>
      </c>
      <c r="EU19" s="67"/>
      <c r="EV19" s="67"/>
      <c r="EW19" s="81">
        <f t="shared" si="51"/>
        <v>0</v>
      </c>
      <c r="EX19" s="67"/>
      <c r="EY19" s="67"/>
      <c r="EZ19" s="81">
        <f t="shared" si="52"/>
        <v>0</v>
      </c>
      <c r="FA19" s="78">
        <f t="shared" si="53"/>
        <v>0</v>
      </c>
      <c r="FB19" s="67"/>
      <c r="FC19" s="67"/>
      <c r="FD19" s="81">
        <f t="shared" si="54"/>
        <v>0</v>
      </c>
      <c r="FE19" s="67"/>
      <c r="FF19" s="67"/>
      <c r="FG19" s="81">
        <f t="shared" si="55"/>
        <v>0</v>
      </c>
      <c r="FH19" s="67"/>
      <c r="FI19" s="67"/>
      <c r="FJ19" s="81">
        <v>8</v>
      </c>
      <c r="FK19" s="67"/>
      <c r="FL19" s="67"/>
      <c r="FM19" s="81">
        <f t="shared" si="56"/>
        <v>3.2</v>
      </c>
      <c r="FN19" s="78">
        <f t="shared" si="57"/>
        <v>3.2</v>
      </c>
      <c r="FO19" s="67"/>
      <c r="FP19" s="67"/>
      <c r="FQ19" s="81">
        <f t="shared" si="58"/>
        <v>0</v>
      </c>
      <c r="FR19" s="67"/>
      <c r="FS19" s="67"/>
      <c r="FT19" s="81">
        <f t="shared" si="59"/>
        <v>0</v>
      </c>
      <c r="FU19" s="67"/>
      <c r="FV19" s="67"/>
      <c r="FW19" s="81">
        <v>8</v>
      </c>
      <c r="FX19" s="67"/>
      <c r="FY19" s="67"/>
      <c r="FZ19" s="81">
        <f t="shared" si="60"/>
        <v>3.2</v>
      </c>
      <c r="GA19" s="78">
        <f t="shared" si="61"/>
        <v>3.2</v>
      </c>
      <c r="GB19" s="67"/>
      <c r="GC19" s="67"/>
      <c r="GD19" s="81">
        <f t="shared" si="62"/>
        <v>0</v>
      </c>
      <c r="GE19" s="67"/>
      <c r="GF19" s="67"/>
      <c r="GG19" s="81">
        <f t="shared" si="63"/>
        <v>0</v>
      </c>
      <c r="GH19" s="67"/>
      <c r="GI19" s="67"/>
      <c r="GJ19" s="81">
        <f t="shared" si="64"/>
        <v>0</v>
      </c>
      <c r="GK19" s="67"/>
      <c r="GL19" s="67"/>
      <c r="GM19" s="81">
        <f t="shared" si="65"/>
        <v>0</v>
      </c>
      <c r="GN19" s="78">
        <f t="shared" si="66"/>
        <v>0</v>
      </c>
      <c r="GO19" s="67"/>
      <c r="GP19" s="67"/>
      <c r="GQ19" s="81">
        <f t="shared" si="67"/>
        <v>0</v>
      </c>
      <c r="GR19" s="67"/>
      <c r="GS19" s="67"/>
      <c r="GT19" s="81">
        <f t="shared" si="68"/>
        <v>0</v>
      </c>
      <c r="GU19" s="67"/>
      <c r="GV19" s="67"/>
      <c r="GW19" s="81">
        <f t="shared" si="69"/>
        <v>0</v>
      </c>
      <c r="GX19" s="67"/>
      <c r="GY19" s="67"/>
      <c r="GZ19" s="81">
        <f t="shared" si="70"/>
        <v>0</v>
      </c>
      <c r="HA19" s="78">
        <f t="shared" si="71"/>
        <v>0</v>
      </c>
    </row>
  </sheetData>
  <mergeCells count="68">
    <mergeCell ref="GO9:GZ9"/>
    <mergeCell ref="GO10:GT10"/>
    <mergeCell ref="GU10:GZ10"/>
    <mergeCell ref="HA10:HA11"/>
    <mergeCell ref="FH10:FM10"/>
    <mergeCell ref="FN10:FN11"/>
    <mergeCell ref="GH10:GM10"/>
    <mergeCell ref="GN10:GN11"/>
    <mergeCell ref="FO10:FT10"/>
    <mergeCell ref="FU10:FZ10"/>
    <mergeCell ref="GB10:GG10"/>
    <mergeCell ref="GA10:GA11"/>
    <mergeCell ref="FB10:FG10"/>
    <mergeCell ref="DO10:DT10"/>
    <mergeCell ref="DU10:DZ10"/>
    <mergeCell ref="EA10:EA11"/>
    <mergeCell ref="EB10:EG10"/>
    <mergeCell ref="EH10:EM10"/>
    <mergeCell ref="EN10:EN11"/>
    <mergeCell ref="EO10:ET10"/>
    <mergeCell ref="EU10:EZ10"/>
    <mergeCell ref="FA10:FA11"/>
    <mergeCell ref="CU10:CZ10"/>
    <mergeCell ref="DA10:DA11"/>
    <mergeCell ref="DB10:DG10"/>
    <mergeCell ref="DH10:DM10"/>
    <mergeCell ref="DN10:DN11"/>
    <mergeCell ref="CA10:CA11"/>
    <mergeCell ref="CB10:CG10"/>
    <mergeCell ref="CH10:CM10"/>
    <mergeCell ref="CN10:CN11"/>
    <mergeCell ref="CO10:CT10"/>
    <mergeCell ref="AN10:AN11"/>
    <mergeCell ref="BH10:BM10"/>
    <mergeCell ref="BN10:BN11"/>
    <mergeCell ref="BO10:BT10"/>
    <mergeCell ref="BU10:BZ10"/>
    <mergeCell ref="EB9:EM9"/>
    <mergeCell ref="EO9:EZ9"/>
    <mergeCell ref="FB9:FM9"/>
    <mergeCell ref="FO9:FZ9"/>
    <mergeCell ref="GB9:GM9"/>
    <mergeCell ref="BO9:BZ9"/>
    <mergeCell ref="CB9:CM9"/>
    <mergeCell ref="CO9:CZ9"/>
    <mergeCell ref="DB9:DM9"/>
    <mergeCell ref="DO9:DZ9"/>
    <mergeCell ref="AO9:AZ9"/>
    <mergeCell ref="BB9:BM9"/>
    <mergeCell ref="AO10:AT10"/>
    <mergeCell ref="AU10:AZ10"/>
    <mergeCell ref="BA10:BA11"/>
    <mergeCell ref="BB10:BG10"/>
    <mergeCell ref="H9:H11"/>
    <mergeCell ref="I9:J10"/>
    <mergeCell ref="K9:M10"/>
    <mergeCell ref="O9:Z9"/>
    <mergeCell ref="AB9:AM9"/>
    <mergeCell ref="O10:T10"/>
    <mergeCell ref="U10:Z10"/>
    <mergeCell ref="AA10:AA11"/>
    <mergeCell ref="AB10:AG10"/>
    <mergeCell ref="AH10:AM10"/>
    <mergeCell ref="A9:A11"/>
    <mergeCell ref="B9:B11"/>
    <mergeCell ref="D9:D11"/>
    <mergeCell ref="E9:F10"/>
    <mergeCell ref="G9:G11"/>
  </mergeCells>
  <phoneticPr fontId="10" type="noConversion"/>
  <pageMargins left="0.75" right="0.75" top="1" bottom="1" header="0.5" footer="0.5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A3FB5-6FF4-46F7-86F4-4657BC74CAC0}">
  <sheetPr>
    <tabColor rgb="FFFFC000"/>
  </sheetPr>
  <dimension ref="A1:HM40"/>
  <sheetViews>
    <sheetView topLeftCell="A7" zoomScaleNormal="90" workbookViewId="0">
      <pane xSplit="14" ySplit="5" topLeftCell="CC15" activePane="bottomRight" state="frozen"/>
      <selection activeCell="A7" sqref="A7"/>
      <selection pane="topRight" activeCell="O7" sqref="O7"/>
      <selection pane="bottomLeft" activeCell="A12" sqref="A12"/>
      <selection pane="bottomRight" activeCell="AS25" sqref="AS25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3.85546875" style="2" customWidth="1"/>
    <col min="14" max="15" width="8" style="2" customWidth="1"/>
    <col min="16" max="118" width="4.28515625" style="2" customWidth="1"/>
    <col min="119" max="119" width="4.140625" style="2" customWidth="1"/>
    <col min="120" max="132" width="4.42578125" style="2" customWidth="1"/>
    <col min="133" max="158" width="4.28515625" style="2" customWidth="1"/>
    <col min="159" max="210" width="4.42578125" style="2" customWidth="1"/>
    <col min="211" max="16384" width="4.42578125" style="2"/>
  </cols>
  <sheetData>
    <row r="1" spans="1:221" x14ac:dyDescent="0.2">
      <c r="A1" s="2" t="s">
        <v>0</v>
      </c>
    </row>
    <row r="2" spans="1:221" x14ac:dyDescent="0.2">
      <c r="A2" s="2" t="s">
        <v>1</v>
      </c>
    </row>
    <row r="4" spans="1:221" x14ac:dyDescent="0.2">
      <c r="A4" s="15" t="s">
        <v>2</v>
      </c>
    </row>
    <row r="6" spans="1:221" x14ac:dyDescent="0.2">
      <c r="A6" s="2" t="s">
        <v>3</v>
      </c>
      <c r="B6" s="2" t="s">
        <v>77</v>
      </c>
      <c r="D6" s="2" t="s">
        <v>5</v>
      </c>
      <c r="E6" s="2" t="s">
        <v>80</v>
      </c>
      <c r="L6" s="2" t="s">
        <v>7</v>
      </c>
      <c r="M6" s="2" t="s">
        <v>8</v>
      </c>
    </row>
    <row r="9" spans="1:221" ht="17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292" t="s">
        <v>17</v>
      </c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198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199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3</v>
      </c>
      <c r="DP9" s="263" t="s">
        <v>78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3</v>
      </c>
      <c r="EC9" s="263" t="s">
        <v>200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29">
        <v>2</v>
      </c>
      <c r="EP9" s="263" t="s">
        <v>201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79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2</v>
      </c>
      <c r="FP9" s="263" t="s">
        <v>202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2</v>
      </c>
      <c r="GC9" s="263" t="s">
        <v>203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2</v>
      </c>
      <c r="GP9" s="263" t="s">
        <v>204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37">
        <v>2</v>
      </c>
      <c r="HM9" s="41"/>
    </row>
    <row r="10" spans="1:221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93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63" t="s">
        <v>28</v>
      </c>
      <c r="CD10" s="264"/>
      <c r="CE10" s="264"/>
      <c r="CF10" s="264"/>
      <c r="CG10" s="264"/>
      <c r="CH10" s="265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</row>
    <row r="11" spans="1:221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</row>
    <row r="12" spans="1:221" s="10" customFormat="1" ht="19.5" customHeight="1" x14ac:dyDescent="0.2">
      <c r="E12" s="76" t="s">
        <v>660</v>
      </c>
      <c r="F12" s="102" t="s">
        <v>661</v>
      </c>
      <c r="G12" s="74" t="s">
        <v>293</v>
      </c>
      <c r="H12" s="75" t="s">
        <v>235</v>
      </c>
      <c r="I12" s="102" t="s">
        <v>224</v>
      </c>
      <c r="J12" s="102" t="s">
        <v>169</v>
      </c>
      <c r="K12" s="102" t="s">
        <v>162</v>
      </c>
      <c r="L12" s="102" t="s">
        <v>165</v>
      </c>
      <c r="M12" s="102" t="s">
        <v>162</v>
      </c>
      <c r="N12" s="13"/>
      <c r="P12" s="67"/>
      <c r="Q12" s="67"/>
      <c r="R12" s="81">
        <f t="shared" ref="R12:R18" si="0">ROUND((P12+Q12*2)/3,1)</f>
        <v>0</v>
      </c>
      <c r="S12" s="67"/>
      <c r="T12" s="67"/>
      <c r="U12" s="81">
        <f t="shared" ref="U12:U18" si="1">ROUND((MAX(S12:T12)*0.6+R12*0.4),1)</f>
        <v>0</v>
      </c>
      <c r="V12" s="67"/>
      <c r="W12" s="67"/>
      <c r="X12" s="81">
        <f t="shared" ref="X12:X18" si="2">ROUND((V12+W12*2)/3,1)</f>
        <v>0</v>
      </c>
      <c r="Y12" s="67"/>
      <c r="Z12" s="67"/>
      <c r="AA12" s="81">
        <f t="shared" ref="AA12:AA18" si="3">ROUND((MAX(Y12:Z12)*0.6+X12*0.4),1)</f>
        <v>0</v>
      </c>
      <c r="AB12" s="78">
        <f t="shared" ref="AB12:AB18" si="4">ROUND(IF(X12=0,(MAX(S12,T12)*0.6+R12*0.4),(MAX(Y12,Z12)*0.6+X12*0.4)),1)</f>
        <v>0</v>
      </c>
      <c r="AC12" s="67">
        <v>7</v>
      </c>
      <c r="AD12" s="67">
        <v>8</v>
      </c>
      <c r="AE12" s="81">
        <f t="shared" ref="AE12:AE18" si="5">ROUND((AC12+AD12*2)/3,1)</f>
        <v>7.7</v>
      </c>
      <c r="AF12" s="67">
        <v>7</v>
      </c>
      <c r="AG12" s="67"/>
      <c r="AH12" s="81">
        <f t="shared" ref="AH12:AH18" si="6">ROUND((MAX(AF12:AG12)*0.6+AE12*0.4),1)</f>
        <v>7.3</v>
      </c>
      <c r="AI12" s="67"/>
      <c r="AJ12" s="67"/>
      <c r="AK12" s="81">
        <f t="shared" ref="AK12:AK18" si="7">ROUND((AI12+AJ12*2)/3,1)</f>
        <v>0</v>
      </c>
      <c r="AL12" s="67"/>
      <c r="AM12" s="67"/>
      <c r="AN12" s="81">
        <f t="shared" ref="AN12:AN18" si="8">ROUND((MAX(AL12:AM12)*0.6+AK12*0.4),1)</f>
        <v>0</v>
      </c>
      <c r="AO12" s="78">
        <f t="shared" ref="AO12:AO18" si="9">ROUND(IF(AK12=0,(MAX(AF12,AG12)*0.6+AE12*0.4),(MAX(AL12,AM12)*0.6+AK12*0.4)),1)</f>
        <v>7.3</v>
      </c>
      <c r="AP12" s="67">
        <v>8</v>
      </c>
      <c r="AQ12" s="67">
        <v>7</v>
      </c>
      <c r="AR12" s="81">
        <f t="shared" ref="AR12:AR18" si="10">ROUND((AP12+AQ12*2)/3,1)</f>
        <v>7.3</v>
      </c>
      <c r="AS12" s="81">
        <v>8</v>
      </c>
      <c r="AT12" s="81"/>
      <c r="AU12" s="81">
        <f t="shared" ref="AU12:AU18" si="11">ROUND((MAX(AS12:AT12)*0.6+AR12*0.4),1)</f>
        <v>7.7</v>
      </c>
      <c r="AV12" s="67"/>
      <c r="AW12" s="67"/>
      <c r="AX12" s="81">
        <f t="shared" ref="AX12:AX18" si="12">ROUND((AV12+AW12*2)/3,1)</f>
        <v>0</v>
      </c>
      <c r="AY12" s="67"/>
      <c r="AZ12" s="67"/>
      <c r="BA12" s="81">
        <f t="shared" ref="BA12:BA18" si="13">ROUND((MAX(AY12:AZ12)*0.6+AX12*0.4),1)</f>
        <v>0</v>
      </c>
      <c r="BB12" s="78">
        <f t="shared" ref="BB12:BB18" si="14">ROUND(IF(AX12=0,(MAX(AS12,AT12)*0.6+AR12*0.4),(MAX(AY12,AZ12)*0.6+AX12*0.4)),1)</f>
        <v>7.7</v>
      </c>
      <c r="BC12" s="67"/>
      <c r="BD12" s="67"/>
      <c r="BE12" s="81">
        <f t="shared" ref="BE12:BE18" si="15">ROUND((BC12+BD12*2)/3,1)</f>
        <v>0</v>
      </c>
      <c r="BF12" s="67"/>
      <c r="BG12" s="67"/>
      <c r="BH12" s="81">
        <f t="shared" ref="BH12:BH18" si="16">ROUND((MAX(BF12:BG12)*0.6+BE12*0.4),1)</f>
        <v>0</v>
      </c>
      <c r="BI12" s="67"/>
      <c r="BJ12" s="67"/>
      <c r="BK12" s="81">
        <v>0</v>
      </c>
      <c r="BL12" s="67"/>
      <c r="BM12" s="67"/>
      <c r="BN12" s="81">
        <f t="shared" ref="BN12:BN18" si="17">ROUND((MAX(BL12:BM12)*0.6+BK12*0.4),1)</f>
        <v>0</v>
      </c>
      <c r="BO12" s="78">
        <f t="shared" ref="BO12:BO18" si="18">ROUND(IF(BK12=0,(MAX(BF12,BG12)*0.6+BE12*0.4),(MAX(BL12,BM12)*0.6+BK12*0.4)),1)</f>
        <v>0</v>
      </c>
      <c r="BP12" s="67"/>
      <c r="BQ12" s="67"/>
      <c r="BR12" s="81">
        <f t="shared" ref="BR12:BR18" si="19">ROUND((BP12+BQ12*2)/3,1)</f>
        <v>0</v>
      </c>
      <c r="BS12" s="67"/>
      <c r="BT12" s="67"/>
      <c r="BU12" s="81">
        <f t="shared" ref="BU12:BU18" si="20">ROUND((MAX(BS12:BT12)*0.6+BR12*0.4),1)</f>
        <v>0</v>
      </c>
      <c r="BV12" s="67"/>
      <c r="BW12" s="67"/>
      <c r="BX12" s="81">
        <f t="shared" ref="BX12:BX18" si="21">ROUND((BV12+BW12*2)/3,1)</f>
        <v>0</v>
      </c>
      <c r="BY12" s="67"/>
      <c r="BZ12" s="67"/>
      <c r="CA12" s="81">
        <f t="shared" ref="CA12:CA18" si="22">ROUND((MAX(BY12:BZ12)*0.6+BX12*0.4),1)</f>
        <v>0</v>
      </c>
      <c r="CB12" s="78">
        <f t="shared" ref="CB12:CB18" si="23">ROUND(IF(BX12=0,(MAX(BS12,BT12)*0.6+BR12*0.4),(MAX(BY12,BZ12)*0.6+BX12*0.4)),1)</f>
        <v>0</v>
      </c>
      <c r="CC12" s="67"/>
      <c r="CD12" s="67"/>
      <c r="CE12" s="81">
        <f t="shared" ref="CE12:CE18" si="24">ROUND((CC12+CD12*2)/3,1)</f>
        <v>0</v>
      </c>
      <c r="CF12" s="67"/>
      <c r="CG12" s="67"/>
      <c r="CH12" s="81">
        <f t="shared" ref="CH12:CH18" si="25">ROUND((MAX(CF12:CG12)*0.6+CE12*0.4),1)</f>
        <v>0</v>
      </c>
      <c r="CI12" s="67"/>
      <c r="CJ12" s="67"/>
      <c r="CK12" s="81">
        <f t="shared" ref="CK12:CK18" si="26">ROUND((CI12+CJ12*2)/3,1)</f>
        <v>0</v>
      </c>
      <c r="CL12" s="67"/>
      <c r="CM12" s="67"/>
      <c r="CN12" s="81">
        <f t="shared" ref="CN12:CN18" si="27">ROUND((MAX(CL12:CM12)*0.6+CK12*0.4),1)</f>
        <v>0</v>
      </c>
      <c r="CO12" s="78">
        <f t="shared" ref="CO12:CO18" si="28">ROUND(IF(CK12=0,(MAX(CF12,CG12)*0.6+CE12*0.4),(MAX(CL12,CM12)*0.6+CK12*0.4)),1)</f>
        <v>0</v>
      </c>
      <c r="CP12" s="67"/>
      <c r="CQ12" s="67"/>
      <c r="CR12" s="81">
        <f t="shared" ref="CR12:CR18" si="29">ROUND((CP12+CQ12*2)/3,1)</f>
        <v>0</v>
      </c>
      <c r="CS12" s="67"/>
      <c r="CT12" s="67"/>
      <c r="CU12" s="81">
        <f t="shared" ref="CU12:CU18" si="30">ROUND((MAX(CS12:CT12)*0.6+CR12*0.4),1)</f>
        <v>0</v>
      </c>
      <c r="CV12" s="67"/>
      <c r="CW12" s="67"/>
      <c r="CX12" s="81">
        <f t="shared" ref="CX12:CX18" si="31">ROUND((CV12+CW12*2)/3,1)</f>
        <v>0</v>
      </c>
      <c r="CY12" s="67"/>
      <c r="CZ12" s="67"/>
      <c r="DA12" s="81">
        <f t="shared" ref="DA12:DA18" si="32">ROUND((MAX(CY12:CZ12)*0.6+CX12*0.4),1)</f>
        <v>0</v>
      </c>
      <c r="DB12" s="78">
        <f t="shared" ref="DB12:DB18" si="33">ROUND(IF(CX12=0,(MAX(CS12,CT12)*0.6+CR12*0.4),(MAX(CY12,CZ12)*0.6+CX12*0.4)),1)</f>
        <v>0</v>
      </c>
      <c r="DC12" s="67"/>
      <c r="DD12" s="67"/>
      <c r="DE12" s="81">
        <f t="shared" ref="DE12:DE18" si="34">ROUND((DC12+DD12*2)/3,1)</f>
        <v>0</v>
      </c>
      <c r="DF12" s="67"/>
      <c r="DG12" s="67"/>
      <c r="DH12" s="81">
        <f t="shared" ref="DH12:DH18" si="35">ROUND((MAX(DF12:DG12)*0.6+DE12*0.4),1)</f>
        <v>0</v>
      </c>
      <c r="DI12" s="67"/>
      <c r="DJ12" s="67"/>
      <c r="DK12" s="81">
        <v>0</v>
      </c>
      <c r="DL12" s="67"/>
      <c r="DM12" s="67"/>
      <c r="DN12" s="81">
        <f t="shared" ref="DN12:DN18" si="36">ROUND((MAX(DL12:DM12)*0.6+DK12*0.4),1)</f>
        <v>0</v>
      </c>
      <c r="DO12" s="78">
        <f t="shared" ref="DO12:DO18" si="37">ROUND(IF(DK12=0,(MAX(DF12,DG12)*0.6+DE12*0.4),(MAX(DL12,DM12)*0.6+DK12*0.4)),1)</f>
        <v>0</v>
      </c>
      <c r="DP12" s="67"/>
      <c r="DQ12" s="67"/>
      <c r="DR12" s="81">
        <f t="shared" ref="DR12:DR18" si="38">ROUND((DP12+DQ12*2)/3,1)</f>
        <v>0</v>
      </c>
      <c r="DS12" s="67"/>
      <c r="DT12" s="67"/>
      <c r="DU12" s="81">
        <f t="shared" ref="DU12:DU18" si="39">ROUND((MAX(DS12:DT12)*0.6+DR12*0.4),1)</f>
        <v>0</v>
      </c>
      <c r="DV12" s="67"/>
      <c r="DW12" s="67"/>
      <c r="DX12" s="81">
        <v>0</v>
      </c>
      <c r="DY12" s="67"/>
      <c r="DZ12" s="67"/>
      <c r="EA12" s="81">
        <f t="shared" ref="EA12:EA18" si="40">ROUND((MAX(DY12:DZ12)*0.6+DX12*0.4),1)</f>
        <v>0</v>
      </c>
      <c r="EB12" s="78">
        <f t="shared" ref="EB12:EB18" si="41">ROUND(IF(DX12=0,(MAX(DS12,DT12)*0.6+DR12*0.4),(MAX(DY12,DZ12)*0.6+DX12*0.4)),1)</f>
        <v>0</v>
      </c>
      <c r="EC12" s="67">
        <v>6</v>
      </c>
      <c r="ED12" s="67">
        <v>8</v>
      </c>
      <c r="EE12" s="81">
        <f t="shared" ref="EE12:EE18" si="42">ROUND((EC12+ED12*2)/3,1)</f>
        <v>7.3</v>
      </c>
      <c r="EF12" s="67">
        <v>8</v>
      </c>
      <c r="EG12" s="67"/>
      <c r="EH12" s="81">
        <f t="shared" ref="EH12:EH18" si="43">ROUND((MAX(EF12:EG12)*0.6+EE12*0.4),1)</f>
        <v>7.7</v>
      </c>
      <c r="EI12" s="67"/>
      <c r="EJ12" s="67"/>
      <c r="EK12" s="81">
        <f t="shared" ref="EK12:EK18" si="44">ROUND((EI12+EJ12*2)/3,1)</f>
        <v>0</v>
      </c>
      <c r="EL12" s="67"/>
      <c r="EM12" s="67"/>
      <c r="EN12" s="81">
        <f t="shared" ref="EN12:EN18" si="45">ROUND((MAX(EL12:EM12)*0.6+EK12*0.4),1)</f>
        <v>0</v>
      </c>
      <c r="EO12" s="78">
        <f t="shared" ref="EO12:EO18" si="46">ROUND(IF(EK12=0,(MAX(EF12,EG12)*0.6+EE12*0.4),(MAX(EL12,EM12)*0.6+EK12*0.4)),1)</f>
        <v>7.7</v>
      </c>
      <c r="EP12" s="67"/>
      <c r="EQ12" s="67"/>
      <c r="ER12" s="81">
        <f t="shared" ref="ER12:ER18" si="47">ROUND((EP12+EQ12*2)/3,1)</f>
        <v>0</v>
      </c>
      <c r="ES12" s="67"/>
      <c r="ET12" s="67"/>
      <c r="EU12" s="81">
        <f t="shared" ref="EU12:EU18" si="48">ROUND((MAX(ES12:ET12)*0.6+ER12*0.4),1)</f>
        <v>0</v>
      </c>
      <c r="EV12" s="67"/>
      <c r="EW12" s="67"/>
      <c r="EX12" s="81">
        <f t="shared" ref="EX12:EX18" si="49">ROUND((EV12+EW12*2)/3,1)</f>
        <v>0</v>
      </c>
      <c r="EY12" s="67"/>
      <c r="EZ12" s="67"/>
      <c r="FA12" s="81">
        <f t="shared" ref="FA12:FA18" si="50">ROUND((MAX(EY12:EZ12)*0.6+EX12*0.4),1)</f>
        <v>0</v>
      </c>
      <c r="FB12" s="78">
        <f t="shared" ref="FB12:FB18" si="51">ROUND(IF(EX12=0,(MAX(ES12,ET12)*0.6+ER12*0.4),(MAX(EY12,EZ12)*0.6+EX12*0.4)),1)</f>
        <v>0</v>
      </c>
      <c r="FC12" s="67">
        <v>7.8</v>
      </c>
      <c r="FD12" s="67">
        <v>6.1</v>
      </c>
      <c r="FE12" s="81">
        <f t="shared" ref="FE12:FE18" si="52">ROUND((FC12+FD12*2)/3,1)</f>
        <v>6.7</v>
      </c>
      <c r="FF12" s="67">
        <v>6.4</v>
      </c>
      <c r="FG12" s="67"/>
      <c r="FH12" s="81">
        <f t="shared" ref="FH12:FH18" si="53">ROUND((MAX(FF12:FG12)*0.6+FE12*0.4),1)</f>
        <v>6.5</v>
      </c>
      <c r="FI12" s="67"/>
      <c r="FJ12" s="67"/>
      <c r="FK12" s="81">
        <v>0</v>
      </c>
      <c r="FL12" s="67"/>
      <c r="FM12" s="67"/>
      <c r="FN12" s="81">
        <f t="shared" ref="FN12:FN18" si="54">ROUND((MAX(FL12:FM12)*0.6+FK12*0.4),1)</f>
        <v>0</v>
      </c>
      <c r="FO12" s="78">
        <f t="shared" ref="FO12:FO18" si="55">ROUND(IF(FK12=0,(MAX(FF12,FG12)*0.6+FE12*0.4),(MAX(FL12,FM12)*0.6+FK12*0.4)),1)</f>
        <v>6.5</v>
      </c>
      <c r="FP12" s="67"/>
      <c r="FQ12" s="67"/>
      <c r="FR12" s="81">
        <f t="shared" ref="FR12:FR18" si="56">ROUND((FP12+FQ12*2)/3,1)</f>
        <v>0</v>
      </c>
      <c r="FS12" s="67"/>
      <c r="FT12" s="67"/>
      <c r="FU12" s="81">
        <f t="shared" ref="FU12:FU18" si="57">ROUND((MAX(FS12:FT12)*0.6+FR12*0.4),1)</f>
        <v>0</v>
      </c>
      <c r="FV12" s="67"/>
      <c r="FW12" s="67"/>
      <c r="FX12" s="81">
        <v>0</v>
      </c>
      <c r="FY12" s="67"/>
      <c r="FZ12" s="67"/>
      <c r="GA12" s="81">
        <f t="shared" ref="GA12:GA18" si="58">ROUND((MAX(FY12:FZ12)*0.6+FX12*0.4),1)</f>
        <v>0</v>
      </c>
      <c r="GB12" s="78">
        <f t="shared" ref="GB12:GB18" si="59">ROUND(IF(FX12=0,(MAX(FS12,FT12)*0.6+FR12*0.4),(MAX(FY12,FZ12)*0.6+FX12*0.4)),1)</f>
        <v>0</v>
      </c>
      <c r="GC12" s="67"/>
      <c r="GD12" s="67"/>
      <c r="GE12" s="81">
        <f t="shared" ref="GE12:GE18" si="60">ROUND((GC12+GD12*2)/3,1)</f>
        <v>0</v>
      </c>
      <c r="GF12" s="67"/>
      <c r="GG12" s="67"/>
      <c r="GH12" s="81">
        <f t="shared" ref="GH12:GH18" si="61">ROUND((MAX(GF12:GG12)*0.6+GE12*0.4),1)</f>
        <v>0</v>
      </c>
      <c r="GI12" s="67"/>
      <c r="GJ12" s="67"/>
      <c r="GK12" s="81">
        <v>0</v>
      </c>
      <c r="GL12" s="67"/>
      <c r="GM12" s="67"/>
      <c r="GN12" s="81">
        <f t="shared" ref="GN12:GN18" si="62">ROUND((MAX(GL12:GM12)*0.6+GK12*0.4),1)</f>
        <v>0</v>
      </c>
      <c r="GO12" s="78">
        <f t="shared" ref="GO12:GO18" si="63">ROUND(IF(GK12=0,(MAX(GF12,GG12)*0.6+GE12*0.4),(MAX(GL12,GM12)*0.6+GK12*0.4)),1)</f>
        <v>0</v>
      </c>
      <c r="GP12" s="67"/>
      <c r="GQ12" s="67"/>
      <c r="GR12" s="81">
        <f t="shared" ref="GR12:GR18" si="64">ROUND((GP12+GQ12*2)/3,1)</f>
        <v>0</v>
      </c>
      <c r="GS12" s="67"/>
      <c r="GT12" s="67"/>
      <c r="GU12" s="81">
        <f t="shared" ref="GU12:GU18" si="65">ROUND((MAX(GS12:GT12)*0.6+GR12*0.4),1)</f>
        <v>0</v>
      </c>
      <c r="GV12" s="67"/>
      <c r="GW12" s="67"/>
      <c r="GX12" s="81">
        <v>0</v>
      </c>
      <c r="GY12" s="67"/>
      <c r="GZ12" s="67"/>
      <c r="HA12" s="81">
        <f t="shared" ref="HA12:HA18" si="66">ROUND((MAX(GY12:GZ12)*0.6+GX12*0.4),1)</f>
        <v>0</v>
      </c>
      <c r="HB12" s="78">
        <f t="shared" ref="HB12:HB18" si="67">ROUND(IF(GX12=0,(MAX(GS12,GT12)*0.6+GR12*0.4),(MAX(GY12,GZ12)*0.6+GX12*0.4)),1)</f>
        <v>0</v>
      </c>
    </row>
    <row r="13" spans="1:221" s="10" customFormat="1" ht="19.5" customHeight="1" x14ac:dyDescent="0.2">
      <c r="N13" s="13"/>
      <c r="P13" s="67"/>
      <c r="Q13" s="67"/>
      <c r="R13" s="81">
        <f t="shared" si="0"/>
        <v>0</v>
      </c>
      <c r="S13" s="67"/>
      <c r="T13" s="67"/>
      <c r="U13" s="81">
        <f t="shared" si="1"/>
        <v>0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0</v>
      </c>
      <c r="AC13" s="67"/>
      <c r="AD13" s="67"/>
      <c r="AE13" s="81">
        <f t="shared" si="5"/>
        <v>0</v>
      </c>
      <c r="AF13" s="67"/>
      <c r="AG13" s="67"/>
      <c r="AH13" s="81">
        <f t="shared" si="6"/>
        <v>0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0</v>
      </c>
      <c r="AP13" s="67"/>
      <c r="AQ13" s="67"/>
      <c r="AR13" s="81">
        <f t="shared" si="10"/>
        <v>0</v>
      </c>
      <c r="AS13" s="81"/>
      <c r="AT13" s="81"/>
      <c r="AU13" s="81">
        <f t="shared" si="11"/>
        <v>0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0</v>
      </c>
      <c r="BC13" s="67"/>
      <c r="BD13" s="67"/>
      <c r="BE13" s="81">
        <f t="shared" si="15"/>
        <v>0</v>
      </c>
      <c r="BF13" s="67"/>
      <c r="BG13" s="67"/>
      <c r="BH13" s="81">
        <f t="shared" si="16"/>
        <v>0</v>
      </c>
      <c r="BI13" s="67"/>
      <c r="BJ13" s="67"/>
      <c r="BK13" s="81">
        <v>0</v>
      </c>
      <c r="BL13" s="67"/>
      <c r="BM13" s="67"/>
      <c r="BN13" s="81">
        <f t="shared" si="17"/>
        <v>0</v>
      </c>
      <c r="BO13" s="78">
        <f t="shared" si="18"/>
        <v>0</v>
      </c>
      <c r="BP13" s="67"/>
      <c r="BQ13" s="67"/>
      <c r="BR13" s="81">
        <f t="shared" si="19"/>
        <v>0</v>
      </c>
      <c r="BS13" s="67"/>
      <c r="BT13" s="67"/>
      <c r="BU13" s="81">
        <f t="shared" si="20"/>
        <v>0</v>
      </c>
      <c r="BV13" s="67"/>
      <c r="BW13" s="67"/>
      <c r="BX13" s="81">
        <f t="shared" si="21"/>
        <v>0</v>
      </c>
      <c r="BY13" s="67"/>
      <c r="BZ13" s="67"/>
      <c r="CA13" s="81">
        <f t="shared" si="22"/>
        <v>0</v>
      </c>
      <c r="CB13" s="78">
        <f t="shared" si="23"/>
        <v>0</v>
      </c>
      <c r="CC13" s="67"/>
      <c r="CD13" s="67"/>
      <c r="CE13" s="81">
        <f t="shared" si="24"/>
        <v>0</v>
      </c>
      <c r="CF13" s="67"/>
      <c r="CG13" s="67"/>
      <c r="CH13" s="81">
        <f t="shared" si="25"/>
        <v>0</v>
      </c>
      <c r="CI13" s="67"/>
      <c r="CJ13" s="67"/>
      <c r="CK13" s="81">
        <f t="shared" si="26"/>
        <v>0</v>
      </c>
      <c r="CL13" s="67"/>
      <c r="CM13" s="67"/>
      <c r="CN13" s="81">
        <f t="shared" si="27"/>
        <v>0</v>
      </c>
      <c r="CO13" s="78">
        <f t="shared" si="28"/>
        <v>0</v>
      </c>
      <c r="CP13" s="67"/>
      <c r="CQ13" s="67"/>
      <c r="CR13" s="81">
        <f t="shared" si="29"/>
        <v>0</v>
      </c>
      <c r="CS13" s="67"/>
      <c r="CT13" s="67"/>
      <c r="CU13" s="81">
        <f t="shared" si="30"/>
        <v>0</v>
      </c>
      <c r="CV13" s="67"/>
      <c r="CW13" s="67"/>
      <c r="CX13" s="81">
        <f t="shared" si="31"/>
        <v>0</v>
      </c>
      <c r="CY13" s="67"/>
      <c r="CZ13" s="67"/>
      <c r="DA13" s="81">
        <f t="shared" si="32"/>
        <v>0</v>
      </c>
      <c r="DB13" s="78">
        <f t="shared" si="33"/>
        <v>0</v>
      </c>
      <c r="DC13" s="67"/>
      <c r="DD13" s="67"/>
      <c r="DE13" s="81">
        <f t="shared" si="34"/>
        <v>0</v>
      </c>
      <c r="DF13" s="67"/>
      <c r="DG13" s="67"/>
      <c r="DH13" s="81">
        <f t="shared" si="35"/>
        <v>0</v>
      </c>
      <c r="DI13" s="67"/>
      <c r="DJ13" s="67"/>
      <c r="DK13" s="81">
        <v>0</v>
      </c>
      <c r="DL13" s="67"/>
      <c r="DM13" s="67"/>
      <c r="DN13" s="81">
        <f t="shared" si="36"/>
        <v>0</v>
      </c>
      <c r="DO13" s="78">
        <f t="shared" si="37"/>
        <v>0</v>
      </c>
      <c r="DP13" s="67"/>
      <c r="DQ13" s="67"/>
      <c r="DR13" s="81">
        <f t="shared" si="38"/>
        <v>0</v>
      </c>
      <c r="DS13" s="67"/>
      <c r="DT13" s="67"/>
      <c r="DU13" s="81">
        <f t="shared" si="39"/>
        <v>0</v>
      </c>
      <c r="DV13" s="67"/>
      <c r="DW13" s="67"/>
      <c r="DX13" s="81">
        <v>0</v>
      </c>
      <c r="DY13" s="67"/>
      <c r="DZ13" s="67"/>
      <c r="EA13" s="81">
        <f t="shared" si="40"/>
        <v>0</v>
      </c>
      <c r="EB13" s="78">
        <f t="shared" si="41"/>
        <v>0</v>
      </c>
      <c r="EC13" s="67"/>
      <c r="ED13" s="67"/>
      <c r="EE13" s="81">
        <f t="shared" si="42"/>
        <v>0</v>
      </c>
      <c r="EF13" s="67"/>
      <c r="EG13" s="67"/>
      <c r="EH13" s="81">
        <f t="shared" si="43"/>
        <v>0</v>
      </c>
      <c r="EI13" s="67"/>
      <c r="EJ13" s="67"/>
      <c r="EK13" s="81">
        <f t="shared" si="44"/>
        <v>0</v>
      </c>
      <c r="EL13" s="67"/>
      <c r="EM13" s="67"/>
      <c r="EN13" s="81">
        <f t="shared" si="45"/>
        <v>0</v>
      </c>
      <c r="EO13" s="78">
        <f t="shared" si="46"/>
        <v>0</v>
      </c>
      <c r="EP13" s="67"/>
      <c r="EQ13" s="67"/>
      <c r="ER13" s="81">
        <f t="shared" si="47"/>
        <v>0</v>
      </c>
      <c r="ES13" s="67"/>
      <c r="ET13" s="67"/>
      <c r="EU13" s="81">
        <f t="shared" si="48"/>
        <v>0</v>
      </c>
      <c r="EV13" s="67"/>
      <c r="EW13" s="67"/>
      <c r="EX13" s="81">
        <f t="shared" si="49"/>
        <v>0</v>
      </c>
      <c r="EY13" s="67"/>
      <c r="EZ13" s="67"/>
      <c r="FA13" s="81">
        <f t="shared" si="50"/>
        <v>0</v>
      </c>
      <c r="FB13" s="78">
        <f t="shared" si="51"/>
        <v>0</v>
      </c>
      <c r="FC13" s="67"/>
      <c r="FD13" s="67"/>
      <c r="FE13" s="81">
        <f t="shared" si="52"/>
        <v>0</v>
      </c>
      <c r="FF13" s="67"/>
      <c r="FG13" s="67"/>
      <c r="FH13" s="81">
        <f t="shared" si="53"/>
        <v>0</v>
      </c>
      <c r="FI13" s="67"/>
      <c r="FJ13" s="67"/>
      <c r="FK13" s="81">
        <v>0</v>
      </c>
      <c r="FL13" s="67"/>
      <c r="FM13" s="67"/>
      <c r="FN13" s="81">
        <f t="shared" si="54"/>
        <v>0</v>
      </c>
      <c r="FO13" s="78">
        <f t="shared" si="55"/>
        <v>0</v>
      </c>
      <c r="FP13" s="67"/>
      <c r="FQ13" s="67"/>
      <c r="FR13" s="81">
        <f t="shared" si="56"/>
        <v>0</v>
      </c>
      <c r="FS13" s="67"/>
      <c r="FT13" s="67"/>
      <c r="FU13" s="81">
        <f t="shared" si="57"/>
        <v>0</v>
      </c>
      <c r="FV13" s="67"/>
      <c r="FW13" s="67"/>
      <c r="FX13" s="81">
        <v>0</v>
      </c>
      <c r="FY13" s="67"/>
      <c r="FZ13" s="67"/>
      <c r="GA13" s="81">
        <f t="shared" si="58"/>
        <v>0</v>
      </c>
      <c r="GB13" s="78">
        <f t="shared" si="59"/>
        <v>0</v>
      </c>
      <c r="GC13" s="67"/>
      <c r="GD13" s="67"/>
      <c r="GE13" s="81">
        <f t="shared" si="60"/>
        <v>0</v>
      </c>
      <c r="GF13" s="67"/>
      <c r="GG13" s="67"/>
      <c r="GH13" s="81">
        <f t="shared" si="61"/>
        <v>0</v>
      </c>
      <c r="GI13" s="67"/>
      <c r="GJ13" s="67"/>
      <c r="GK13" s="81">
        <v>0</v>
      </c>
      <c r="GL13" s="67"/>
      <c r="GM13" s="67"/>
      <c r="GN13" s="81">
        <f t="shared" si="62"/>
        <v>0</v>
      </c>
      <c r="GO13" s="78">
        <f t="shared" si="63"/>
        <v>0</v>
      </c>
      <c r="GP13" s="67"/>
      <c r="GQ13" s="67"/>
      <c r="GR13" s="81">
        <f t="shared" si="64"/>
        <v>0</v>
      </c>
      <c r="GS13" s="67"/>
      <c r="GT13" s="67"/>
      <c r="GU13" s="81">
        <f t="shared" si="65"/>
        <v>0</v>
      </c>
      <c r="GV13" s="67"/>
      <c r="GW13" s="67"/>
      <c r="GX13" s="81">
        <v>0</v>
      </c>
      <c r="GY13" s="67"/>
      <c r="GZ13" s="67"/>
      <c r="HA13" s="81">
        <f t="shared" si="66"/>
        <v>0</v>
      </c>
      <c r="HB13" s="78">
        <f t="shared" si="67"/>
        <v>0</v>
      </c>
    </row>
    <row r="14" spans="1:221" s="10" customFormat="1" ht="19.5" customHeight="1" x14ac:dyDescent="0.2">
      <c r="B14" s="67" t="s">
        <v>112</v>
      </c>
      <c r="C14" s="98">
        <v>142</v>
      </c>
      <c r="D14" s="76"/>
      <c r="E14" s="67" t="s">
        <v>391</v>
      </c>
      <c r="F14" s="103" t="s">
        <v>366</v>
      </c>
      <c r="G14" s="68" t="s">
        <v>367</v>
      </c>
      <c r="H14" s="66" t="s">
        <v>262</v>
      </c>
      <c r="I14" s="52">
        <v>12</v>
      </c>
      <c r="J14" s="51">
        <v>6</v>
      </c>
      <c r="K14" s="95">
        <v>6</v>
      </c>
      <c r="L14" s="51">
        <v>2</v>
      </c>
      <c r="M14" s="94">
        <v>90</v>
      </c>
      <c r="N14" s="9" t="s">
        <v>219</v>
      </c>
      <c r="O14" s="66" t="s">
        <v>262</v>
      </c>
      <c r="P14" s="67"/>
      <c r="Q14" s="67"/>
      <c r="R14" s="81">
        <f t="shared" si="0"/>
        <v>0</v>
      </c>
      <c r="S14" s="67"/>
      <c r="T14" s="67"/>
      <c r="U14" s="81">
        <f t="shared" si="1"/>
        <v>0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0</v>
      </c>
      <c r="AC14" s="67"/>
      <c r="AD14" s="67"/>
      <c r="AE14" s="81">
        <f t="shared" si="5"/>
        <v>0</v>
      </c>
      <c r="AF14" s="67"/>
      <c r="AG14" s="67"/>
      <c r="AH14" s="81">
        <f t="shared" si="6"/>
        <v>0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0</v>
      </c>
      <c r="AP14" s="62">
        <v>7.5</v>
      </c>
      <c r="AQ14" s="62">
        <v>6.5</v>
      </c>
      <c r="AR14" s="63">
        <f t="shared" si="10"/>
        <v>6.8</v>
      </c>
      <c r="AS14" s="63"/>
      <c r="AT14" s="63"/>
      <c r="AU14" s="63">
        <f t="shared" si="11"/>
        <v>2.7</v>
      </c>
      <c r="AV14" s="62"/>
      <c r="AW14" s="62"/>
      <c r="AX14" s="63">
        <f t="shared" si="12"/>
        <v>0</v>
      </c>
      <c r="AY14" s="62"/>
      <c r="AZ14" s="62"/>
      <c r="BA14" s="63">
        <f t="shared" si="13"/>
        <v>0</v>
      </c>
      <c r="BB14" s="64">
        <f t="shared" si="14"/>
        <v>2.7</v>
      </c>
      <c r="BC14" s="67"/>
      <c r="BD14" s="67"/>
      <c r="BE14" s="81">
        <f t="shared" si="15"/>
        <v>0</v>
      </c>
      <c r="BF14" s="67"/>
      <c r="BG14" s="67"/>
      <c r="BH14" s="81">
        <f t="shared" si="16"/>
        <v>0</v>
      </c>
      <c r="BI14" s="67"/>
      <c r="BJ14" s="67"/>
      <c r="BK14" s="81">
        <v>0</v>
      </c>
      <c r="BL14" s="67"/>
      <c r="BM14" s="67"/>
      <c r="BN14" s="81">
        <f t="shared" si="17"/>
        <v>0</v>
      </c>
      <c r="BO14" s="78">
        <f t="shared" si="18"/>
        <v>0</v>
      </c>
      <c r="BP14" s="67"/>
      <c r="BQ14" s="67"/>
      <c r="BR14" s="81">
        <f t="shared" si="19"/>
        <v>0</v>
      </c>
      <c r="BS14" s="67"/>
      <c r="BT14" s="67"/>
      <c r="BU14" s="81">
        <f t="shared" si="20"/>
        <v>0</v>
      </c>
      <c r="BV14" s="67"/>
      <c r="BW14" s="67"/>
      <c r="BX14" s="81">
        <f t="shared" si="21"/>
        <v>0</v>
      </c>
      <c r="BY14" s="67"/>
      <c r="BZ14" s="67"/>
      <c r="CA14" s="81">
        <f t="shared" si="22"/>
        <v>0</v>
      </c>
      <c r="CB14" s="78">
        <f t="shared" si="23"/>
        <v>0</v>
      </c>
      <c r="CC14" s="67"/>
      <c r="CD14" s="67"/>
      <c r="CE14" s="81">
        <f t="shared" si="24"/>
        <v>0</v>
      </c>
      <c r="CF14" s="67"/>
      <c r="CG14" s="67"/>
      <c r="CH14" s="81">
        <f t="shared" si="25"/>
        <v>0</v>
      </c>
      <c r="CI14" s="67"/>
      <c r="CJ14" s="67"/>
      <c r="CK14" s="81">
        <f t="shared" si="26"/>
        <v>0</v>
      </c>
      <c r="CL14" s="67"/>
      <c r="CM14" s="67"/>
      <c r="CN14" s="81">
        <f t="shared" si="27"/>
        <v>0</v>
      </c>
      <c r="CO14" s="78">
        <f t="shared" si="28"/>
        <v>0</v>
      </c>
      <c r="CP14" s="67"/>
      <c r="CQ14" s="67"/>
      <c r="CR14" s="81">
        <f t="shared" si="29"/>
        <v>0</v>
      </c>
      <c r="CS14" s="67"/>
      <c r="CT14" s="67"/>
      <c r="CU14" s="81">
        <f t="shared" si="30"/>
        <v>0</v>
      </c>
      <c r="CV14" s="67"/>
      <c r="CW14" s="67"/>
      <c r="CX14" s="81">
        <f t="shared" si="31"/>
        <v>0</v>
      </c>
      <c r="CY14" s="67"/>
      <c r="CZ14" s="67"/>
      <c r="DA14" s="81">
        <f t="shared" si="32"/>
        <v>0</v>
      </c>
      <c r="DB14" s="78">
        <f t="shared" si="33"/>
        <v>0</v>
      </c>
      <c r="DC14" s="62">
        <v>6</v>
      </c>
      <c r="DD14" s="62">
        <v>5</v>
      </c>
      <c r="DE14" s="63">
        <f t="shared" si="34"/>
        <v>5.3</v>
      </c>
      <c r="DF14" s="62"/>
      <c r="DG14" s="62"/>
      <c r="DH14" s="63">
        <f t="shared" si="35"/>
        <v>2.1</v>
      </c>
      <c r="DI14" s="62"/>
      <c r="DJ14" s="62"/>
      <c r="DK14" s="63">
        <v>0</v>
      </c>
      <c r="DL14" s="62"/>
      <c r="DM14" s="62"/>
      <c r="DN14" s="63">
        <f t="shared" si="36"/>
        <v>0</v>
      </c>
      <c r="DO14" s="64">
        <f t="shared" si="37"/>
        <v>2.1</v>
      </c>
      <c r="DP14" s="67"/>
      <c r="DQ14" s="67"/>
      <c r="DR14" s="81">
        <f t="shared" si="38"/>
        <v>0</v>
      </c>
      <c r="DS14" s="67"/>
      <c r="DT14" s="67"/>
      <c r="DU14" s="81">
        <f t="shared" si="39"/>
        <v>0</v>
      </c>
      <c r="DV14" s="67"/>
      <c r="DW14" s="67"/>
      <c r="DX14" s="81">
        <v>0</v>
      </c>
      <c r="DY14" s="67"/>
      <c r="DZ14" s="67"/>
      <c r="EA14" s="81">
        <f t="shared" si="40"/>
        <v>0</v>
      </c>
      <c r="EB14" s="78">
        <f t="shared" si="41"/>
        <v>0</v>
      </c>
      <c r="EC14" s="67"/>
      <c r="ED14" s="67"/>
      <c r="EE14" s="81">
        <f t="shared" si="42"/>
        <v>0</v>
      </c>
      <c r="EF14" s="67"/>
      <c r="EG14" s="67"/>
      <c r="EH14" s="81">
        <f t="shared" si="43"/>
        <v>0</v>
      </c>
      <c r="EI14" s="67"/>
      <c r="EJ14" s="67"/>
      <c r="EK14" s="81">
        <f t="shared" si="44"/>
        <v>0</v>
      </c>
      <c r="EL14" s="67"/>
      <c r="EM14" s="67"/>
      <c r="EN14" s="81">
        <f t="shared" si="45"/>
        <v>0</v>
      </c>
      <c r="EO14" s="78">
        <f t="shared" si="46"/>
        <v>0</v>
      </c>
      <c r="EP14" s="67"/>
      <c r="EQ14" s="67"/>
      <c r="ER14" s="81">
        <f t="shared" si="47"/>
        <v>0</v>
      </c>
      <c r="ES14" s="67"/>
      <c r="ET14" s="67"/>
      <c r="EU14" s="81">
        <f t="shared" si="48"/>
        <v>0</v>
      </c>
      <c r="EV14" s="67"/>
      <c r="EW14" s="67"/>
      <c r="EX14" s="81">
        <f t="shared" si="49"/>
        <v>0</v>
      </c>
      <c r="EY14" s="67"/>
      <c r="EZ14" s="67"/>
      <c r="FA14" s="81">
        <f t="shared" si="50"/>
        <v>0</v>
      </c>
      <c r="FB14" s="78">
        <f t="shared" si="51"/>
        <v>0</v>
      </c>
      <c r="FC14" s="67"/>
      <c r="FD14" s="67"/>
      <c r="FE14" s="81">
        <f t="shared" si="52"/>
        <v>0</v>
      </c>
      <c r="FF14" s="67"/>
      <c r="FG14" s="67"/>
      <c r="FH14" s="81">
        <f t="shared" si="53"/>
        <v>0</v>
      </c>
      <c r="FI14" s="67"/>
      <c r="FJ14" s="67"/>
      <c r="FK14" s="81">
        <v>0</v>
      </c>
      <c r="FL14" s="67"/>
      <c r="FM14" s="67"/>
      <c r="FN14" s="81">
        <f t="shared" si="54"/>
        <v>0</v>
      </c>
      <c r="FO14" s="78">
        <f t="shared" si="55"/>
        <v>0</v>
      </c>
      <c r="FP14" s="67"/>
      <c r="FQ14" s="67"/>
      <c r="FR14" s="81">
        <f t="shared" si="56"/>
        <v>0</v>
      </c>
      <c r="FS14" s="67"/>
      <c r="FT14" s="67"/>
      <c r="FU14" s="81">
        <f t="shared" si="57"/>
        <v>0</v>
      </c>
      <c r="FV14" s="67"/>
      <c r="FW14" s="67"/>
      <c r="FX14" s="81">
        <v>0</v>
      </c>
      <c r="FY14" s="67"/>
      <c r="FZ14" s="67"/>
      <c r="GA14" s="81">
        <f t="shared" si="58"/>
        <v>0</v>
      </c>
      <c r="GB14" s="78">
        <f t="shared" si="59"/>
        <v>0</v>
      </c>
      <c r="GC14" s="67"/>
      <c r="GD14" s="67"/>
      <c r="GE14" s="81">
        <f t="shared" si="60"/>
        <v>0</v>
      </c>
      <c r="GF14" s="67"/>
      <c r="GG14" s="67"/>
      <c r="GH14" s="81">
        <f t="shared" si="61"/>
        <v>0</v>
      </c>
      <c r="GI14" s="67"/>
      <c r="GJ14" s="67"/>
      <c r="GK14" s="81">
        <v>0</v>
      </c>
      <c r="GL14" s="67"/>
      <c r="GM14" s="67"/>
      <c r="GN14" s="81">
        <f t="shared" si="62"/>
        <v>0</v>
      </c>
      <c r="GO14" s="78">
        <f t="shared" si="63"/>
        <v>0</v>
      </c>
      <c r="GP14" s="67"/>
      <c r="GQ14" s="67"/>
      <c r="GR14" s="81">
        <f t="shared" si="64"/>
        <v>0</v>
      </c>
      <c r="GS14" s="67"/>
      <c r="GT14" s="67"/>
      <c r="GU14" s="81">
        <f t="shared" si="65"/>
        <v>0</v>
      </c>
      <c r="GV14" s="67"/>
      <c r="GW14" s="67"/>
      <c r="GX14" s="81">
        <v>0</v>
      </c>
      <c r="GY14" s="67"/>
      <c r="GZ14" s="67"/>
      <c r="HA14" s="81">
        <f t="shared" si="66"/>
        <v>0</v>
      </c>
      <c r="HB14" s="78">
        <f t="shared" si="67"/>
        <v>0</v>
      </c>
    </row>
    <row r="15" spans="1:221" s="10" customFormat="1" ht="19.5" customHeight="1" x14ac:dyDescent="0.2">
      <c r="B15" s="67" t="s">
        <v>217</v>
      </c>
      <c r="C15" s="98">
        <v>142</v>
      </c>
      <c r="D15" s="76"/>
      <c r="E15" s="105" t="s">
        <v>391</v>
      </c>
      <c r="F15" s="103" t="s">
        <v>392</v>
      </c>
      <c r="G15" s="106" t="s">
        <v>393</v>
      </c>
      <c r="H15" s="107" t="s">
        <v>394</v>
      </c>
      <c r="I15" s="108" t="s">
        <v>139</v>
      </c>
      <c r="J15" s="109" t="s">
        <v>395</v>
      </c>
      <c r="K15" s="109" t="s">
        <v>176</v>
      </c>
      <c r="L15" s="110" t="s">
        <v>396</v>
      </c>
      <c r="M15" s="110" t="s">
        <v>163</v>
      </c>
      <c r="N15" s="9" t="s">
        <v>219</v>
      </c>
      <c r="O15" s="107" t="s">
        <v>394</v>
      </c>
      <c r="P15" s="67"/>
      <c r="Q15" s="67"/>
      <c r="R15" s="81">
        <f t="shared" si="0"/>
        <v>0</v>
      </c>
      <c r="S15" s="67"/>
      <c r="T15" s="67"/>
      <c r="U15" s="81">
        <f t="shared" si="1"/>
        <v>0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4"/>
        <v>0</v>
      </c>
      <c r="AC15" s="67"/>
      <c r="AD15" s="67"/>
      <c r="AE15" s="81">
        <f t="shared" si="5"/>
        <v>0</v>
      </c>
      <c r="AF15" s="67"/>
      <c r="AG15" s="67"/>
      <c r="AH15" s="81">
        <f t="shared" si="6"/>
        <v>0</v>
      </c>
      <c r="AI15" s="67"/>
      <c r="AJ15" s="67"/>
      <c r="AK15" s="81">
        <f t="shared" si="7"/>
        <v>0</v>
      </c>
      <c r="AL15" s="67"/>
      <c r="AM15" s="67"/>
      <c r="AN15" s="81">
        <f t="shared" si="8"/>
        <v>0</v>
      </c>
      <c r="AO15" s="78">
        <f t="shared" si="9"/>
        <v>0</v>
      </c>
      <c r="AP15" s="67"/>
      <c r="AQ15" s="67"/>
      <c r="AR15" s="81">
        <f t="shared" si="10"/>
        <v>0</v>
      </c>
      <c r="AS15" s="81"/>
      <c r="AT15" s="81"/>
      <c r="AU15" s="81">
        <f t="shared" si="11"/>
        <v>0</v>
      </c>
      <c r="AV15" s="67"/>
      <c r="AW15" s="67"/>
      <c r="AX15" s="81">
        <f t="shared" si="12"/>
        <v>0</v>
      </c>
      <c r="AY15" s="67"/>
      <c r="AZ15" s="67"/>
      <c r="BA15" s="81">
        <f t="shared" si="13"/>
        <v>0</v>
      </c>
      <c r="BB15" s="78">
        <f t="shared" si="14"/>
        <v>0</v>
      </c>
      <c r="BC15" s="67"/>
      <c r="BD15" s="67"/>
      <c r="BE15" s="81">
        <f t="shared" si="15"/>
        <v>0</v>
      </c>
      <c r="BF15" s="67"/>
      <c r="BG15" s="67"/>
      <c r="BH15" s="81">
        <f t="shared" si="16"/>
        <v>0</v>
      </c>
      <c r="BI15" s="67"/>
      <c r="BJ15" s="67"/>
      <c r="BK15" s="81">
        <v>0</v>
      </c>
      <c r="BL15" s="67"/>
      <c r="BM15" s="67"/>
      <c r="BN15" s="81">
        <f t="shared" si="17"/>
        <v>0</v>
      </c>
      <c r="BO15" s="78">
        <f t="shared" si="18"/>
        <v>0</v>
      </c>
      <c r="BP15" s="67"/>
      <c r="BQ15" s="67"/>
      <c r="BR15" s="81">
        <f t="shared" si="19"/>
        <v>0</v>
      </c>
      <c r="BS15" s="67"/>
      <c r="BT15" s="67"/>
      <c r="BU15" s="81">
        <f t="shared" si="20"/>
        <v>0</v>
      </c>
      <c r="BV15" s="67"/>
      <c r="BW15" s="67"/>
      <c r="BX15" s="81">
        <f t="shared" si="21"/>
        <v>0</v>
      </c>
      <c r="BY15" s="67"/>
      <c r="BZ15" s="67"/>
      <c r="CA15" s="81">
        <f t="shared" si="22"/>
        <v>0</v>
      </c>
      <c r="CB15" s="78">
        <f t="shared" si="23"/>
        <v>0</v>
      </c>
      <c r="CC15" s="67"/>
      <c r="CD15" s="67"/>
      <c r="CE15" s="81">
        <f t="shared" si="24"/>
        <v>0</v>
      </c>
      <c r="CF15" s="67"/>
      <c r="CG15" s="67"/>
      <c r="CH15" s="81">
        <f t="shared" si="25"/>
        <v>0</v>
      </c>
      <c r="CI15" s="67"/>
      <c r="CJ15" s="67"/>
      <c r="CK15" s="81">
        <f t="shared" si="26"/>
        <v>0</v>
      </c>
      <c r="CL15" s="67"/>
      <c r="CM15" s="67"/>
      <c r="CN15" s="81">
        <f t="shared" si="27"/>
        <v>0</v>
      </c>
      <c r="CO15" s="78">
        <f t="shared" si="28"/>
        <v>0</v>
      </c>
      <c r="CP15" s="62">
        <v>7</v>
      </c>
      <c r="CQ15" s="62">
        <v>7</v>
      </c>
      <c r="CR15" s="63">
        <f t="shared" si="29"/>
        <v>7</v>
      </c>
      <c r="CS15" s="62"/>
      <c r="CT15" s="62"/>
      <c r="CU15" s="63">
        <f t="shared" si="30"/>
        <v>2.8</v>
      </c>
      <c r="CV15" s="62"/>
      <c r="CW15" s="62"/>
      <c r="CX15" s="63">
        <f t="shared" si="31"/>
        <v>0</v>
      </c>
      <c r="CY15" s="62"/>
      <c r="CZ15" s="62"/>
      <c r="DA15" s="63">
        <f t="shared" si="32"/>
        <v>0</v>
      </c>
      <c r="DB15" s="64">
        <f t="shared" si="33"/>
        <v>2.8</v>
      </c>
      <c r="DC15" s="67"/>
      <c r="DD15" s="67"/>
      <c r="DE15" s="81">
        <f t="shared" si="34"/>
        <v>0</v>
      </c>
      <c r="DF15" s="67"/>
      <c r="DG15" s="67"/>
      <c r="DH15" s="81">
        <f t="shared" si="35"/>
        <v>0</v>
      </c>
      <c r="DI15" s="67"/>
      <c r="DJ15" s="67"/>
      <c r="DK15" s="81">
        <v>0</v>
      </c>
      <c r="DL15" s="67"/>
      <c r="DM15" s="67"/>
      <c r="DN15" s="81">
        <f t="shared" si="36"/>
        <v>0</v>
      </c>
      <c r="DO15" s="78">
        <f t="shared" si="37"/>
        <v>0</v>
      </c>
      <c r="DP15" s="67"/>
      <c r="DQ15" s="67"/>
      <c r="DR15" s="81">
        <f t="shared" si="38"/>
        <v>0</v>
      </c>
      <c r="DS15" s="67"/>
      <c r="DT15" s="67"/>
      <c r="DU15" s="81">
        <f t="shared" si="39"/>
        <v>0</v>
      </c>
      <c r="DV15" s="67"/>
      <c r="DW15" s="67"/>
      <c r="DX15" s="81">
        <v>0</v>
      </c>
      <c r="DY15" s="67"/>
      <c r="DZ15" s="67"/>
      <c r="EA15" s="81">
        <f t="shared" si="40"/>
        <v>0</v>
      </c>
      <c r="EB15" s="78">
        <f t="shared" si="41"/>
        <v>0</v>
      </c>
      <c r="EC15" s="67"/>
      <c r="ED15" s="67"/>
      <c r="EE15" s="81">
        <f t="shared" si="42"/>
        <v>0</v>
      </c>
      <c r="EF15" s="67"/>
      <c r="EG15" s="67"/>
      <c r="EH15" s="81">
        <f t="shared" si="43"/>
        <v>0</v>
      </c>
      <c r="EI15" s="67"/>
      <c r="EJ15" s="67"/>
      <c r="EK15" s="81">
        <f t="shared" si="44"/>
        <v>0</v>
      </c>
      <c r="EL15" s="67"/>
      <c r="EM15" s="67"/>
      <c r="EN15" s="81">
        <f t="shared" si="45"/>
        <v>0</v>
      </c>
      <c r="EO15" s="78">
        <f t="shared" si="46"/>
        <v>0</v>
      </c>
      <c r="EP15" s="67"/>
      <c r="EQ15" s="67"/>
      <c r="ER15" s="81">
        <f t="shared" si="47"/>
        <v>0</v>
      </c>
      <c r="ES15" s="67"/>
      <c r="ET15" s="67"/>
      <c r="EU15" s="81">
        <f t="shared" si="48"/>
        <v>0</v>
      </c>
      <c r="EV15" s="67"/>
      <c r="EW15" s="67"/>
      <c r="EX15" s="81">
        <f t="shared" si="49"/>
        <v>0</v>
      </c>
      <c r="EY15" s="67"/>
      <c r="EZ15" s="67"/>
      <c r="FA15" s="81">
        <f t="shared" si="50"/>
        <v>0</v>
      </c>
      <c r="FB15" s="78">
        <f t="shared" si="51"/>
        <v>0</v>
      </c>
      <c r="FC15" s="67"/>
      <c r="FD15" s="67"/>
      <c r="FE15" s="81">
        <f t="shared" si="52"/>
        <v>0</v>
      </c>
      <c r="FF15" s="67"/>
      <c r="FG15" s="67"/>
      <c r="FH15" s="81">
        <f t="shared" si="53"/>
        <v>0</v>
      </c>
      <c r="FI15" s="67"/>
      <c r="FJ15" s="67"/>
      <c r="FK15" s="81">
        <v>0</v>
      </c>
      <c r="FL15" s="67"/>
      <c r="FM15" s="67"/>
      <c r="FN15" s="81">
        <f t="shared" si="54"/>
        <v>0</v>
      </c>
      <c r="FO15" s="78">
        <f t="shared" si="55"/>
        <v>0</v>
      </c>
      <c r="FP15" s="67"/>
      <c r="FQ15" s="67"/>
      <c r="FR15" s="81">
        <f t="shared" si="56"/>
        <v>0</v>
      </c>
      <c r="FS15" s="67"/>
      <c r="FT15" s="67"/>
      <c r="FU15" s="81">
        <f t="shared" si="57"/>
        <v>0</v>
      </c>
      <c r="FV15" s="67"/>
      <c r="FW15" s="67"/>
      <c r="FX15" s="81">
        <v>0</v>
      </c>
      <c r="FY15" s="67"/>
      <c r="FZ15" s="67"/>
      <c r="GA15" s="81">
        <f t="shared" si="58"/>
        <v>0</v>
      </c>
      <c r="GB15" s="78">
        <f t="shared" si="59"/>
        <v>0</v>
      </c>
      <c r="GC15" s="67"/>
      <c r="GD15" s="67"/>
      <c r="GE15" s="81">
        <f t="shared" si="60"/>
        <v>0</v>
      </c>
      <c r="GF15" s="67"/>
      <c r="GG15" s="67"/>
      <c r="GH15" s="81">
        <f t="shared" si="61"/>
        <v>0</v>
      </c>
      <c r="GI15" s="67"/>
      <c r="GJ15" s="67"/>
      <c r="GK15" s="81">
        <v>0</v>
      </c>
      <c r="GL15" s="67"/>
      <c r="GM15" s="67"/>
      <c r="GN15" s="81">
        <f t="shared" si="62"/>
        <v>0</v>
      </c>
      <c r="GO15" s="78">
        <f t="shared" si="63"/>
        <v>0</v>
      </c>
      <c r="GP15" s="67"/>
      <c r="GQ15" s="67"/>
      <c r="GR15" s="81">
        <f t="shared" si="64"/>
        <v>0</v>
      </c>
      <c r="GS15" s="67"/>
      <c r="GT15" s="67"/>
      <c r="GU15" s="81">
        <f t="shared" si="65"/>
        <v>0</v>
      </c>
      <c r="GV15" s="67"/>
      <c r="GW15" s="67"/>
      <c r="GX15" s="81">
        <v>0</v>
      </c>
      <c r="GY15" s="67"/>
      <c r="GZ15" s="67"/>
      <c r="HA15" s="81">
        <f t="shared" si="66"/>
        <v>0</v>
      </c>
      <c r="HB15" s="78">
        <f t="shared" si="67"/>
        <v>0</v>
      </c>
    </row>
    <row r="16" spans="1:221" s="10" customFormat="1" ht="19.5" customHeight="1" x14ac:dyDescent="0.2">
      <c r="B16" s="98" t="s">
        <v>112</v>
      </c>
      <c r="C16" s="98">
        <v>142</v>
      </c>
      <c r="D16" s="125"/>
      <c r="E16" s="104" t="s">
        <v>391</v>
      </c>
      <c r="F16" s="103" t="s">
        <v>658</v>
      </c>
      <c r="G16" s="68" t="s">
        <v>659</v>
      </c>
      <c r="H16" s="66" t="s">
        <v>563</v>
      </c>
      <c r="I16" s="52">
        <v>8</v>
      </c>
      <c r="J16" s="51">
        <v>10</v>
      </c>
      <c r="K16" s="95">
        <v>30</v>
      </c>
      <c r="L16" s="51">
        <v>11</v>
      </c>
      <c r="M16" s="94">
        <v>95</v>
      </c>
      <c r="N16" s="9" t="s">
        <v>219</v>
      </c>
      <c r="O16" s="66" t="s">
        <v>563</v>
      </c>
      <c r="P16" s="67">
        <v>9</v>
      </c>
      <c r="Q16" s="67">
        <v>10</v>
      </c>
      <c r="R16" s="81">
        <f t="shared" si="0"/>
        <v>9.6999999999999993</v>
      </c>
      <c r="S16" s="67">
        <v>3</v>
      </c>
      <c r="T16" s="67"/>
      <c r="U16" s="81">
        <f t="shared" si="1"/>
        <v>5.7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4"/>
        <v>5.7</v>
      </c>
      <c r="AC16" s="67">
        <v>7</v>
      </c>
      <c r="AD16" s="67">
        <v>8</v>
      </c>
      <c r="AE16" s="81">
        <f t="shared" si="5"/>
        <v>7.7</v>
      </c>
      <c r="AF16" s="67">
        <v>7.5</v>
      </c>
      <c r="AG16" s="67"/>
      <c r="AH16" s="81">
        <f t="shared" si="6"/>
        <v>7.6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7.6</v>
      </c>
      <c r="AP16" s="67">
        <v>8.5</v>
      </c>
      <c r="AQ16" s="67">
        <v>8</v>
      </c>
      <c r="AR16" s="81">
        <f t="shared" si="10"/>
        <v>8.1999999999999993</v>
      </c>
      <c r="AS16" s="81">
        <v>8</v>
      </c>
      <c r="AT16" s="81"/>
      <c r="AU16" s="81">
        <f t="shared" si="11"/>
        <v>8.1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8.1</v>
      </c>
      <c r="BC16" s="67">
        <v>7</v>
      </c>
      <c r="BD16" s="67">
        <v>7</v>
      </c>
      <c r="BE16" s="81">
        <f t="shared" si="15"/>
        <v>7</v>
      </c>
      <c r="BF16" s="67">
        <v>7</v>
      </c>
      <c r="BG16" s="67"/>
      <c r="BH16" s="81">
        <f t="shared" si="16"/>
        <v>7</v>
      </c>
      <c r="BI16" s="67"/>
      <c r="BJ16" s="67"/>
      <c r="BK16" s="81">
        <v>0</v>
      </c>
      <c r="BL16" s="67"/>
      <c r="BM16" s="67"/>
      <c r="BN16" s="81">
        <f t="shared" si="17"/>
        <v>0</v>
      </c>
      <c r="BO16" s="78">
        <f t="shared" si="18"/>
        <v>7</v>
      </c>
      <c r="BP16" s="67">
        <v>9.33</v>
      </c>
      <c r="BQ16" s="67">
        <v>9.33</v>
      </c>
      <c r="BR16" s="81">
        <f t="shared" si="19"/>
        <v>9.3000000000000007</v>
      </c>
      <c r="BS16" s="67">
        <v>9.8000000000000007</v>
      </c>
      <c r="BT16" s="67"/>
      <c r="BU16" s="81">
        <f t="shared" si="20"/>
        <v>9.6</v>
      </c>
      <c r="BV16" s="67"/>
      <c r="BW16" s="67"/>
      <c r="BX16" s="81">
        <f t="shared" si="21"/>
        <v>0</v>
      </c>
      <c r="BY16" s="67"/>
      <c r="BZ16" s="67"/>
      <c r="CA16" s="81">
        <f t="shared" si="22"/>
        <v>0</v>
      </c>
      <c r="CB16" s="78">
        <f t="shared" si="23"/>
        <v>9.6</v>
      </c>
      <c r="CC16" s="67">
        <v>9.1999999999999993</v>
      </c>
      <c r="CD16" s="67">
        <v>9.4</v>
      </c>
      <c r="CE16" s="81">
        <f t="shared" si="24"/>
        <v>9.3000000000000007</v>
      </c>
      <c r="CF16" s="67">
        <v>9.6</v>
      </c>
      <c r="CG16" s="67"/>
      <c r="CH16" s="81">
        <f t="shared" si="25"/>
        <v>9.5</v>
      </c>
      <c r="CI16" s="67"/>
      <c r="CJ16" s="67"/>
      <c r="CK16" s="81">
        <f t="shared" si="26"/>
        <v>0</v>
      </c>
      <c r="CL16" s="67"/>
      <c r="CM16" s="67"/>
      <c r="CN16" s="81">
        <f t="shared" si="27"/>
        <v>0</v>
      </c>
      <c r="CO16" s="78">
        <f t="shared" si="28"/>
        <v>9.5</v>
      </c>
      <c r="CP16" s="67">
        <v>8.6999999999999993</v>
      </c>
      <c r="CQ16" s="67">
        <v>8.1</v>
      </c>
      <c r="CR16" s="81">
        <f t="shared" si="29"/>
        <v>8.3000000000000007</v>
      </c>
      <c r="CS16" s="67">
        <v>9</v>
      </c>
      <c r="CT16" s="67"/>
      <c r="CU16" s="81">
        <f t="shared" si="30"/>
        <v>8.6999999999999993</v>
      </c>
      <c r="CV16" s="67"/>
      <c r="CW16" s="67"/>
      <c r="CX16" s="81">
        <f t="shared" si="31"/>
        <v>0</v>
      </c>
      <c r="CY16" s="67"/>
      <c r="CZ16" s="67"/>
      <c r="DA16" s="81">
        <f t="shared" si="32"/>
        <v>0</v>
      </c>
      <c r="DB16" s="78">
        <f t="shared" si="33"/>
        <v>8.6999999999999993</v>
      </c>
      <c r="DC16" s="67">
        <v>9</v>
      </c>
      <c r="DD16" s="67">
        <v>7</v>
      </c>
      <c r="DE16" s="81">
        <f t="shared" si="34"/>
        <v>7.7</v>
      </c>
      <c r="DF16" s="67">
        <v>7</v>
      </c>
      <c r="DG16" s="67"/>
      <c r="DH16" s="81">
        <f t="shared" si="35"/>
        <v>7.3</v>
      </c>
      <c r="DI16" s="67"/>
      <c r="DJ16" s="67"/>
      <c r="DK16" s="81">
        <v>0</v>
      </c>
      <c r="DL16" s="67"/>
      <c r="DM16" s="67"/>
      <c r="DN16" s="81">
        <f t="shared" si="36"/>
        <v>0</v>
      </c>
      <c r="DO16" s="78">
        <f t="shared" si="37"/>
        <v>7.3</v>
      </c>
      <c r="DP16" s="67">
        <v>8</v>
      </c>
      <c r="DQ16" s="67">
        <v>7</v>
      </c>
      <c r="DR16" s="81">
        <f t="shared" si="38"/>
        <v>7.3</v>
      </c>
      <c r="DS16" s="67">
        <v>7</v>
      </c>
      <c r="DT16" s="67"/>
      <c r="DU16" s="81">
        <f t="shared" si="39"/>
        <v>7.1</v>
      </c>
      <c r="DV16" s="67"/>
      <c r="DW16" s="67"/>
      <c r="DX16" s="81">
        <v>0</v>
      </c>
      <c r="DY16" s="67"/>
      <c r="DZ16" s="67"/>
      <c r="EA16" s="81">
        <f t="shared" si="40"/>
        <v>0</v>
      </c>
      <c r="EB16" s="78">
        <f t="shared" si="41"/>
        <v>7.1</v>
      </c>
      <c r="EC16" s="67">
        <v>7</v>
      </c>
      <c r="ED16" s="67">
        <v>9</v>
      </c>
      <c r="EE16" s="81">
        <f t="shared" si="42"/>
        <v>8.3000000000000007</v>
      </c>
      <c r="EF16" s="67">
        <v>8</v>
      </c>
      <c r="EG16" s="67"/>
      <c r="EH16" s="81">
        <f t="shared" si="43"/>
        <v>8.1</v>
      </c>
      <c r="EI16" s="67"/>
      <c r="EJ16" s="67"/>
      <c r="EK16" s="81">
        <f t="shared" si="44"/>
        <v>0</v>
      </c>
      <c r="EL16" s="67"/>
      <c r="EM16" s="67"/>
      <c r="EN16" s="81">
        <f t="shared" si="45"/>
        <v>0</v>
      </c>
      <c r="EO16" s="78">
        <f t="shared" si="46"/>
        <v>8.1</v>
      </c>
      <c r="EP16" s="67"/>
      <c r="EQ16" s="67"/>
      <c r="ER16" s="81">
        <f t="shared" si="47"/>
        <v>0</v>
      </c>
      <c r="ES16" s="67"/>
      <c r="ET16" s="67"/>
      <c r="EU16" s="81">
        <f t="shared" si="48"/>
        <v>0</v>
      </c>
      <c r="EV16" s="67"/>
      <c r="EW16" s="67"/>
      <c r="EX16" s="81">
        <f t="shared" si="49"/>
        <v>0</v>
      </c>
      <c r="EY16" s="67"/>
      <c r="EZ16" s="67"/>
      <c r="FA16" s="81">
        <f t="shared" si="50"/>
        <v>0</v>
      </c>
      <c r="FB16" s="78">
        <f t="shared" si="51"/>
        <v>0</v>
      </c>
      <c r="FC16" s="67">
        <v>6</v>
      </c>
      <c r="FD16" s="67">
        <v>6.7</v>
      </c>
      <c r="FE16" s="81">
        <f t="shared" si="52"/>
        <v>6.5</v>
      </c>
      <c r="FF16" s="67">
        <v>7.1</v>
      </c>
      <c r="FG16" s="67"/>
      <c r="FH16" s="81">
        <f t="shared" si="53"/>
        <v>6.9</v>
      </c>
      <c r="FI16" s="67"/>
      <c r="FJ16" s="67"/>
      <c r="FK16" s="81">
        <v>0</v>
      </c>
      <c r="FL16" s="67"/>
      <c r="FM16" s="67"/>
      <c r="FN16" s="81">
        <f t="shared" si="54"/>
        <v>0</v>
      </c>
      <c r="FO16" s="78">
        <f t="shared" si="55"/>
        <v>6.9</v>
      </c>
      <c r="FP16" s="67">
        <v>7</v>
      </c>
      <c r="FQ16" s="67">
        <v>7.5</v>
      </c>
      <c r="FR16" s="81">
        <f t="shared" si="56"/>
        <v>7.3</v>
      </c>
      <c r="FS16" s="67">
        <v>8</v>
      </c>
      <c r="FT16" s="67"/>
      <c r="FU16" s="81">
        <f t="shared" si="57"/>
        <v>7.7</v>
      </c>
      <c r="FV16" s="67"/>
      <c r="FW16" s="67"/>
      <c r="FX16" s="81">
        <v>0</v>
      </c>
      <c r="FY16" s="67"/>
      <c r="FZ16" s="67"/>
      <c r="GA16" s="81">
        <f t="shared" si="58"/>
        <v>0</v>
      </c>
      <c r="GB16" s="78">
        <f t="shared" si="59"/>
        <v>7.7</v>
      </c>
      <c r="GC16" s="67">
        <v>8.1</v>
      </c>
      <c r="GD16" s="67">
        <v>7.9</v>
      </c>
      <c r="GE16" s="81">
        <f t="shared" si="60"/>
        <v>8</v>
      </c>
      <c r="GF16" s="67">
        <v>8.3000000000000007</v>
      </c>
      <c r="GG16" s="67"/>
      <c r="GH16" s="81">
        <f t="shared" si="61"/>
        <v>8.1999999999999993</v>
      </c>
      <c r="GI16" s="67"/>
      <c r="GJ16" s="67"/>
      <c r="GK16" s="81">
        <v>0</v>
      </c>
      <c r="GL16" s="67"/>
      <c r="GM16" s="67"/>
      <c r="GN16" s="81">
        <f t="shared" si="62"/>
        <v>0</v>
      </c>
      <c r="GO16" s="78">
        <f t="shared" si="63"/>
        <v>8.1999999999999993</v>
      </c>
      <c r="GP16" s="67">
        <v>6.8</v>
      </c>
      <c r="GQ16" s="67">
        <v>7</v>
      </c>
      <c r="GR16" s="81">
        <f t="shared" si="64"/>
        <v>6.9</v>
      </c>
      <c r="GS16" s="67">
        <v>7.5</v>
      </c>
      <c r="GT16" s="67"/>
      <c r="GU16" s="81">
        <f t="shared" si="65"/>
        <v>7.3</v>
      </c>
      <c r="GV16" s="67"/>
      <c r="GW16" s="67"/>
      <c r="GX16" s="81">
        <v>0</v>
      </c>
      <c r="GY16" s="67"/>
      <c r="GZ16" s="67"/>
      <c r="HA16" s="81">
        <f t="shared" si="66"/>
        <v>0</v>
      </c>
      <c r="HB16" s="78">
        <f t="shared" si="67"/>
        <v>7.3</v>
      </c>
    </row>
    <row r="17" spans="2:210" s="10" customFormat="1" ht="19.5" customHeight="1" x14ac:dyDescent="0.2">
      <c r="N17" s="13"/>
      <c r="O17" s="14"/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4"/>
        <v>0</v>
      </c>
      <c r="AC17" s="67"/>
      <c r="AD17" s="67"/>
      <c r="AE17" s="81">
        <f t="shared" si="5"/>
        <v>0</v>
      </c>
      <c r="AF17" s="67"/>
      <c r="AG17" s="67"/>
      <c r="AH17" s="81">
        <f t="shared" si="6"/>
        <v>0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0</v>
      </c>
      <c r="AP17" s="67"/>
      <c r="AQ17" s="67"/>
      <c r="AR17" s="81">
        <f t="shared" si="10"/>
        <v>0</v>
      </c>
      <c r="AS17" s="81"/>
      <c r="AT17" s="81"/>
      <c r="AU17" s="81">
        <f t="shared" si="11"/>
        <v>0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78">
        <f t="shared" si="14"/>
        <v>0</v>
      </c>
      <c r="BC17" s="67"/>
      <c r="BD17" s="67"/>
      <c r="BE17" s="81">
        <f t="shared" si="15"/>
        <v>0</v>
      </c>
      <c r="BF17" s="67"/>
      <c r="BG17" s="67"/>
      <c r="BH17" s="81">
        <f t="shared" si="16"/>
        <v>0</v>
      </c>
      <c r="BI17" s="67"/>
      <c r="BJ17" s="67"/>
      <c r="BK17" s="81">
        <v>0</v>
      </c>
      <c r="BL17" s="67"/>
      <c r="BM17" s="67"/>
      <c r="BN17" s="81">
        <f t="shared" si="17"/>
        <v>0</v>
      </c>
      <c r="BO17" s="78">
        <f t="shared" si="18"/>
        <v>0</v>
      </c>
      <c r="BP17" s="67"/>
      <c r="BQ17" s="67"/>
      <c r="BR17" s="81">
        <f t="shared" si="19"/>
        <v>0</v>
      </c>
      <c r="BS17" s="67"/>
      <c r="BT17" s="67"/>
      <c r="BU17" s="81">
        <f t="shared" si="20"/>
        <v>0</v>
      </c>
      <c r="BV17" s="67"/>
      <c r="BW17" s="67"/>
      <c r="BX17" s="81">
        <f t="shared" si="21"/>
        <v>0</v>
      </c>
      <c r="BY17" s="67"/>
      <c r="BZ17" s="67"/>
      <c r="CA17" s="81">
        <f t="shared" si="22"/>
        <v>0</v>
      </c>
      <c r="CB17" s="78">
        <f t="shared" si="23"/>
        <v>0</v>
      </c>
      <c r="CC17" s="67"/>
      <c r="CD17" s="67"/>
      <c r="CE17" s="81">
        <f t="shared" si="24"/>
        <v>0</v>
      </c>
      <c r="CF17" s="67"/>
      <c r="CG17" s="67"/>
      <c r="CH17" s="81">
        <f t="shared" si="25"/>
        <v>0</v>
      </c>
      <c r="CI17" s="67"/>
      <c r="CJ17" s="67"/>
      <c r="CK17" s="81">
        <f t="shared" si="26"/>
        <v>0</v>
      </c>
      <c r="CL17" s="67"/>
      <c r="CM17" s="67"/>
      <c r="CN17" s="81">
        <f t="shared" si="27"/>
        <v>0</v>
      </c>
      <c r="CO17" s="78">
        <f t="shared" si="28"/>
        <v>0</v>
      </c>
      <c r="CP17" s="67"/>
      <c r="CQ17" s="67"/>
      <c r="CR17" s="81">
        <f t="shared" si="29"/>
        <v>0</v>
      </c>
      <c r="CS17" s="67"/>
      <c r="CT17" s="67"/>
      <c r="CU17" s="81">
        <f t="shared" si="30"/>
        <v>0</v>
      </c>
      <c r="CV17" s="67"/>
      <c r="CW17" s="67"/>
      <c r="CX17" s="81">
        <f t="shared" si="31"/>
        <v>0</v>
      </c>
      <c r="CY17" s="67"/>
      <c r="CZ17" s="67"/>
      <c r="DA17" s="81">
        <f t="shared" si="32"/>
        <v>0</v>
      </c>
      <c r="DB17" s="78">
        <f t="shared" si="33"/>
        <v>0</v>
      </c>
      <c r="DC17" s="67"/>
      <c r="DD17" s="67"/>
      <c r="DE17" s="81">
        <f t="shared" si="34"/>
        <v>0</v>
      </c>
      <c r="DF17" s="67"/>
      <c r="DG17" s="67"/>
      <c r="DH17" s="81">
        <f t="shared" si="35"/>
        <v>0</v>
      </c>
      <c r="DI17" s="67"/>
      <c r="DJ17" s="67"/>
      <c r="DK17" s="81">
        <v>0</v>
      </c>
      <c r="DL17" s="67"/>
      <c r="DM17" s="67"/>
      <c r="DN17" s="81">
        <f t="shared" si="36"/>
        <v>0</v>
      </c>
      <c r="DO17" s="78">
        <f t="shared" si="37"/>
        <v>0</v>
      </c>
      <c r="DP17" s="67"/>
      <c r="DQ17" s="67"/>
      <c r="DR17" s="81">
        <f t="shared" si="38"/>
        <v>0</v>
      </c>
      <c r="DS17" s="67"/>
      <c r="DT17" s="67"/>
      <c r="DU17" s="81">
        <f t="shared" si="39"/>
        <v>0</v>
      </c>
      <c r="DV17" s="67"/>
      <c r="DW17" s="67"/>
      <c r="DX17" s="81">
        <v>0</v>
      </c>
      <c r="DY17" s="67"/>
      <c r="DZ17" s="67"/>
      <c r="EA17" s="81">
        <f t="shared" si="40"/>
        <v>0</v>
      </c>
      <c r="EB17" s="78">
        <f t="shared" si="41"/>
        <v>0</v>
      </c>
      <c r="EC17" s="67"/>
      <c r="ED17" s="67"/>
      <c r="EE17" s="81">
        <f t="shared" si="42"/>
        <v>0</v>
      </c>
      <c r="EF17" s="67"/>
      <c r="EG17" s="67"/>
      <c r="EH17" s="81">
        <f t="shared" si="43"/>
        <v>0</v>
      </c>
      <c r="EI17" s="67"/>
      <c r="EJ17" s="67"/>
      <c r="EK17" s="81">
        <f t="shared" si="44"/>
        <v>0</v>
      </c>
      <c r="EL17" s="67"/>
      <c r="EM17" s="67"/>
      <c r="EN17" s="81">
        <f t="shared" si="45"/>
        <v>0</v>
      </c>
      <c r="EO17" s="78">
        <f t="shared" si="46"/>
        <v>0</v>
      </c>
      <c r="EP17" s="67"/>
      <c r="EQ17" s="67"/>
      <c r="ER17" s="81">
        <f t="shared" si="47"/>
        <v>0</v>
      </c>
      <c r="ES17" s="67"/>
      <c r="ET17" s="67"/>
      <c r="EU17" s="81">
        <f t="shared" si="48"/>
        <v>0</v>
      </c>
      <c r="EV17" s="67"/>
      <c r="EW17" s="67"/>
      <c r="EX17" s="81">
        <f t="shared" si="49"/>
        <v>0</v>
      </c>
      <c r="EY17" s="67"/>
      <c r="EZ17" s="67"/>
      <c r="FA17" s="81">
        <f t="shared" si="50"/>
        <v>0</v>
      </c>
      <c r="FB17" s="78">
        <f t="shared" si="51"/>
        <v>0</v>
      </c>
      <c r="FC17" s="67"/>
      <c r="FD17" s="67"/>
      <c r="FE17" s="81">
        <f t="shared" si="52"/>
        <v>0</v>
      </c>
      <c r="FF17" s="67"/>
      <c r="FG17" s="67"/>
      <c r="FH17" s="81">
        <f t="shared" si="53"/>
        <v>0</v>
      </c>
      <c r="FI17" s="67"/>
      <c r="FJ17" s="67"/>
      <c r="FK17" s="81">
        <v>0</v>
      </c>
      <c r="FL17" s="67"/>
      <c r="FM17" s="67"/>
      <c r="FN17" s="81">
        <f t="shared" si="54"/>
        <v>0</v>
      </c>
      <c r="FO17" s="78">
        <f t="shared" si="55"/>
        <v>0</v>
      </c>
      <c r="FP17" s="67"/>
      <c r="FQ17" s="67"/>
      <c r="FR17" s="81">
        <f t="shared" si="56"/>
        <v>0</v>
      </c>
      <c r="FS17" s="67"/>
      <c r="FT17" s="67"/>
      <c r="FU17" s="81">
        <f t="shared" si="57"/>
        <v>0</v>
      </c>
      <c r="FV17" s="67"/>
      <c r="FW17" s="67"/>
      <c r="FX17" s="81">
        <v>0</v>
      </c>
      <c r="FY17" s="67"/>
      <c r="FZ17" s="67"/>
      <c r="GA17" s="81">
        <f t="shared" si="58"/>
        <v>0</v>
      </c>
      <c r="GB17" s="78">
        <f t="shared" si="59"/>
        <v>0</v>
      </c>
      <c r="GC17" s="67"/>
      <c r="GD17" s="67"/>
      <c r="GE17" s="81">
        <f t="shared" si="60"/>
        <v>0</v>
      </c>
      <c r="GF17" s="67"/>
      <c r="GG17" s="67"/>
      <c r="GH17" s="81">
        <f t="shared" si="61"/>
        <v>0</v>
      </c>
      <c r="GI17" s="67"/>
      <c r="GJ17" s="67"/>
      <c r="GK17" s="81">
        <v>0</v>
      </c>
      <c r="GL17" s="67"/>
      <c r="GM17" s="67"/>
      <c r="GN17" s="81">
        <f t="shared" si="62"/>
        <v>0</v>
      </c>
      <c r="GO17" s="78">
        <f t="shared" si="63"/>
        <v>0</v>
      </c>
      <c r="GP17" s="67"/>
      <c r="GQ17" s="67"/>
      <c r="GR17" s="81">
        <f t="shared" si="64"/>
        <v>0</v>
      </c>
      <c r="GS17" s="67"/>
      <c r="GT17" s="67"/>
      <c r="GU17" s="81">
        <f t="shared" si="65"/>
        <v>0</v>
      </c>
      <c r="GV17" s="67"/>
      <c r="GW17" s="67"/>
      <c r="GX17" s="81">
        <v>0</v>
      </c>
      <c r="GY17" s="67"/>
      <c r="GZ17" s="67"/>
      <c r="HA17" s="81">
        <f t="shared" si="66"/>
        <v>0</v>
      </c>
      <c r="HB17" s="78">
        <f t="shared" si="67"/>
        <v>0</v>
      </c>
    </row>
    <row r="18" spans="2:210" s="10" customFormat="1" ht="19.5" customHeight="1" x14ac:dyDescent="0.2">
      <c r="B18" s="207" t="s">
        <v>157</v>
      </c>
      <c r="C18" s="207">
        <v>142</v>
      </c>
      <c r="D18" s="208"/>
      <c r="E18" s="208" t="s">
        <v>305</v>
      </c>
      <c r="F18" s="210">
        <v>612</v>
      </c>
      <c r="G18" s="236" t="s">
        <v>306</v>
      </c>
      <c r="H18" s="232" t="s">
        <v>216</v>
      </c>
      <c r="I18" s="213">
        <v>12</v>
      </c>
      <c r="J18" s="214">
        <v>5</v>
      </c>
      <c r="K18" s="213">
        <v>9</v>
      </c>
      <c r="L18" s="214">
        <v>10</v>
      </c>
      <c r="M18" s="226">
        <v>3</v>
      </c>
      <c r="N18" s="93" t="s">
        <v>219</v>
      </c>
      <c r="O18" s="89" t="s">
        <v>216</v>
      </c>
      <c r="P18" s="62">
        <v>7</v>
      </c>
      <c r="Q18" s="62">
        <v>7</v>
      </c>
      <c r="R18" s="63">
        <f t="shared" si="0"/>
        <v>7</v>
      </c>
      <c r="S18" s="62">
        <v>2</v>
      </c>
      <c r="T18" s="62">
        <v>4</v>
      </c>
      <c r="U18" s="63">
        <f t="shared" si="1"/>
        <v>5.2</v>
      </c>
      <c r="V18" s="62"/>
      <c r="W18" s="62"/>
      <c r="X18" s="63">
        <f t="shared" si="2"/>
        <v>0</v>
      </c>
      <c r="Y18" s="62"/>
      <c r="Z18" s="62"/>
      <c r="AA18" s="63">
        <f t="shared" si="3"/>
        <v>0</v>
      </c>
      <c r="AB18" s="64">
        <f t="shared" si="4"/>
        <v>5.2</v>
      </c>
      <c r="AC18" s="67">
        <v>7</v>
      </c>
      <c r="AD18" s="67">
        <v>7.5</v>
      </c>
      <c r="AE18" s="81">
        <f t="shared" si="5"/>
        <v>7.3</v>
      </c>
      <c r="AF18" s="67">
        <v>7.5</v>
      </c>
      <c r="AG18" s="67"/>
      <c r="AH18" s="81">
        <f t="shared" si="6"/>
        <v>7.4</v>
      </c>
      <c r="AI18" s="67"/>
      <c r="AJ18" s="67"/>
      <c r="AK18" s="81">
        <f t="shared" si="7"/>
        <v>0</v>
      </c>
      <c r="AL18" s="67"/>
      <c r="AM18" s="67"/>
      <c r="AN18" s="81">
        <f t="shared" si="8"/>
        <v>0</v>
      </c>
      <c r="AO18" s="78">
        <f t="shared" si="9"/>
        <v>7.4</v>
      </c>
      <c r="AP18" s="67">
        <v>6.5</v>
      </c>
      <c r="AQ18" s="67">
        <v>8</v>
      </c>
      <c r="AR18" s="81">
        <f t="shared" si="10"/>
        <v>7.5</v>
      </c>
      <c r="AS18" s="81">
        <v>4.5</v>
      </c>
      <c r="AT18" s="81"/>
      <c r="AU18" s="81">
        <f t="shared" si="11"/>
        <v>5.7</v>
      </c>
      <c r="AV18" s="67"/>
      <c r="AW18" s="67"/>
      <c r="AX18" s="81">
        <f t="shared" si="12"/>
        <v>0</v>
      </c>
      <c r="AY18" s="67"/>
      <c r="AZ18" s="67"/>
      <c r="BA18" s="81">
        <f t="shared" si="13"/>
        <v>0</v>
      </c>
      <c r="BB18" s="78">
        <f t="shared" si="14"/>
        <v>5.7</v>
      </c>
      <c r="BC18" s="67">
        <v>7</v>
      </c>
      <c r="BD18" s="67">
        <v>8</v>
      </c>
      <c r="BE18" s="81">
        <f t="shared" si="15"/>
        <v>7.7</v>
      </c>
      <c r="BF18" s="67">
        <v>8</v>
      </c>
      <c r="BG18" s="67"/>
      <c r="BH18" s="81">
        <f t="shared" si="16"/>
        <v>7.9</v>
      </c>
      <c r="BI18" s="67"/>
      <c r="BJ18" s="67"/>
      <c r="BK18" s="81">
        <v>0</v>
      </c>
      <c r="BL18" s="67"/>
      <c r="BM18" s="67"/>
      <c r="BN18" s="81">
        <f t="shared" si="17"/>
        <v>0</v>
      </c>
      <c r="BO18" s="78">
        <f t="shared" si="18"/>
        <v>7.9</v>
      </c>
      <c r="BP18" s="67">
        <v>10</v>
      </c>
      <c r="BQ18" s="67">
        <v>3</v>
      </c>
      <c r="BR18" s="81">
        <f t="shared" si="19"/>
        <v>5.3</v>
      </c>
      <c r="BS18" s="67">
        <v>8</v>
      </c>
      <c r="BT18" s="67"/>
      <c r="BU18" s="81">
        <f t="shared" si="20"/>
        <v>6.9</v>
      </c>
      <c r="BV18" s="67"/>
      <c r="BW18" s="67">
        <v>9.11</v>
      </c>
      <c r="BX18" s="81">
        <f t="shared" si="21"/>
        <v>6.1</v>
      </c>
      <c r="BY18" s="67">
        <v>9</v>
      </c>
      <c r="BZ18" s="67"/>
      <c r="CA18" s="81">
        <f t="shared" si="22"/>
        <v>7.8</v>
      </c>
      <c r="CB18" s="78">
        <f t="shared" si="23"/>
        <v>7.8</v>
      </c>
      <c r="CC18" s="67">
        <v>7.6</v>
      </c>
      <c r="CD18" s="67">
        <v>7.8</v>
      </c>
      <c r="CE18" s="81">
        <f t="shared" si="24"/>
        <v>7.7</v>
      </c>
      <c r="CF18" s="67">
        <v>5.8</v>
      </c>
      <c r="CG18" s="67"/>
      <c r="CH18" s="81">
        <f t="shared" si="25"/>
        <v>6.6</v>
      </c>
      <c r="CI18" s="67"/>
      <c r="CJ18" s="67"/>
      <c r="CK18" s="81">
        <f t="shared" si="26"/>
        <v>0</v>
      </c>
      <c r="CL18" s="67"/>
      <c r="CM18" s="67"/>
      <c r="CN18" s="81">
        <f t="shared" si="27"/>
        <v>0</v>
      </c>
      <c r="CO18" s="78">
        <f t="shared" si="28"/>
        <v>6.6</v>
      </c>
      <c r="CP18" s="67">
        <v>8</v>
      </c>
      <c r="CQ18" s="67">
        <v>7.5</v>
      </c>
      <c r="CR18" s="81">
        <f t="shared" si="29"/>
        <v>7.7</v>
      </c>
      <c r="CS18" s="67">
        <v>7.5</v>
      </c>
      <c r="CT18" s="67"/>
      <c r="CU18" s="81">
        <f t="shared" si="30"/>
        <v>7.6</v>
      </c>
      <c r="CV18" s="67"/>
      <c r="CW18" s="67"/>
      <c r="CX18" s="81">
        <f t="shared" si="31"/>
        <v>0</v>
      </c>
      <c r="CY18" s="67"/>
      <c r="CZ18" s="67"/>
      <c r="DA18" s="81">
        <f t="shared" si="32"/>
        <v>0</v>
      </c>
      <c r="DB18" s="78">
        <f t="shared" si="33"/>
        <v>7.6</v>
      </c>
      <c r="DC18" s="67">
        <v>7.5</v>
      </c>
      <c r="DD18" s="67">
        <v>6.5</v>
      </c>
      <c r="DE18" s="81">
        <f t="shared" si="34"/>
        <v>6.8</v>
      </c>
      <c r="DF18" s="67">
        <v>8</v>
      </c>
      <c r="DG18" s="67"/>
      <c r="DH18" s="81">
        <f t="shared" si="35"/>
        <v>7.5</v>
      </c>
      <c r="DI18" s="67"/>
      <c r="DJ18" s="67"/>
      <c r="DK18" s="81">
        <v>0</v>
      </c>
      <c r="DL18" s="67"/>
      <c r="DM18" s="67"/>
      <c r="DN18" s="81">
        <f t="shared" si="36"/>
        <v>0</v>
      </c>
      <c r="DO18" s="78">
        <f t="shared" si="37"/>
        <v>7.5</v>
      </c>
      <c r="DP18" s="67">
        <v>7</v>
      </c>
      <c r="DQ18" s="67">
        <v>6.7</v>
      </c>
      <c r="DR18" s="81">
        <f t="shared" si="38"/>
        <v>6.8</v>
      </c>
      <c r="DS18" s="67">
        <v>6.6</v>
      </c>
      <c r="DT18" s="67"/>
      <c r="DU18" s="81">
        <f t="shared" si="39"/>
        <v>6.7</v>
      </c>
      <c r="DV18" s="67"/>
      <c r="DW18" s="67"/>
      <c r="DX18" s="81">
        <v>0</v>
      </c>
      <c r="DY18" s="67"/>
      <c r="DZ18" s="67"/>
      <c r="EA18" s="81">
        <f t="shared" si="40"/>
        <v>0</v>
      </c>
      <c r="EB18" s="78">
        <f t="shared" si="41"/>
        <v>6.7</v>
      </c>
      <c r="EC18" s="67">
        <v>7.2</v>
      </c>
      <c r="ED18" s="67">
        <v>7</v>
      </c>
      <c r="EE18" s="81">
        <f t="shared" si="42"/>
        <v>7.1</v>
      </c>
      <c r="EF18" s="67">
        <v>6.8</v>
      </c>
      <c r="EG18" s="67"/>
      <c r="EH18" s="81">
        <f t="shared" si="43"/>
        <v>6.9</v>
      </c>
      <c r="EI18" s="67"/>
      <c r="EJ18" s="67"/>
      <c r="EK18" s="81">
        <f t="shared" si="44"/>
        <v>0</v>
      </c>
      <c r="EL18" s="67"/>
      <c r="EM18" s="67"/>
      <c r="EN18" s="81">
        <f t="shared" si="45"/>
        <v>0</v>
      </c>
      <c r="EO18" s="78">
        <f t="shared" si="46"/>
        <v>6.9</v>
      </c>
      <c r="EP18" s="67">
        <v>7.5</v>
      </c>
      <c r="EQ18" s="67">
        <v>7</v>
      </c>
      <c r="ER18" s="81">
        <f t="shared" si="47"/>
        <v>7.2</v>
      </c>
      <c r="ES18" s="67">
        <v>6.9</v>
      </c>
      <c r="ET18" s="67"/>
      <c r="EU18" s="81">
        <f t="shared" si="48"/>
        <v>7</v>
      </c>
      <c r="EV18" s="67"/>
      <c r="EW18" s="67"/>
      <c r="EX18" s="81">
        <f t="shared" si="49"/>
        <v>0</v>
      </c>
      <c r="EY18" s="67"/>
      <c r="EZ18" s="67"/>
      <c r="FA18" s="81">
        <f t="shared" si="50"/>
        <v>0</v>
      </c>
      <c r="FB18" s="78">
        <f t="shared" si="51"/>
        <v>7</v>
      </c>
      <c r="FC18" s="67">
        <v>7.3</v>
      </c>
      <c r="FD18" s="67">
        <v>6.8</v>
      </c>
      <c r="FE18" s="81">
        <f t="shared" si="52"/>
        <v>7</v>
      </c>
      <c r="FF18" s="67">
        <v>7.1</v>
      </c>
      <c r="FG18" s="67"/>
      <c r="FH18" s="81">
        <f t="shared" si="53"/>
        <v>7.1</v>
      </c>
      <c r="FI18" s="67"/>
      <c r="FJ18" s="67"/>
      <c r="FK18" s="81">
        <v>0</v>
      </c>
      <c r="FL18" s="67"/>
      <c r="FM18" s="67"/>
      <c r="FN18" s="81">
        <f t="shared" si="54"/>
        <v>0</v>
      </c>
      <c r="FO18" s="78">
        <f t="shared" si="55"/>
        <v>7.1</v>
      </c>
      <c r="FP18" s="67">
        <v>7</v>
      </c>
      <c r="FQ18" s="67">
        <v>6.7</v>
      </c>
      <c r="FR18" s="81">
        <f t="shared" si="56"/>
        <v>6.8</v>
      </c>
      <c r="FS18" s="67">
        <v>7</v>
      </c>
      <c r="FT18" s="67"/>
      <c r="FU18" s="81">
        <f t="shared" si="57"/>
        <v>6.9</v>
      </c>
      <c r="FV18" s="67"/>
      <c r="FW18" s="67"/>
      <c r="FX18" s="81">
        <v>0</v>
      </c>
      <c r="FY18" s="67"/>
      <c r="FZ18" s="67"/>
      <c r="GA18" s="81">
        <f t="shared" si="58"/>
        <v>0</v>
      </c>
      <c r="GB18" s="78">
        <f t="shared" si="59"/>
        <v>6.9</v>
      </c>
      <c r="GC18" s="62">
        <v>6.5</v>
      </c>
      <c r="GD18" s="62">
        <v>6.2</v>
      </c>
      <c r="GE18" s="63">
        <f t="shared" si="60"/>
        <v>6.3</v>
      </c>
      <c r="GF18" s="62"/>
      <c r="GG18" s="62"/>
      <c r="GH18" s="63">
        <f t="shared" si="61"/>
        <v>2.5</v>
      </c>
      <c r="GI18" s="62">
        <v>9</v>
      </c>
      <c r="GJ18" s="62">
        <v>7</v>
      </c>
      <c r="GK18" s="63">
        <v>0</v>
      </c>
      <c r="GL18" s="62">
        <v>10</v>
      </c>
      <c r="GM18" s="62"/>
      <c r="GN18" s="63">
        <f t="shared" si="62"/>
        <v>6</v>
      </c>
      <c r="GO18" s="64">
        <f t="shared" si="63"/>
        <v>2.5</v>
      </c>
      <c r="GP18" s="67">
        <v>6.8</v>
      </c>
      <c r="GQ18" s="67">
        <v>6.7</v>
      </c>
      <c r="GR18" s="81">
        <f t="shared" si="64"/>
        <v>6.7</v>
      </c>
      <c r="GS18" s="67">
        <v>6.8</v>
      </c>
      <c r="GT18" s="67"/>
      <c r="GU18" s="81">
        <f t="shared" si="65"/>
        <v>6.8</v>
      </c>
      <c r="GV18" s="67"/>
      <c r="GW18" s="67"/>
      <c r="GX18" s="81">
        <v>0</v>
      </c>
      <c r="GY18" s="67"/>
      <c r="GZ18" s="67"/>
      <c r="HA18" s="81">
        <f t="shared" si="66"/>
        <v>0</v>
      </c>
      <c r="HB18" s="78">
        <f t="shared" si="67"/>
        <v>6.8</v>
      </c>
    </row>
    <row r="19" spans="2:210" s="10" customFormat="1" ht="19.5" customHeight="1" x14ac:dyDescent="0.2">
      <c r="E19" s="67" t="s">
        <v>305</v>
      </c>
      <c r="F19" s="69">
        <v>639</v>
      </c>
      <c r="G19" s="59" t="s">
        <v>541</v>
      </c>
      <c r="H19" s="89" t="s">
        <v>542</v>
      </c>
      <c r="I19" s="48">
        <v>5</v>
      </c>
      <c r="J19" s="48">
        <v>9</v>
      </c>
      <c r="K19" s="48">
        <v>27</v>
      </c>
      <c r="L19" s="48">
        <v>6</v>
      </c>
      <c r="M19" s="94">
        <v>1</v>
      </c>
      <c r="N19" s="13"/>
      <c r="O19" s="89" t="s">
        <v>542</v>
      </c>
      <c r="P19" s="62">
        <v>5</v>
      </c>
      <c r="Q19" s="62">
        <v>5</v>
      </c>
      <c r="R19" s="63">
        <f t="shared" ref="R19:R34" si="68">ROUND((P19+Q19*2)/3,1)</f>
        <v>5</v>
      </c>
      <c r="S19" s="62">
        <v>3</v>
      </c>
      <c r="T19" s="62">
        <v>5</v>
      </c>
      <c r="U19" s="63">
        <f t="shared" ref="U19:U34" si="69">ROUND((MAX(S19:T19)*0.6+R19*0.4),1)</f>
        <v>5</v>
      </c>
      <c r="V19" s="62"/>
      <c r="W19" s="62"/>
      <c r="X19" s="63">
        <f t="shared" ref="X19:X34" si="70">ROUND((V19+W19*2)/3,1)</f>
        <v>0</v>
      </c>
      <c r="Y19" s="62"/>
      <c r="Z19" s="62"/>
      <c r="AA19" s="63">
        <f t="shared" ref="AA19:AA34" si="71">ROUND((MAX(Y19:Z19)*0.6+X19*0.4),1)</f>
        <v>0</v>
      </c>
      <c r="AB19" s="64">
        <f t="shared" ref="AB19:AB34" si="72">ROUND(IF(X19=0,(MAX(S19,T19)*0.6+R19*0.4),(MAX(Y19,Z19)*0.6+X19*0.4)),1)</f>
        <v>5</v>
      </c>
      <c r="AC19" s="67">
        <v>7</v>
      </c>
      <c r="AD19" s="67">
        <v>8</v>
      </c>
      <c r="AE19" s="81">
        <f t="shared" ref="AE19:AE34" si="73">ROUND((AC19+AD19*2)/3,1)</f>
        <v>7.7</v>
      </c>
      <c r="AF19" s="67">
        <v>6</v>
      </c>
      <c r="AG19" s="67"/>
      <c r="AH19" s="81">
        <f t="shared" ref="AH19:AH34" si="74">ROUND((MAX(AF19:AG19)*0.6+AE19*0.4),1)</f>
        <v>6.7</v>
      </c>
      <c r="AI19" s="67"/>
      <c r="AJ19" s="67"/>
      <c r="AK19" s="81">
        <f t="shared" ref="AK19:AK34" si="75">ROUND((AI19+AJ19*2)/3,1)</f>
        <v>0</v>
      </c>
      <c r="AL19" s="67"/>
      <c r="AM19" s="67"/>
      <c r="AN19" s="81">
        <f t="shared" ref="AN19:AN34" si="76">ROUND((MAX(AL19:AM19)*0.6+AK19*0.4),1)</f>
        <v>0</v>
      </c>
      <c r="AO19" s="78">
        <f t="shared" ref="AO19:AO34" si="77">ROUND(IF(AK19=0,(MAX(AF19,AG19)*0.6+AE19*0.4),(MAX(AL19,AM19)*0.6+AK19*0.4)),1)</f>
        <v>6.7</v>
      </c>
      <c r="AP19" s="67">
        <v>7</v>
      </c>
      <c r="AQ19" s="67">
        <v>7</v>
      </c>
      <c r="AR19" s="81">
        <f t="shared" ref="AR19:AR34" si="78">ROUND((AP19+AQ19*2)/3,1)</f>
        <v>7</v>
      </c>
      <c r="AS19" s="81">
        <v>1</v>
      </c>
      <c r="AT19" s="81"/>
      <c r="AU19" s="81">
        <f t="shared" ref="AU19:AU34" si="79">ROUND((MAX(AS19:AT19)*0.6+AR19*0.4),1)</f>
        <v>3.4</v>
      </c>
      <c r="AV19" s="67"/>
      <c r="AW19" s="67"/>
      <c r="AX19" s="81">
        <f t="shared" ref="AX19:AX34" si="80">ROUND((AV19+AW19*2)/3,1)</f>
        <v>0</v>
      </c>
      <c r="AY19" s="67"/>
      <c r="AZ19" s="67"/>
      <c r="BA19" s="81">
        <f t="shared" ref="BA19:BA34" si="81">ROUND((MAX(AY19:AZ19)*0.6+AX19*0.4),1)</f>
        <v>0</v>
      </c>
      <c r="BB19" s="78">
        <f t="shared" ref="BB19:BB34" si="82">ROUND(IF(AX19=0,(MAX(AS19,AT19)*0.6+AR19*0.4),(MAX(AY19,AZ19)*0.6+AX19*0.4)),1)</f>
        <v>3.4</v>
      </c>
      <c r="BC19" s="67">
        <v>8</v>
      </c>
      <c r="BD19" s="67">
        <v>8</v>
      </c>
      <c r="BE19" s="81">
        <f t="shared" ref="BE19:BE34" si="83">ROUND((BC19+BD19*2)/3,1)</f>
        <v>8</v>
      </c>
      <c r="BF19" s="67">
        <v>9</v>
      </c>
      <c r="BG19" s="67"/>
      <c r="BH19" s="81">
        <f t="shared" ref="BH19:BH34" si="84">ROUND((MAX(BF19:BG19)*0.6+BE19*0.4),1)</f>
        <v>8.6</v>
      </c>
      <c r="BI19" s="67"/>
      <c r="BJ19" s="67"/>
      <c r="BK19" s="81">
        <v>0</v>
      </c>
      <c r="BL19" s="67"/>
      <c r="BM19" s="67"/>
      <c r="BN19" s="81">
        <f t="shared" ref="BN19:BN34" si="85">ROUND((MAX(BL19:BM19)*0.6+BK19*0.4),1)</f>
        <v>0</v>
      </c>
      <c r="BO19" s="78">
        <f t="shared" ref="BO19:BO34" si="86">ROUND(IF(BK19=0,(MAX(BF19,BG19)*0.6+BE19*0.4),(MAX(BL19,BM19)*0.6+BK19*0.4)),1)</f>
        <v>8.6</v>
      </c>
      <c r="BP19" s="67">
        <v>5.67</v>
      </c>
      <c r="BQ19" s="67">
        <v>5.33</v>
      </c>
      <c r="BR19" s="81">
        <f t="shared" ref="BR19:BR34" si="87">ROUND((BP19+BQ19*2)/3,1)</f>
        <v>5.4</v>
      </c>
      <c r="BS19" s="67">
        <v>5.6</v>
      </c>
      <c r="BT19" s="67"/>
      <c r="BU19" s="81">
        <f t="shared" ref="BU19:BU34" si="88">ROUND((MAX(BS19:BT19)*0.6+BR19*0.4),1)</f>
        <v>5.5</v>
      </c>
      <c r="BV19" s="67"/>
      <c r="BW19" s="67"/>
      <c r="BX19" s="81">
        <f t="shared" ref="BX19:BX34" si="89">ROUND((BV19+BW19*2)/3,1)</f>
        <v>0</v>
      </c>
      <c r="BY19" s="67"/>
      <c r="BZ19" s="67"/>
      <c r="CA19" s="81">
        <f t="shared" ref="CA19:CA34" si="90">ROUND((MAX(BY19:BZ19)*0.6+BX19*0.4),1)</f>
        <v>0</v>
      </c>
      <c r="CB19" s="78">
        <f>ROUND(IF(BX19=0,(MAX(BS19,BT19)*0.6+BR19*0.4),(MAX(BY19,BZ19)*0.6+BX19*0.4)),1)</f>
        <v>5.5</v>
      </c>
      <c r="CC19" s="67">
        <v>5.4</v>
      </c>
      <c r="CD19" s="67">
        <v>6.5</v>
      </c>
      <c r="CE19" s="81">
        <f t="shared" ref="CE19:CE34" si="91">ROUND((CC19+CD19*2)/3,1)</f>
        <v>6.1</v>
      </c>
      <c r="CF19" s="67">
        <v>8.1999999999999993</v>
      </c>
      <c r="CG19" s="67"/>
      <c r="CH19" s="81">
        <f t="shared" ref="CH19:CH34" si="92">ROUND((MAX(CF19:CG19)*0.6+CE19*0.4),1)</f>
        <v>7.4</v>
      </c>
      <c r="CI19" s="67"/>
      <c r="CJ19" s="67"/>
      <c r="CK19" s="81">
        <f t="shared" ref="CK19:CK34" si="93">ROUND((CI19+CJ19*2)/3,1)</f>
        <v>0</v>
      </c>
      <c r="CL19" s="67"/>
      <c r="CM19" s="67"/>
      <c r="CN19" s="81">
        <f t="shared" ref="CN19:CN34" si="94">ROUND((MAX(CL19:CM19)*0.6+CK19*0.4),1)</f>
        <v>0</v>
      </c>
      <c r="CO19" s="78">
        <f>ROUND(IF(CK19=0,(MAX(CF19,CG19)*0.6+CE19*0.4),(MAX(CL19,CM19)*0.6+CK19*0.4)),1)</f>
        <v>7.4</v>
      </c>
      <c r="CP19" s="62">
        <v>7</v>
      </c>
      <c r="CQ19" s="62">
        <v>7.3</v>
      </c>
      <c r="CR19" s="63">
        <f t="shared" ref="CR19:CR34" si="95">ROUND((CP19+CQ19*2)/3,1)</f>
        <v>7.2</v>
      </c>
      <c r="CS19" s="62"/>
      <c r="CT19" s="62"/>
      <c r="CU19" s="63">
        <f t="shared" ref="CU19:CU34" si="96">ROUND((MAX(CS19:CT19)*0.6+CR19*0.4),1)</f>
        <v>2.9</v>
      </c>
      <c r="CV19" s="62"/>
      <c r="CW19" s="62"/>
      <c r="CX19" s="63">
        <f t="shared" ref="CX19:CX34" si="97">ROUND((CV19+CW19*2)/3,1)</f>
        <v>0</v>
      </c>
      <c r="CY19" s="62"/>
      <c r="CZ19" s="62"/>
      <c r="DA19" s="63">
        <f t="shared" ref="DA19:DA34" si="98">ROUND((MAX(CY19:CZ19)*0.6+CX19*0.4),1)</f>
        <v>0</v>
      </c>
      <c r="DB19" s="64">
        <f t="shared" ref="DB19:DB34" si="99">ROUND(IF(CX19=0,(MAX(CS19,CT19)*0.6+CR19*0.4),(MAX(CY19,CZ19)*0.6+CX19*0.4)),1)</f>
        <v>2.9</v>
      </c>
      <c r="DC19" s="67">
        <v>8</v>
      </c>
      <c r="DD19" s="67">
        <v>7</v>
      </c>
      <c r="DE19" s="81">
        <f t="shared" ref="DE19:DE34" si="100">ROUND((DC19+DD19*2)/3,1)</f>
        <v>7.3</v>
      </c>
      <c r="DF19" s="67">
        <v>7</v>
      </c>
      <c r="DG19" s="67"/>
      <c r="DH19" s="81">
        <f t="shared" ref="DH19:DH34" si="101">ROUND((MAX(DF19:DG19)*0.6+DE19*0.4),1)</f>
        <v>7.1</v>
      </c>
      <c r="DI19" s="67"/>
      <c r="DJ19" s="67"/>
      <c r="DK19" s="81">
        <v>0</v>
      </c>
      <c r="DL19" s="67"/>
      <c r="DM19" s="67"/>
      <c r="DN19" s="81">
        <f t="shared" ref="DN19:DN34" si="102">ROUND((MAX(DL19:DM19)*0.6+DK19*0.4),1)</f>
        <v>0</v>
      </c>
      <c r="DO19" s="78">
        <f t="shared" ref="DO19:DO34" si="103">ROUND(IF(DK19=0,(MAX(DF19,DG19)*0.6+DE19*0.4),(MAX(DL19,DM19)*0.6+DK19*0.4)),1)</f>
        <v>7.1</v>
      </c>
      <c r="DP19" s="67">
        <v>10</v>
      </c>
      <c r="DQ19" s="67">
        <v>7</v>
      </c>
      <c r="DR19" s="81">
        <f t="shared" ref="DR19:DR34" si="104">ROUND((DP19+DQ19*2)/3,1)</f>
        <v>8</v>
      </c>
      <c r="DS19" s="67">
        <v>7</v>
      </c>
      <c r="DT19" s="67"/>
      <c r="DU19" s="81">
        <f t="shared" ref="DU19:DU34" si="105">ROUND((MAX(DS19:DT19)*0.6+DR19*0.4),1)</f>
        <v>7.4</v>
      </c>
      <c r="DV19" s="67"/>
      <c r="DW19" s="67"/>
      <c r="DX19" s="81">
        <v>0</v>
      </c>
      <c r="DY19" s="67"/>
      <c r="DZ19" s="67"/>
      <c r="EA19" s="81">
        <f t="shared" ref="EA19:EA34" si="106">ROUND((MAX(DY19:DZ19)*0.6+DX19*0.4),1)</f>
        <v>0</v>
      </c>
      <c r="EB19" s="78">
        <f t="shared" ref="EB19:EB34" si="107">ROUND(IF(DX19=0,(MAX(DS19,DT19)*0.6+DR19*0.4),(MAX(DY19,DZ19)*0.6+DX19*0.4)),1)</f>
        <v>7.4</v>
      </c>
      <c r="EC19" s="67">
        <v>7</v>
      </c>
      <c r="ED19" s="67">
        <v>9</v>
      </c>
      <c r="EE19" s="81">
        <f t="shared" ref="EE19:EE34" si="108">ROUND((EC19+ED19*2)/3,1)</f>
        <v>8.3000000000000007</v>
      </c>
      <c r="EF19" s="67">
        <v>8.5</v>
      </c>
      <c r="EG19" s="67"/>
      <c r="EH19" s="81">
        <f t="shared" ref="EH19:EH34" si="109">ROUND((MAX(EF19:EG19)*0.6+EE19*0.4),1)</f>
        <v>8.4</v>
      </c>
      <c r="EI19" s="67"/>
      <c r="EJ19" s="67"/>
      <c r="EK19" s="81">
        <f t="shared" ref="EK19:EK34" si="110">ROUND((EI19+EJ19*2)/3,1)</f>
        <v>0</v>
      </c>
      <c r="EL19" s="67"/>
      <c r="EM19" s="67"/>
      <c r="EN19" s="81">
        <f t="shared" ref="EN19:EN34" si="111">ROUND((MAX(EL19:EM19)*0.6+EK19*0.4),1)</f>
        <v>0</v>
      </c>
      <c r="EO19" s="78">
        <f t="shared" ref="EO19:EO34" si="112">ROUND(IF(EK19=0,(MAX(EF19,EG19)*0.6+EE19*0.4),(MAX(EL19,EM19)*0.6+EK19*0.4)),1)</f>
        <v>8.4</v>
      </c>
      <c r="EP19" s="67"/>
      <c r="EQ19" s="67"/>
      <c r="ER19" s="81">
        <f t="shared" ref="ER19:ER34" si="113">ROUND((EP19+EQ19*2)/3,1)</f>
        <v>0</v>
      </c>
      <c r="ES19" s="67"/>
      <c r="ET19" s="67"/>
      <c r="EU19" s="81">
        <f t="shared" ref="EU19:EU34" si="114">ROUND((MAX(ES19:ET19)*0.6+ER19*0.4),1)</f>
        <v>0</v>
      </c>
      <c r="EV19" s="67"/>
      <c r="EW19" s="67"/>
      <c r="EX19" s="81">
        <f t="shared" ref="EX19:EX34" si="115">ROUND((EV19+EW19*2)/3,1)</f>
        <v>0</v>
      </c>
      <c r="EY19" s="67"/>
      <c r="EZ19" s="67"/>
      <c r="FA19" s="81">
        <f t="shared" ref="FA19:FA34" si="116">ROUND((MAX(EY19:EZ19)*0.6+EX19*0.4),1)</f>
        <v>0</v>
      </c>
      <c r="FB19" s="78">
        <f t="shared" ref="FB19:FB34" si="117">ROUND(IF(EX19=0,(MAX(ES19,ET19)*0.6+ER19*0.4),(MAX(EY19,EZ19)*0.6+EX19*0.4)),1)</f>
        <v>0</v>
      </c>
      <c r="FC19" s="67">
        <v>6</v>
      </c>
      <c r="FD19" s="67">
        <v>6.1</v>
      </c>
      <c r="FE19" s="81">
        <f t="shared" ref="FE19:FE34" si="118">ROUND((FC19+FD19*2)/3,1)</f>
        <v>6.1</v>
      </c>
      <c r="FF19" s="67">
        <v>5.0999999999999996</v>
      </c>
      <c r="FG19" s="67"/>
      <c r="FH19" s="81">
        <f t="shared" ref="FH19:FH34" si="119">ROUND((MAX(FF19:FG19)*0.6+FE19*0.4),1)</f>
        <v>5.5</v>
      </c>
      <c r="FI19" s="67"/>
      <c r="FJ19" s="67"/>
      <c r="FK19" s="81">
        <v>0</v>
      </c>
      <c r="FL19" s="67"/>
      <c r="FM19" s="67"/>
      <c r="FN19" s="81">
        <f t="shared" ref="FN19:FN34" si="120">ROUND((MAX(FL19:FM19)*0.6+FK19*0.4),1)</f>
        <v>0</v>
      </c>
      <c r="FO19" s="78">
        <f t="shared" ref="FO19:FO34" si="121">ROUND(IF(FK19=0,(MAX(FF19,FG19)*0.6+FE19*0.4),(MAX(FL19,FM19)*0.6+FK19*0.4)),1)</f>
        <v>5.5</v>
      </c>
      <c r="FP19" s="67">
        <v>8</v>
      </c>
      <c r="FQ19" s="67">
        <v>8</v>
      </c>
      <c r="FR19" s="81">
        <f t="shared" ref="FR19:FR34" si="122">ROUND((FP19+FQ19*2)/3,1)</f>
        <v>8</v>
      </c>
      <c r="FS19" s="67">
        <v>6.5</v>
      </c>
      <c r="FT19" s="67"/>
      <c r="FU19" s="81">
        <f t="shared" ref="FU19:FU34" si="123">ROUND((MAX(FS19:FT19)*0.6+FR19*0.4),1)</f>
        <v>7.1</v>
      </c>
      <c r="FV19" s="67"/>
      <c r="FW19" s="67"/>
      <c r="FX19" s="81">
        <v>0</v>
      </c>
      <c r="FY19" s="67"/>
      <c r="FZ19" s="67"/>
      <c r="GA19" s="81">
        <f t="shared" ref="GA19:GA34" si="124">ROUND((MAX(FY19:FZ19)*0.6+FX19*0.4),1)</f>
        <v>0</v>
      </c>
      <c r="GB19" s="78">
        <f t="shared" ref="GB19:GB34" si="125">ROUND(IF(FX19=0,(MAX(FS19,FT19)*0.6+FR19*0.4),(MAX(FY19,FZ19)*0.6+FX19*0.4)),1)</f>
        <v>7.1</v>
      </c>
      <c r="GC19" s="67">
        <v>8.1</v>
      </c>
      <c r="GD19" s="67">
        <v>7.7</v>
      </c>
      <c r="GE19" s="81">
        <f t="shared" ref="GE19:GE34" si="126">ROUND((GC19+GD19*2)/3,1)</f>
        <v>7.8</v>
      </c>
      <c r="GF19" s="67">
        <v>8</v>
      </c>
      <c r="GG19" s="67"/>
      <c r="GH19" s="81">
        <f t="shared" ref="GH19:GH34" si="127">ROUND((MAX(GF19:GG19)*0.6+GE19*0.4),1)</f>
        <v>7.9</v>
      </c>
      <c r="GI19" s="67"/>
      <c r="GJ19" s="67"/>
      <c r="GK19" s="81">
        <v>0</v>
      </c>
      <c r="GL19" s="67"/>
      <c r="GM19" s="67"/>
      <c r="GN19" s="81">
        <f t="shared" ref="GN19:GN34" si="128">ROUND((MAX(GL19:GM19)*0.6+GK19*0.4),1)</f>
        <v>0</v>
      </c>
      <c r="GO19" s="78">
        <f t="shared" ref="GO19:GO34" si="129">ROUND(IF(GK19=0,(MAX(GF19,GG19)*0.6+GE19*0.4),(MAX(GL19,GM19)*0.6+GK19*0.4)),1)</f>
        <v>7.9</v>
      </c>
      <c r="GP19" s="67">
        <v>8</v>
      </c>
      <c r="GQ19" s="67">
        <v>8</v>
      </c>
      <c r="GR19" s="81">
        <f t="shared" ref="GR19:GR34" si="130">ROUND((GP19+GQ19*2)/3,1)</f>
        <v>8</v>
      </c>
      <c r="GS19" s="67">
        <v>9</v>
      </c>
      <c r="GT19" s="67"/>
      <c r="GU19" s="81">
        <f t="shared" ref="GU19:GU34" si="131">ROUND((MAX(GS19:GT19)*0.6+GR19*0.4),1)</f>
        <v>8.6</v>
      </c>
      <c r="GV19" s="67"/>
      <c r="GW19" s="67"/>
      <c r="GX19" s="81">
        <v>0</v>
      </c>
      <c r="GY19" s="67"/>
      <c r="GZ19" s="67"/>
      <c r="HA19" s="81">
        <f t="shared" ref="HA19:HA34" si="132">ROUND((MAX(GY19:GZ19)*0.6+GX19*0.4),1)</f>
        <v>0</v>
      </c>
      <c r="HB19" s="78">
        <f t="shared" ref="HB19:HB34" si="133">ROUND(IF(GX19=0,(MAX(GS19,GT19)*0.6+GR19*0.4),(MAX(GY19,GZ19)*0.6+GX19*0.4)),1)</f>
        <v>8.6</v>
      </c>
    </row>
    <row r="20" spans="2:210" s="10" customFormat="1" ht="19.5" customHeight="1" x14ac:dyDescent="0.2">
      <c r="N20" s="13"/>
      <c r="O20" s="14"/>
      <c r="P20" s="67"/>
      <c r="Q20" s="67"/>
      <c r="R20" s="81">
        <f t="shared" si="68"/>
        <v>0</v>
      </c>
      <c r="S20" s="67"/>
      <c r="T20" s="67"/>
      <c r="U20" s="81">
        <f t="shared" si="69"/>
        <v>0</v>
      </c>
      <c r="V20" s="67"/>
      <c r="W20" s="67"/>
      <c r="X20" s="81">
        <f t="shared" si="70"/>
        <v>0</v>
      </c>
      <c r="Y20" s="67"/>
      <c r="Z20" s="67"/>
      <c r="AA20" s="81">
        <f t="shared" si="71"/>
        <v>0</v>
      </c>
      <c r="AB20" s="78">
        <f t="shared" si="72"/>
        <v>0</v>
      </c>
      <c r="AC20" s="67"/>
      <c r="AD20" s="67"/>
      <c r="AE20" s="81">
        <f t="shared" si="73"/>
        <v>0</v>
      </c>
      <c r="AF20" s="67"/>
      <c r="AG20" s="67"/>
      <c r="AH20" s="81">
        <f t="shared" si="74"/>
        <v>0</v>
      </c>
      <c r="AI20" s="67"/>
      <c r="AJ20" s="67"/>
      <c r="AK20" s="81">
        <f t="shared" si="75"/>
        <v>0</v>
      </c>
      <c r="AL20" s="67"/>
      <c r="AM20" s="67"/>
      <c r="AN20" s="81">
        <f t="shared" si="76"/>
        <v>0</v>
      </c>
      <c r="AO20" s="78">
        <f t="shared" si="77"/>
        <v>0</v>
      </c>
      <c r="AP20" s="67"/>
      <c r="AQ20" s="67"/>
      <c r="AR20" s="81">
        <f t="shared" si="78"/>
        <v>0</v>
      </c>
      <c r="AS20" s="81"/>
      <c r="AT20" s="81"/>
      <c r="AU20" s="81">
        <f t="shared" si="79"/>
        <v>0</v>
      </c>
      <c r="AV20" s="67"/>
      <c r="AW20" s="67"/>
      <c r="AX20" s="81">
        <f t="shared" si="80"/>
        <v>0</v>
      </c>
      <c r="AY20" s="67"/>
      <c r="AZ20" s="67"/>
      <c r="BA20" s="81">
        <f t="shared" si="81"/>
        <v>0</v>
      </c>
      <c r="BB20" s="78">
        <f t="shared" si="82"/>
        <v>0</v>
      </c>
      <c r="BC20" s="67"/>
      <c r="BD20" s="67"/>
      <c r="BE20" s="81">
        <f t="shared" si="83"/>
        <v>0</v>
      </c>
      <c r="BF20" s="67"/>
      <c r="BG20" s="67"/>
      <c r="BH20" s="81">
        <f t="shared" si="84"/>
        <v>0</v>
      </c>
      <c r="BI20" s="67"/>
      <c r="BJ20" s="67"/>
      <c r="BK20" s="81">
        <v>0</v>
      </c>
      <c r="BL20" s="67"/>
      <c r="BM20" s="67"/>
      <c r="BN20" s="81">
        <f t="shared" si="85"/>
        <v>0</v>
      </c>
      <c r="BO20" s="78">
        <f t="shared" si="86"/>
        <v>0</v>
      </c>
      <c r="BP20" s="67"/>
      <c r="BQ20" s="67"/>
      <c r="BR20" s="81">
        <f t="shared" si="87"/>
        <v>0</v>
      </c>
      <c r="BS20" s="67"/>
      <c r="BT20" s="67"/>
      <c r="BU20" s="81">
        <f t="shared" si="88"/>
        <v>0</v>
      </c>
      <c r="BV20" s="67"/>
      <c r="BW20" s="67"/>
      <c r="BX20" s="81">
        <f t="shared" si="89"/>
        <v>0</v>
      </c>
      <c r="BY20" s="67"/>
      <c r="BZ20" s="67"/>
      <c r="CA20" s="81">
        <f t="shared" si="90"/>
        <v>0</v>
      </c>
      <c r="CB20" s="78">
        <f>ROUND(IF(BX20=0,(MAX(BS20,BT20)*0.6+BR20*0.4),(MAX(BY20,BZ20)*0.6+BX20*0.4)),1)</f>
        <v>0</v>
      </c>
      <c r="CC20" s="67"/>
      <c r="CD20" s="67"/>
      <c r="CE20" s="81">
        <f t="shared" si="91"/>
        <v>0</v>
      </c>
      <c r="CF20" s="67"/>
      <c r="CG20" s="67"/>
      <c r="CH20" s="81">
        <f t="shared" si="92"/>
        <v>0</v>
      </c>
      <c r="CI20" s="67"/>
      <c r="CJ20" s="67"/>
      <c r="CK20" s="81">
        <f t="shared" si="93"/>
        <v>0</v>
      </c>
      <c r="CL20" s="67"/>
      <c r="CM20" s="67"/>
      <c r="CN20" s="81">
        <f t="shared" si="94"/>
        <v>0</v>
      </c>
      <c r="CO20" s="78">
        <f>ROUND(IF(CK20=0,(MAX(CF20,CG20)*0.6+CE20*0.4),(MAX(CL20,CM20)*0.6+CK20*0.4)),1)</f>
        <v>0</v>
      </c>
      <c r="CP20" s="67"/>
      <c r="CQ20" s="67"/>
      <c r="CR20" s="81">
        <f t="shared" si="95"/>
        <v>0</v>
      </c>
      <c r="CS20" s="67"/>
      <c r="CT20" s="67"/>
      <c r="CU20" s="81">
        <f t="shared" si="96"/>
        <v>0</v>
      </c>
      <c r="CV20" s="67"/>
      <c r="CW20" s="67"/>
      <c r="CX20" s="81">
        <f t="shared" si="97"/>
        <v>0</v>
      </c>
      <c r="CY20" s="67"/>
      <c r="CZ20" s="67"/>
      <c r="DA20" s="81">
        <f t="shared" si="98"/>
        <v>0</v>
      </c>
      <c r="DB20" s="78">
        <f t="shared" si="99"/>
        <v>0</v>
      </c>
      <c r="DC20" s="67"/>
      <c r="DD20" s="67"/>
      <c r="DE20" s="81">
        <f t="shared" si="100"/>
        <v>0</v>
      </c>
      <c r="DF20" s="67"/>
      <c r="DG20" s="67"/>
      <c r="DH20" s="81">
        <f t="shared" si="101"/>
        <v>0</v>
      </c>
      <c r="DI20" s="67"/>
      <c r="DJ20" s="67"/>
      <c r="DK20" s="81">
        <v>0</v>
      </c>
      <c r="DL20" s="67"/>
      <c r="DM20" s="67"/>
      <c r="DN20" s="81">
        <f t="shared" si="102"/>
        <v>0</v>
      </c>
      <c r="DO20" s="78">
        <f t="shared" si="103"/>
        <v>0</v>
      </c>
      <c r="DP20" s="67"/>
      <c r="DQ20" s="67"/>
      <c r="DR20" s="81">
        <f t="shared" si="104"/>
        <v>0</v>
      </c>
      <c r="DS20" s="67"/>
      <c r="DT20" s="67"/>
      <c r="DU20" s="81">
        <f t="shared" si="105"/>
        <v>0</v>
      </c>
      <c r="DV20" s="67"/>
      <c r="DW20" s="67"/>
      <c r="DX20" s="81">
        <v>0</v>
      </c>
      <c r="DY20" s="67"/>
      <c r="DZ20" s="67"/>
      <c r="EA20" s="81">
        <f t="shared" si="106"/>
        <v>0</v>
      </c>
      <c r="EB20" s="78">
        <f t="shared" si="107"/>
        <v>0</v>
      </c>
      <c r="EC20" s="67"/>
      <c r="ED20" s="67"/>
      <c r="EE20" s="81">
        <f t="shared" si="108"/>
        <v>0</v>
      </c>
      <c r="EF20" s="67"/>
      <c r="EG20" s="67"/>
      <c r="EH20" s="81">
        <f t="shared" si="109"/>
        <v>0</v>
      </c>
      <c r="EI20" s="67"/>
      <c r="EJ20" s="67"/>
      <c r="EK20" s="81">
        <f t="shared" si="110"/>
        <v>0</v>
      </c>
      <c r="EL20" s="67"/>
      <c r="EM20" s="67"/>
      <c r="EN20" s="81">
        <f t="shared" si="111"/>
        <v>0</v>
      </c>
      <c r="EO20" s="78">
        <f t="shared" si="112"/>
        <v>0</v>
      </c>
      <c r="EP20" s="67"/>
      <c r="EQ20" s="67"/>
      <c r="ER20" s="81">
        <f t="shared" si="113"/>
        <v>0</v>
      </c>
      <c r="ES20" s="67"/>
      <c r="ET20" s="67"/>
      <c r="EU20" s="81">
        <f t="shared" si="114"/>
        <v>0</v>
      </c>
      <c r="EV20" s="67"/>
      <c r="EW20" s="67"/>
      <c r="EX20" s="81">
        <f t="shared" si="115"/>
        <v>0</v>
      </c>
      <c r="EY20" s="67"/>
      <c r="EZ20" s="67"/>
      <c r="FA20" s="81">
        <f t="shared" si="116"/>
        <v>0</v>
      </c>
      <c r="FB20" s="78">
        <f t="shared" si="117"/>
        <v>0</v>
      </c>
      <c r="FC20" s="67"/>
      <c r="FD20" s="67"/>
      <c r="FE20" s="81">
        <f t="shared" si="118"/>
        <v>0</v>
      </c>
      <c r="FF20" s="67"/>
      <c r="FG20" s="67"/>
      <c r="FH20" s="81">
        <f t="shared" si="119"/>
        <v>0</v>
      </c>
      <c r="FI20" s="67"/>
      <c r="FJ20" s="67"/>
      <c r="FK20" s="81">
        <v>0</v>
      </c>
      <c r="FL20" s="67"/>
      <c r="FM20" s="67"/>
      <c r="FN20" s="81">
        <f t="shared" si="120"/>
        <v>0</v>
      </c>
      <c r="FO20" s="78">
        <f t="shared" si="121"/>
        <v>0</v>
      </c>
      <c r="FP20" s="67"/>
      <c r="FQ20" s="67"/>
      <c r="FR20" s="81">
        <f t="shared" si="122"/>
        <v>0</v>
      </c>
      <c r="FS20" s="67"/>
      <c r="FT20" s="67"/>
      <c r="FU20" s="81">
        <f t="shared" si="123"/>
        <v>0</v>
      </c>
      <c r="FV20" s="67"/>
      <c r="FW20" s="67"/>
      <c r="FX20" s="81">
        <v>0</v>
      </c>
      <c r="FY20" s="67"/>
      <c r="FZ20" s="67"/>
      <c r="GA20" s="81">
        <f t="shared" si="124"/>
        <v>0</v>
      </c>
      <c r="GB20" s="78">
        <f t="shared" si="125"/>
        <v>0</v>
      </c>
      <c r="GC20" s="67"/>
      <c r="GD20" s="67"/>
      <c r="GE20" s="81">
        <f t="shared" si="126"/>
        <v>0</v>
      </c>
      <c r="GF20" s="67"/>
      <c r="GG20" s="67"/>
      <c r="GH20" s="81">
        <f t="shared" si="127"/>
        <v>0</v>
      </c>
      <c r="GI20" s="67"/>
      <c r="GJ20" s="67"/>
      <c r="GK20" s="81">
        <v>0</v>
      </c>
      <c r="GL20" s="67"/>
      <c r="GM20" s="67"/>
      <c r="GN20" s="81">
        <f t="shared" si="128"/>
        <v>0</v>
      </c>
      <c r="GO20" s="78">
        <f t="shared" si="129"/>
        <v>0</v>
      </c>
      <c r="GP20" s="67"/>
      <c r="GQ20" s="67"/>
      <c r="GR20" s="81">
        <f t="shared" si="130"/>
        <v>0</v>
      </c>
      <c r="GS20" s="67"/>
      <c r="GT20" s="67"/>
      <c r="GU20" s="81">
        <f t="shared" si="131"/>
        <v>0</v>
      </c>
      <c r="GV20" s="67"/>
      <c r="GW20" s="67"/>
      <c r="GX20" s="81">
        <v>0</v>
      </c>
      <c r="GY20" s="67"/>
      <c r="GZ20" s="67"/>
      <c r="HA20" s="81">
        <f t="shared" si="132"/>
        <v>0</v>
      </c>
      <c r="HB20" s="78">
        <f t="shared" si="133"/>
        <v>0</v>
      </c>
    </row>
    <row r="21" spans="2:210" s="10" customFormat="1" ht="19.5" customHeight="1" x14ac:dyDescent="0.2">
      <c r="B21" s="207" t="s">
        <v>112</v>
      </c>
      <c r="C21" s="207">
        <v>142</v>
      </c>
      <c r="D21" s="208"/>
      <c r="E21" s="219" t="s">
        <v>337</v>
      </c>
      <c r="F21" s="210">
        <v>606</v>
      </c>
      <c r="G21" s="211" t="s">
        <v>338</v>
      </c>
      <c r="H21" s="212" t="s">
        <v>339</v>
      </c>
      <c r="I21" s="213">
        <v>25</v>
      </c>
      <c r="J21" s="214">
        <v>4</v>
      </c>
      <c r="K21" s="218">
        <v>1</v>
      </c>
      <c r="L21" s="214">
        <v>7</v>
      </c>
      <c r="M21" s="215">
        <v>1</v>
      </c>
      <c r="N21" s="93" t="s">
        <v>219</v>
      </c>
      <c r="O21" s="66" t="s">
        <v>339</v>
      </c>
      <c r="P21" s="67">
        <v>8</v>
      </c>
      <c r="Q21" s="67">
        <v>8</v>
      </c>
      <c r="R21" s="81">
        <f t="shared" si="68"/>
        <v>8</v>
      </c>
      <c r="S21" s="67">
        <v>7</v>
      </c>
      <c r="T21" s="67"/>
      <c r="U21" s="81">
        <f t="shared" si="69"/>
        <v>7.4</v>
      </c>
      <c r="V21" s="67"/>
      <c r="W21" s="67"/>
      <c r="X21" s="81">
        <f t="shared" si="70"/>
        <v>0</v>
      </c>
      <c r="Y21" s="67"/>
      <c r="Z21" s="67"/>
      <c r="AA21" s="81">
        <f t="shared" si="71"/>
        <v>0</v>
      </c>
      <c r="AB21" s="78">
        <f t="shared" si="72"/>
        <v>7.4</v>
      </c>
      <c r="AC21" s="67">
        <v>7</v>
      </c>
      <c r="AD21" s="67">
        <v>7.5</v>
      </c>
      <c r="AE21" s="81">
        <f t="shared" si="73"/>
        <v>7.3</v>
      </c>
      <c r="AF21" s="67">
        <v>6.5</v>
      </c>
      <c r="AG21" s="67"/>
      <c r="AH21" s="81">
        <f t="shared" si="74"/>
        <v>6.8</v>
      </c>
      <c r="AI21" s="67"/>
      <c r="AJ21" s="67"/>
      <c r="AK21" s="81">
        <f t="shared" si="75"/>
        <v>0</v>
      </c>
      <c r="AL21" s="67"/>
      <c r="AM21" s="67"/>
      <c r="AN21" s="81">
        <f t="shared" si="76"/>
        <v>0</v>
      </c>
      <c r="AO21" s="78">
        <f t="shared" si="77"/>
        <v>6.8</v>
      </c>
      <c r="AP21" s="67">
        <v>9.5</v>
      </c>
      <c r="AQ21" s="67">
        <v>8</v>
      </c>
      <c r="AR21" s="81">
        <f t="shared" si="78"/>
        <v>8.5</v>
      </c>
      <c r="AS21" s="81">
        <v>6.5</v>
      </c>
      <c r="AT21" s="81"/>
      <c r="AU21" s="81">
        <f t="shared" si="79"/>
        <v>7.3</v>
      </c>
      <c r="AV21" s="67"/>
      <c r="AW21" s="67"/>
      <c r="AX21" s="81">
        <f t="shared" si="80"/>
        <v>0</v>
      </c>
      <c r="AY21" s="67"/>
      <c r="AZ21" s="67"/>
      <c r="BA21" s="81">
        <f t="shared" si="81"/>
        <v>0</v>
      </c>
      <c r="BB21" s="78">
        <f t="shared" si="82"/>
        <v>7.3</v>
      </c>
      <c r="BC21" s="67">
        <v>7</v>
      </c>
      <c r="BD21" s="67">
        <v>8</v>
      </c>
      <c r="BE21" s="81">
        <f t="shared" si="83"/>
        <v>7.7</v>
      </c>
      <c r="BF21" s="67">
        <v>7</v>
      </c>
      <c r="BG21" s="67"/>
      <c r="BH21" s="81">
        <f t="shared" si="84"/>
        <v>7.3</v>
      </c>
      <c r="BI21" s="67"/>
      <c r="BJ21" s="67"/>
      <c r="BK21" s="81">
        <v>0</v>
      </c>
      <c r="BL21" s="67"/>
      <c r="BM21" s="67"/>
      <c r="BN21" s="81">
        <f t="shared" si="85"/>
        <v>0</v>
      </c>
      <c r="BO21" s="78">
        <f t="shared" si="86"/>
        <v>7.3</v>
      </c>
      <c r="BP21" s="67">
        <v>7.67</v>
      </c>
      <c r="BQ21" s="67">
        <v>8.67</v>
      </c>
      <c r="BR21" s="81">
        <f t="shared" si="87"/>
        <v>8.3000000000000007</v>
      </c>
      <c r="BS21" s="67">
        <v>7.6</v>
      </c>
      <c r="BT21" s="67"/>
      <c r="BU21" s="81">
        <f t="shared" si="88"/>
        <v>7.9</v>
      </c>
      <c r="BV21" s="67"/>
      <c r="BW21" s="67"/>
      <c r="BX21" s="81">
        <f t="shared" si="89"/>
        <v>0</v>
      </c>
      <c r="BY21" s="67"/>
      <c r="BZ21" s="67"/>
      <c r="CA21" s="81">
        <f t="shared" si="90"/>
        <v>0</v>
      </c>
      <c r="CB21" s="78">
        <f>ROUND(IF(BX21=0,(MAX(BS21,BT21)*0.6+BR21*0.4),(MAX(BY21,BZ21)*0.6+BX21*0.4)),1)</f>
        <v>7.9</v>
      </c>
      <c r="CC21" s="67">
        <v>7</v>
      </c>
      <c r="CD21" s="67">
        <v>6.3</v>
      </c>
      <c r="CE21" s="81">
        <f t="shared" si="91"/>
        <v>6.5</v>
      </c>
      <c r="CF21" s="67">
        <v>8.6</v>
      </c>
      <c r="CG21" s="67"/>
      <c r="CH21" s="81">
        <f t="shared" si="92"/>
        <v>7.8</v>
      </c>
      <c r="CI21" s="67"/>
      <c r="CJ21" s="67"/>
      <c r="CK21" s="81">
        <f t="shared" si="93"/>
        <v>0</v>
      </c>
      <c r="CL21" s="67"/>
      <c r="CM21" s="67"/>
      <c r="CN21" s="81">
        <f t="shared" si="94"/>
        <v>0</v>
      </c>
      <c r="CO21" s="78">
        <f>ROUND(IF(CK21=0,(MAX(CF21,CG21)*0.6+CE21*0.4),(MAX(CL21,CM21)*0.6+CK21*0.4)),1)</f>
        <v>7.8</v>
      </c>
      <c r="CP21" s="67">
        <v>7.5</v>
      </c>
      <c r="CQ21" s="67">
        <v>7.8</v>
      </c>
      <c r="CR21" s="81">
        <f t="shared" si="95"/>
        <v>7.7</v>
      </c>
      <c r="CS21" s="67">
        <v>9</v>
      </c>
      <c r="CT21" s="67"/>
      <c r="CU21" s="81">
        <f t="shared" si="96"/>
        <v>8.5</v>
      </c>
      <c r="CV21" s="67"/>
      <c r="CW21" s="67"/>
      <c r="CX21" s="81">
        <f t="shared" si="97"/>
        <v>0</v>
      </c>
      <c r="CY21" s="67"/>
      <c r="CZ21" s="67"/>
      <c r="DA21" s="81">
        <f t="shared" si="98"/>
        <v>0</v>
      </c>
      <c r="DB21" s="78">
        <f t="shared" si="99"/>
        <v>8.5</v>
      </c>
      <c r="DC21" s="67">
        <v>9</v>
      </c>
      <c r="DD21" s="67">
        <v>5.8</v>
      </c>
      <c r="DE21" s="81">
        <f t="shared" si="100"/>
        <v>6.9</v>
      </c>
      <c r="DF21" s="67">
        <v>7.6</v>
      </c>
      <c r="DG21" s="67"/>
      <c r="DH21" s="81">
        <f t="shared" si="101"/>
        <v>7.3</v>
      </c>
      <c r="DI21" s="67"/>
      <c r="DJ21" s="67"/>
      <c r="DK21" s="81">
        <v>0</v>
      </c>
      <c r="DL21" s="67"/>
      <c r="DM21" s="67"/>
      <c r="DN21" s="81">
        <f t="shared" si="102"/>
        <v>0</v>
      </c>
      <c r="DO21" s="78">
        <f t="shared" si="103"/>
        <v>7.3</v>
      </c>
      <c r="DP21" s="67">
        <v>7.8</v>
      </c>
      <c r="DQ21" s="67">
        <v>7.2</v>
      </c>
      <c r="DR21" s="81">
        <f t="shared" si="104"/>
        <v>7.4</v>
      </c>
      <c r="DS21" s="67">
        <v>7.7</v>
      </c>
      <c r="DT21" s="67"/>
      <c r="DU21" s="81">
        <f t="shared" si="105"/>
        <v>7.6</v>
      </c>
      <c r="DV21" s="67"/>
      <c r="DW21" s="67"/>
      <c r="DX21" s="81">
        <v>0</v>
      </c>
      <c r="DY21" s="67"/>
      <c r="DZ21" s="67"/>
      <c r="EA21" s="81">
        <f t="shared" si="106"/>
        <v>0</v>
      </c>
      <c r="EB21" s="78">
        <f t="shared" si="107"/>
        <v>7.6</v>
      </c>
      <c r="EC21" s="67">
        <v>9</v>
      </c>
      <c r="ED21" s="67">
        <v>7</v>
      </c>
      <c r="EE21" s="81">
        <f t="shared" si="108"/>
        <v>7.7</v>
      </c>
      <c r="EF21" s="67">
        <v>8.8000000000000007</v>
      </c>
      <c r="EG21" s="67"/>
      <c r="EH21" s="81">
        <f t="shared" si="109"/>
        <v>8.4</v>
      </c>
      <c r="EI21" s="67"/>
      <c r="EJ21" s="67"/>
      <c r="EK21" s="81">
        <f t="shared" si="110"/>
        <v>0</v>
      </c>
      <c r="EL21" s="67"/>
      <c r="EM21" s="67"/>
      <c r="EN21" s="81">
        <f t="shared" si="111"/>
        <v>0</v>
      </c>
      <c r="EO21" s="78">
        <f t="shared" si="112"/>
        <v>8.4</v>
      </c>
      <c r="EP21" s="67">
        <v>10</v>
      </c>
      <c r="EQ21" s="67">
        <v>8</v>
      </c>
      <c r="ER21" s="81">
        <f t="shared" si="113"/>
        <v>8.6999999999999993</v>
      </c>
      <c r="ES21" s="67">
        <v>9.4</v>
      </c>
      <c r="ET21" s="67"/>
      <c r="EU21" s="81">
        <f t="shared" si="114"/>
        <v>9.1</v>
      </c>
      <c r="EV21" s="67"/>
      <c r="EW21" s="67"/>
      <c r="EX21" s="81">
        <f t="shared" si="115"/>
        <v>0</v>
      </c>
      <c r="EY21" s="67"/>
      <c r="EZ21" s="67"/>
      <c r="FA21" s="81">
        <f t="shared" si="116"/>
        <v>0</v>
      </c>
      <c r="FB21" s="78">
        <f t="shared" si="117"/>
        <v>9.1</v>
      </c>
      <c r="FC21" s="67">
        <v>7.6</v>
      </c>
      <c r="FD21" s="67">
        <v>7.3</v>
      </c>
      <c r="FE21" s="81">
        <f t="shared" si="118"/>
        <v>7.4</v>
      </c>
      <c r="FF21" s="67">
        <v>7.5</v>
      </c>
      <c r="FG21" s="67"/>
      <c r="FH21" s="81">
        <f t="shared" si="119"/>
        <v>7.5</v>
      </c>
      <c r="FI21" s="67"/>
      <c r="FJ21" s="67"/>
      <c r="FK21" s="81">
        <v>0</v>
      </c>
      <c r="FL21" s="67"/>
      <c r="FM21" s="67"/>
      <c r="FN21" s="81">
        <f t="shared" si="120"/>
        <v>0</v>
      </c>
      <c r="FO21" s="78">
        <f t="shared" si="121"/>
        <v>7.5</v>
      </c>
      <c r="FP21" s="67">
        <v>8.1</v>
      </c>
      <c r="FQ21" s="67">
        <v>7.7</v>
      </c>
      <c r="FR21" s="81">
        <f t="shared" si="122"/>
        <v>7.8</v>
      </c>
      <c r="FS21" s="67">
        <v>7.6</v>
      </c>
      <c r="FT21" s="67"/>
      <c r="FU21" s="81">
        <f t="shared" si="123"/>
        <v>7.7</v>
      </c>
      <c r="FV21" s="67"/>
      <c r="FW21" s="67"/>
      <c r="FX21" s="81">
        <v>0</v>
      </c>
      <c r="FY21" s="67"/>
      <c r="FZ21" s="67"/>
      <c r="GA21" s="81">
        <f t="shared" si="124"/>
        <v>0</v>
      </c>
      <c r="GB21" s="78">
        <f t="shared" si="125"/>
        <v>7.7</v>
      </c>
      <c r="GC21" s="67">
        <v>7.6</v>
      </c>
      <c r="GD21" s="67">
        <v>7.3</v>
      </c>
      <c r="GE21" s="81">
        <f t="shared" si="126"/>
        <v>7.4</v>
      </c>
      <c r="GF21" s="67">
        <v>7.4</v>
      </c>
      <c r="GG21" s="67"/>
      <c r="GH21" s="81">
        <f t="shared" si="127"/>
        <v>7.4</v>
      </c>
      <c r="GI21" s="67"/>
      <c r="GJ21" s="67"/>
      <c r="GK21" s="81">
        <v>0</v>
      </c>
      <c r="GL21" s="67"/>
      <c r="GM21" s="67"/>
      <c r="GN21" s="81">
        <f t="shared" si="128"/>
        <v>0</v>
      </c>
      <c r="GO21" s="78">
        <f t="shared" si="129"/>
        <v>7.4</v>
      </c>
      <c r="GP21" s="67">
        <v>8.1</v>
      </c>
      <c r="GQ21" s="67">
        <v>7.6</v>
      </c>
      <c r="GR21" s="81">
        <f t="shared" si="130"/>
        <v>7.8</v>
      </c>
      <c r="GS21" s="67">
        <v>7.6</v>
      </c>
      <c r="GT21" s="67"/>
      <c r="GU21" s="81">
        <f t="shared" si="131"/>
        <v>7.7</v>
      </c>
      <c r="GV21" s="67"/>
      <c r="GW21" s="67"/>
      <c r="GX21" s="81">
        <v>0</v>
      </c>
      <c r="GY21" s="67"/>
      <c r="GZ21" s="67"/>
      <c r="HA21" s="81">
        <f t="shared" si="132"/>
        <v>0</v>
      </c>
      <c r="HB21" s="78">
        <f t="shared" si="133"/>
        <v>7.7</v>
      </c>
    </row>
    <row r="22" spans="2:210" s="10" customFormat="1" ht="19.5" customHeight="1" x14ac:dyDescent="0.2">
      <c r="B22" s="207" t="s">
        <v>313</v>
      </c>
      <c r="C22" s="207">
        <v>142</v>
      </c>
      <c r="D22" s="208"/>
      <c r="E22" s="219" t="s">
        <v>337</v>
      </c>
      <c r="F22" s="210">
        <v>628</v>
      </c>
      <c r="G22" s="211" t="s">
        <v>423</v>
      </c>
      <c r="H22" s="212" t="s">
        <v>340</v>
      </c>
      <c r="I22" s="213">
        <v>20</v>
      </c>
      <c r="J22" s="214">
        <v>7</v>
      </c>
      <c r="K22" s="213">
        <v>1</v>
      </c>
      <c r="L22" s="214">
        <v>5</v>
      </c>
      <c r="M22" s="215">
        <v>83</v>
      </c>
      <c r="N22" s="67" t="s">
        <v>237</v>
      </c>
      <c r="O22" s="66" t="s">
        <v>340</v>
      </c>
      <c r="P22" s="67">
        <v>10</v>
      </c>
      <c r="Q22" s="67">
        <v>10</v>
      </c>
      <c r="R22" s="81">
        <f t="shared" si="68"/>
        <v>10</v>
      </c>
      <c r="S22" s="67">
        <v>5</v>
      </c>
      <c r="T22" s="67"/>
      <c r="U22" s="81">
        <f t="shared" si="69"/>
        <v>7</v>
      </c>
      <c r="V22" s="67"/>
      <c r="W22" s="67"/>
      <c r="X22" s="81">
        <f t="shared" si="70"/>
        <v>0</v>
      </c>
      <c r="Y22" s="67"/>
      <c r="Z22" s="67"/>
      <c r="AA22" s="115">
        <v>6</v>
      </c>
      <c r="AB22" s="78">
        <f t="shared" si="72"/>
        <v>7</v>
      </c>
      <c r="AC22" s="67"/>
      <c r="AD22" s="67"/>
      <c r="AE22" s="81">
        <f t="shared" si="73"/>
        <v>0</v>
      </c>
      <c r="AF22" s="67"/>
      <c r="AG22" s="67"/>
      <c r="AH22" s="81">
        <f t="shared" si="74"/>
        <v>0</v>
      </c>
      <c r="AI22" s="67"/>
      <c r="AJ22" s="67"/>
      <c r="AK22" s="81">
        <f t="shared" si="75"/>
        <v>0</v>
      </c>
      <c r="AL22" s="67"/>
      <c r="AM22" s="67"/>
      <c r="AN22" s="81">
        <f t="shared" si="76"/>
        <v>0</v>
      </c>
      <c r="AO22" s="115">
        <v>5</v>
      </c>
      <c r="AP22" s="67">
        <v>8</v>
      </c>
      <c r="AQ22" s="67">
        <v>8</v>
      </c>
      <c r="AR22" s="81">
        <f t="shared" si="78"/>
        <v>8</v>
      </c>
      <c r="AS22" s="81">
        <v>8.5</v>
      </c>
      <c r="AT22" s="81"/>
      <c r="AU22" s="81">
        <f t="shared" si="79"/>
        <v>8.3000000000000007</v>
      </c>
      <c r="AV22" s="67"/>
      <c r="AW22" s="67"/>
      <c r="AX22" s="81">
        <f t="shared" si="80"/>
        <v>0</v>
      </c>
      <c r="AY22" s="67"/>
      <c r="AZ22" s="67"/>
      <c r="BA22" s="81">
        <f t="shared" si="81"/>
        <v>0</v>
      </c>
      <c r="BB22" s="78">
        <f t="shared" si="82"/>
        <v>8.3000000000000007</v>
      </c>
      <c r="BC22" s="67">
        <v>8</v>
      </c>
      <c r="BD22" s="67">
        <v>8</v>
      </c>
      <c r="BE22" s="81">
        <f t="shared" si="83"/>
        <v>8</v>
      </c>
      <c r="BF22" s="67">
        <v>8</v>
      </c>
      <c r="BG22" s="67"/>
      <c r="BH22" s="81">
        <f t="shared" si="84"/>
        <v>8</v>
      </c>
      <c r="BI22" s="67"/>
      <c r="BJ22" s="67"/>
      <c r="BK22" s="81">
        <v>0</v>
      </c>
      <c r="BL22" s="67"/>
      <c r="BM22" s="67"/>
      <c r="BN22" s="81">
        <f t="shared" si="85"/>
        <v>0</v>
      </c>
      <c r="BO22" s="78">
        <f t="shared" si="86"/>
        <v>8</v>
      </c>
      <c r="BP22" s="67"/>
      <c r="BQ22" s="67"/>
      <c r="BR22" s="81">
        <f t="shared" si="87"/>
        <v>0</v>
      </c>
      <c r="BS22" s="67"/>
      <c r="BT22" s="67"/>
      <c r="BU22" s="81">
        <f t="shared" si="88"/>
        <v>0</v>
      </c>
      <c r="BV22" s="67"/>
      <c r="BW22" s="67"/>
      <c r="BX22" s="81">
        <f t="shared" si="89"/>
        <v>0</v>
      </c>
      <c r="BY22" s="67"/>
      <c r="BZ22" s="67"/>
      <c r="CA22" s="81">
        <f t="shared" si="90"/>
        <v>0</v>
      </c>
      <c r="CB22" s="115">
        <v>5</v>
      </c>
      <c r="CC22" s="67"/>
      <c r="CD22" s="67"/>
      <c r="CE22" s="81">
        <f t="shared" si="91"/>
        <v>0</v>
      </c>
      <c r="CF22" s="67"/>
      <c r="CG22" s="67"/>
      <c r="CH22" s="81">
        <f t="shared" si="92"/>
        <v>0</v>
      </c>
      <c r="CI22" s="67"/>
      <c r="CJ22" s="67"/>
      <c r="CK22" s="81">
        <f t="shared" si="93"/>
        <v>0</v>
      </c>
      <c r="CL22" s="67"/>
      <c r="CM22" s="67"/>
      <c r="CN22" s="81">
        <f t="shared" si="94"/>
        <v>0</v>
      </c>
      <c r="CO22" s="115">
        <v>8</v>
      </c>
      <c r="CP22" s="67">
        <v>8</v>
      </c>
      <c r="CQ22" s="67">
        <v>8</v>
      </c>
      <c r="CR22" s="81">
        <f t="shared" si="95"/>
        <v>8</v>
      </c>
      <c r="CS22" s="67">
        <v>5</v>
      </c>
      <c r="CT22" s="67"/>
      <c r="CU22" s="81">
        <f t="shared" si="96"/>
        <v>6.2</v>
      </c>
      <c r="CV22" s="67"/>
      <c r="CW22" s="67"/>
      <c r="CX22" s="81">
        <f t="shared" si="97"/>
        <v>0</v>
      </c>
      <c r="CY22" s="67"/>
      <c r="CZ22" s="67"/>
      <c r="DA22" s="81">
        <f t="shared" si="98"/>
        <v>0</v>
      </c>
      <c r="DB22" s="78">
        <f t="shared" si="99"/>
        <v>6.2</v>
      </c>
      <c r="DC22" s="67">
        <v>7.8</v>
      </c>
      <c r="DD22" s="67">
        <v>6.9</v>
      </c>
      <c r="DE22" s="81">
        <f t="shared" si="100"/>
        <v>7.2</v>
      </c>
      <c r="DF22" s="67">
        <v>8.1</v>
      </c>
      <c r="DG22" s="67"/>
      <c r="DH22" s="81">
        <f t="shared" si="101"/>
        <v>7.7</v>
      </c>
      <c r="DI22" s="67">
        <v>10</v>
      </c>
      <c r="DJ22" s="67">
        <v>8</v>
      </c>
      <c r="DK22" s="81">
        <v>0</v>
      </c>
      <c r="DL22" s="67">
        <v>7.5</v>
      </c>
      <c r="DM22" s="67"/>
      <c r="DN22" s="81">
        <f t="shared" si="102"/>
        <v>4.5</v>
      </c>
      <c r="DO22" s="78">
        <f t="shared" si="103"/>
        <v>7.7</v>
      </c>
      <c r="DP22" s="67">
        <v>10</v>
      </c>
      <c r="DQ22" s="67">
        <v>7.5</v>
      </c>
      <c r="DR22" s="81">
        <f t="shared" si="104"/>
        <v>8.3000000000000007</v>
      </c>
      <c r="DS22" s="67">
        <v>7.5</v>
      </c>
      <c r="DT22" s="67"/>
      <c r="DU22" s="81">
        <f t="shared" si="105"/>
        <v>7.8</v>
      </c>
      <c r="DV22" s="67"/>
      <c r="DW22" s="67"/>
      <c r="DX22" s="81">
        <v>0</v>
      </c>
      <c r="DY22" s="67"/>
      <c r="DZ22" s="67"/>
      <c r="EA22" s="81">
        <f t="shared" si="106"/>
        <v>0</v>
      </c>
      <c r="EB22" s="78">
        <f t="shared" si="107"/>
        <v>7.8</v>
      </c>
      <c r="EC22" s="67">
        <v>7</v>
      </c>
      <c r="ED22" s="67">
        <v>9</v>
      </c>
      <c r="EE22" s="81">
        <f t="shared" si="108"/>
        <v>8.3000000000000007</v>
      </c>
      <c r="EF22" s="67">
        <v>9</v>
      </c>
      <c r="EG22" s="67"/>
      <c r="EH22" s="81">
        <f t="shared" si="109"/>
        <v>8.6999999999999993</v>
      </c>
      <c r="EI22" s="67"/>
      <c r="EJ22" s="67"/>
      <c r="EK22" s="81">
        <f t="shared" si="110"/>
        <v>0</v>
      </c>
      <c r="EL22" s="67"/>
      <c r="EM22" s="67"/>
      <c r="EN22" s="81">
        <f t="shared" si="111"/>
        <v>0</v>
      </c>
      <c r="EO22" s="78">
        <f t="shared" si="112"/>
        <v>8.6999999999999993</v>
      </c>
      <c r="EP22" s="67">
        <v>10</v>
      </c>
      <c r="EQ22" s="67">
        <v>8</v>
      </c>
      <c r="ER22" s="81">
        <f t="shared" si="113"/>
        <v>8.6999999999999993</v>
      </c>
      <c r="ES22" s="67">
        <v>7.5</v>
      </c>
      <c r="ET22" s="67"/>
      <c r="EU22" s="81">
        <f t="shared" si="114"/>
        <v>8</v>
      </c>
      <c r="EV22" s="67"/>
      <c r="EW22" s="67"/>
      <c r="EX22" s="81">
        <f t="shared" si="115"/>
        <v>0</v>
      </c>
      <c r="EY22" s="67"/>
      <c r="EZ22" s="67"/>
      <c r="FA22" s="81">
        <f t="shared" si="116"/>
        <v>0</v>
      </c>
      <c r="FB22" s="78">
        <f t="shared" si="117"/>
        <v>8</v>
      </c>
      <c r="FC22" s="67">
        <v>6.5</v>
      </c>
      <c r="FD22" s="67">
        <v>7.2</v>
      </c>
      <c r="FE22" s="81">
        <f t="shared" si="118"/>
        <v>7</v>
      </c>
      <c r="FF22" s="67">
        <v>6.2</v>
      </c>
      <c r="FG22" s="67"/>
      <c r="FH22" s="81">
        <f t="shared" si="119"/>
        <v>6.5</v>
      </c>
      <c r="FI22" s="67"/>
      <c r="FJ22" s="67"/>
      <c r="FK22" s="81">
        <v>0</v>
      </c>
      <c r="FL22" s="67"/>
      <c r="FM22" s="67"/>
      <c r="FN22" s="81">
        <f t="shared" si="120"/>
        <v>0</v>
      </c>
      <c r="FO22" s="78">
        <f t="shared" si="121"/>
        <v>6.5</v>
      </c>
      <c r="FP22" s="67">
        <v>8</v>
      </c>
      <c r="FQ22" s="67">
        <v>8</v>
      </c>
      <c r="FR22" s="81">
        <f t="shared" si="122"/>
        <v>8</v>
      </c>
      <c r="FS22" s="67">
        <v>8</v>
      </c>
      <c r="FT22" s="67"/>
      <c r="FU22" s="81">
        <f t="shared" si="123"/>
        <v>8</v>
      </c>
      <c r="FV22" s="67"/>
      <c r="FW22" s="67"/>
      <c r="FX22" s="81">
        <v>0</v>
      </c>
      <c r="FY22" s="67"/>
      <c r="FZ22" s="67"/>
      <c r="GA22" s="81">
        <f t="shared" si="124"/>
        <v>0</v>
      </c>
      <c r="GB22" s="78">
        <f t="shared" si="125"/>
        <v>8</v>
      </c>
      <c r="GC22" s="67">
        <v>8</v>
      </c>
      <c r="GD22" s="67">
        <v>7.5</v>
      </c>
      <c r="GE22" s="81">
        <f t="shared" si="126"/>
        <v>7.7</v>
      </c>
      <c r="GF22" s="67">
        <v>7.8</v>
      </c>
      <c r="GG22" s="67"/>
      <c r="GH22" s="81">
        <f t="shared" si="127"/>
        <v>7.8</v>
      </c>
      <c r="GI22" s="67"/>
      <c r="GJ22" s="67"/>
      <c r="GK22" s="81">
        <v>0</v>
      </c>
      <c r="GL22" s="67"/>
      <c r="GM22" s="67"/>
      <c r="GN22" s="81">
        <f t="shared" si="128"/>
        <v>0</v>
      </c>
      <c r="GO22" s="78">
        <f t="shared" si="129"/>
        <v>7.8</v>
      </c>
      <c r="GP22" s="67">
        <v>7.5</v>
      </c>
      <c r="GQ22" s="67">
        <v>7</v>
      </c>
      <c r="GR22" s="81">
        <f t="shared" si="130"/>
        <v>7.2</v>
      </c>
      <c r="GS22" s="67">
        <v>8.5</v>
      </c>
      <c r="GT22" s="67"/>
      <c r="GU22" s="81">
        <f t="shared" si="131"/>
        <v>8</v>
      </c>
      <c r="GV22" s="67"/>
      <c r="GW22" s="67"/>
      <c r="GX22" s="81">
        <v>0</v>
      </c>
      <c r="GY22" s="67"/>
      <c r="GZ22" s="67"/>
      <c r="HA22" s="81">
        <f t="shared" si="132"/>
        <v>0</v>
      </c>
      <c r="HB22" s="78">
        <f t="shared" si="133"/>
        <v>8</v>
      </c>
    </row>
    <row r="23" spans="2:210" s="10" customFormat="1" ht="19.5" customHeight="1" x14ac:dyDescent="0.2">
      <c r="B23" s="207" t="s">
        <v>112</v>
      </c>
      <c r="C23" s="207">
        <v>142</v>
      </c>
      <c r="D23" s="216"/>
      <c r="E23" s="208" t="s">
        <v>337</v>
      </c>
      <c r="F23" s="210">
        <v>642</v>
      </c>
      <c r="G23" s="225" t="s">
        <v>587</v>
      </c>
      <c r="H23" s="212" t="s">
        <v>429</v>
      </c>
      <c r="I23" s="213">
        <v>11</v>
      </c>
      <c r="J23" s="214">
        <v>9</v>
      </c>
      <c r="K23" s="213">
        <v>7</v>
      </c>
      <c r="L23" s="214">
        <v>10</v>
      </c>
      <c r="M23" s="215">
        <v>93</v>
      </c>
      <c r="N23" s="67" t="s">
        <v>219</v>
      </c>
      <c r="O23" s="66" t="s">
        <v>429</v>
      </c>
      <c r="P23" s="62">
        <v>4</v>
      </c>
      <c r="Q23" s="62">
        <v>1.5</v>
      </c>
      <c r="R23" s="63">
        <f t="shared" si="68"/>
        <v>2.2999999999999998</v>
      </c>
      <c r="S23" s="62">
        <v>4</v>
      </c>
      <c r="T23" s="62">
        <v>7</v>
      </c>
      <c r="U23" s="63">
        <f t="shared" si="69"/>
        <v>5.0999999999999996</v>
      </c>
      <c r="V23" s="62"/>
      <c r="W23" s="62"/>
      <c r="X23" s="63">
        <f t="shared" si="70"/>
        <v>0</v>
      </c>
      <c r="Y23" s="62"/>
      <c r="Z23" s="62"/>
      <c r="AA23" s="63">
        <f t="shared" si="71"/>
        <v>0</v>
      </c>
      <c r="AB23" s="64">
        <f t="shared" si="72"/>
        <v>5.0999999999999996</v>
      </c>
      <c r="AC23" s="67">
        <v>6</v>
      </c>
      <c r="AD23" s="67">
        <v>7</v>
      </c>
      <c r="AE23" s="81">
        <f t="shared" si="73"/>
        <v>6.7</v>
      </c>
      <c r="AF23" s="67">
        <v>7</v>
      </c>
      <c r="AG23" s="67"/>
      <c r="AH23" s="81">
        <f t="shared" si="74"/>
        <v>6.9</v>
      </c>
      <c r="AI23" s="67"/>
      <c r="AJ23" s="67"/>
      <c r="AK23" s="81">
        <f t="shared" si="75"/>
        <v>0</v>
      </c>
      <c r="AL23" s="67"/>
      <c r="AM23" s="67"/>
      <c r="AN23" s="81">
        <f t="shared" si="76"/>
        <v>0</v>
      </c>
      <c r="AO23" s="78">
        <f t="shared" si="77"/>
        <v>6.9</v>
      </c>
      <c r="AP23" s="67">
        <v>9</v>
      </c>
      <c r="AQ23" s="67">
        <v>7</v>
      </c>
      <c r="AR23" s="81">
        <f t="shared" si="78"/>
        <v>7.7</v>
      </c>
      <c r="AS23" s="81">
        <v>7</v>
      </c>
      <c r="AT23" s="81"/>
      <c r="AU23" s="81">
        <f t="shared" si="79"/>
        <v>7.3</v>
      </c>
      <c r="AV23" s="67"/>
      <c r="AW23" s="67"/>
      <c r="AX23" s="81">
        <f t="shared" si="80"/>
        <v>0</v>
      </c>
      <c r="AY23" s="67"/>
      <c r="AZ23" s="67"/>
      <c r="BA23" s="81">
        <f t="shared" si="81"/>
        <v>0</v>
      </c>
      <c r="BB23" s="78">
        <f t="shared" si="82"/>
        <v>7.3</v>
      </c>
      <c r="BC23" s="67">
        <v>8</v>
      </c>
      <c r="BD23" s="67">
        <v>8</v>
      </c>
      <c r="BE23" s="81">
        <f t="shared" si="83"/>
        <v>8</v>
      </c>
      <c r="BF23" s="67">
        <v>8</v>
      </c>
      <c r="BG23" s="67"/>
      <c r="BH23" s="81">
        <f t="shared" si="84"/>
        <v>8</v>
      </c>
      <c r="BI23" s="67"/>
      <c r="BJ23" s="67"/>
      <c r="BK23" s="81">
        <v>0</v>
      </c>
      <c r="BL23" s="67"/>
      <c r="BM23" s="67"/>
      <c r="BN23" s="81">
        <f t="shared" si="85"/>
        <v>0</v>
      </c>
      <c r="BO23" s="78">
        <f t="shared" si="86"/>
        <v>8</v>
      </c>
      <c r="BP23" s="67">
        <v>7</v>
      </c>
      <c r="BQ23" s="67">
        <v>6.22</v>
      </c>
      <c r="BR23" s="81">
        <f t="shared" si="87"/>
        <v>6.5</v>
      </c>
      <c r="BS23" s="67">
        <v>7.1</v>
      </c>
      <c r="BT23" s="67"/>
      <c r="BU23" s="81">
        <f t="shared" si="88"/>
        <v>6.9</v>
      </c>
      <c r="BV23" s="67"/>
      <c r="BW23" s="67"/>
      <c r="BX23" s="81">
        <f t="shared" si="89"/>
        <v>0</v>
      </c>
      <c r="BY23" s="67"/>
      <c r="BZ23" s="67"/>
      <c r="CA23" s="81">
        <f t="shared" si="90"/>
        <v>0</v>
      </c>
      <c r="CB23" s="78">
        <f>ROUND(IF(BX23=0,(MAX(BS23,BT23)*0.6+BR23*0.4),(MAX(BY23,BZ23)*0.6+BX23*0.4)),1)</f>
        <v>6.9</v>
      </c>
      <c r="CC23" s="67">
        <v>7.3</v>
      </c>
      <c r="CD23" s="67">
        <v>8.1999999999999993</v>
      </c>
      <c r="CE23" s="81">
        <f t="shared" si="91"/>
        <v>7.9</v>
      </c>
      <c r="CF23" s="67">
        <v>5.6</v>
      </c>
      <c r="CG23" s="67"/>
      <c r="CH23" s="81">
        <f t="shared" si="92"/>
        <v>6.5</v>
      </c>
      <c r="CI23" s="67"/>
      <c r="CJ23" s="67"/>
      <c r="CK23" s="81">
        <f t="shared" si="93"/>
        <v>0</v>
      </c>
      <c r="CL23" s="67"/>
      <c r="CM23" s="67"/>
      <c r="CN23" s="81">
        <f t="shared" si="94"/>
        <v>0</v>
      </c>
      <c r="CO23" s="78">
        <f>ROUND(IF(CK23=0,(MAX(CF23,CG23)*0.6+CE23*0.4),(MAX(CL23,CM23)*0.6+CK23*0.4)),1)</f>
        <v>6.5</v>
      </c>
      <c r="CP23" s="67">
        <v>7</v>
      </c>
      <c r="CQ23" s="67">
        <v>7.6</v>
      </c>
      <c r="CR23" s="81">
        <f t="shared" si="95"/>
        <v>7.4</v>
      </c>
      <c r="CS23" s="67">
        <v>10</v>
      </c>
      <c r="CT23" s="67"/>
      <c r="CU23" s="81">
        <f t="shared" si="96"/>
        <v>9</v>
      </c>
      <c r="CV23" s="67"/>
      <c r="CW23" s="67"/>
      <c r="CX23" s="81">
        <f t="shared" si="97"/>
        <v>0</v>
      </c>
      <c r="CY23" s="67"/>
      <c r="CZ23" s="67"/>
      <c r="DA23" s="81">
        <f t="shared" si="98"/>
        <v>0</v>
      </c>
      <c r="DB23" s="78">
        <f t="shared" si="99"/>
        <v>9</v>
      </c>
      <c r="DC23" s="67">
        <v>9</v>
      </c>
      <c r="DD23" s="67">
        <v>7.4</v>
      </c>
      <c r="DE23" s="81">
        <f t="shared" si="100"/>
        <v>7.9</v>
      </c>
      <c r="DF23" s="67">
        <v>8</v>
      </c>
      <c r="DG23" s="67"/>
      <c r="DH23" s="81">
        <f t="shared" si="101"/>
        <v>8</v>
      </c>
      <c r="DI23" s="67"/>
      <c r="DJ23" s="67"/>
      <c r="DK23" s="81">
        <v>0</v>
      </c>
      <c r="DL23" s="67"/>
      <c r="DM23" s="67"/>
      <c r="DN23" s="81">
        <f t="shared" si="102"/>
        <v>0</v>
      </c>
      <c r="DO23" s="78">
        <f t="shared" si="103"/>
        <v>8</v>
      </c>
      <c r="DP23" s="67">
        <v>7.5</v>
      </c>
      <c r="DQ23" s="67">
        <v>7.3</v>
      </c>
      <c r="DR23" s="81">
        <f t="shared" si="104"/>
        <v>7.4</v>
      </c>
      <c r="DS23" s="67">
        <v>7</v>
      </c>
      <c r="DT23" s="67"/>
      <c r="DU23" s="81">
        <f t="shared" si="105"/>
        <v>7.2</v>
      </c>
      <c r="DV23" s="67"/>
      <c r="DW23" s="67"/>
      <c r="DX23" s="81">
        <v>0</v>
      </c>
      <c r="DY23" s="67"/>
      <c r="DZ23" s="67"/>
      <c r="EA23" s="81">
        <f t="shared" si="106"/>
        <v>0</v>
      </c>
      <c r="EB23" s="78">
        <f t="shared" si="107"/>
        <v>7.2</v>
      </c>
      <c r="EC23" s="67">
        <v>9</v>
      </c>
      <c r="ED23" s="67">
        <v>8.5</v>
      </c>
      <c r="EE23" s="81">
        <f t="shared" si="108"/>
        <v>8.6999999999999993</v>
      </c>
      <c r="EF23" s="67">
        <v>7</v>
      </c>
      <c r="EG23" s="67"/>
      <c r="EH23" s="81">
        <f t="shared" si="109"/>
        <v>7.7</v>
      </c>
      <c r="EI23" s="67"/>
      <c r="EJ23" s="67"/>
      <c r="EK23" s="81">
        <f t="shared" si="110"/>
        <v>0</v>
      </c>
      <c r="EL23" s="67"/>
      <c r="EM23" s="67"/>
      <c r="EN23" s="81">
        <f t="shared" si="111"/>
        <v>0</v>
      </c>
      <c r="EO23" s="78">
        <f t="shared" si="112"/>
        <v>7.7</v>
      </c>
      <c r="EP23" s="67">
        <v>10</v>
      </c>
      <c r="EQ23" s="67">
        <v>7.2</v>
      </c>
      <c r="ER23" s="81">
        <f t="shared" si="113"/>
        <v>8.1</v>
      </c>
      <c r="ES23" s="67">
        <v>9.1999999999999993</v>
      </c>
      <c r="ET23" s="67"/>
      <c r="EU23" s="81">
        <f t="shared" si="114"/>
        <v>8.8000000000000007</v>
      </c>
      <c r="EV23" s="67"/>
      <c r="EW23" s="67"/>
      <c r="EX23" s="81">
        <f t="shared" si="115"/>
        <v>0</v>
      </c>
      <c r="EY23" s="67"/>
      <c r="EZ23" s="67"/>
      <c r="FA23" s="81">
        <f t="shared" si="116"/>
        <v>0</v>
      </c>
      <c r="FB23" s="78">
        <f t="shared" si="117"/>
        <v>8.8000000000000007</v>
      </c>
      <c r="FC23" s="67">
        <v>9</v>
      </c>
      <c r="FD23" s="67">
        <v>6.9</v>
      </c>
      <c r="FE23" s="81">
        <f t="shared" si="118"/>
        <v>7.6</v>
      </c>
      <c r="FF23" s="67">
        <v>7.6</v>
      </c>
      <c r="FG23" s="67"/>
      <c r="FH23" s="81">
        <f t="shared" si="119"/>
        <v>7.6</v>
      </c>
      <c r="FI23" s="67"/>
      <c r="FJ23" s="67"/>
      <c r="FK23" s="81">
        <v>0</v>
      </c>
      <c r="FL23" s="67"/>
      <c r="FM23" s="67"/>
      <c r="FN23" s="81">
        <f t="shared" si="120"/>
        <v>0</v>
      </c>
      <c r="FO23" s="78">
        <f t="shared" si="121"/>
        <v>7.6</v>
      </c>
      <c r="FP23" s="67">
        <v>7.8</v>
      </c>
      <c r="FQ23" s="67">
        <v>7.5</v>
      </c>
      <c r="FR23" s="81">
        <f t="shared" si="122"/>
        <v>7.6</v>
      </c>
      <c r="FS23" s="67">
        <v>8</v>
      </c>
      <c r="FT23" s="67"/>
      <c r="FU23" s="81">
        <f t="shared" si="123"/>
        <v>7.8</v>
      </c>
      <c r="FV23" s="67"/>
      <c r="FW23" s="67"/>
      <c r="FX23" s="81">
        <v>0</v>
      </c>
      <c r="FY23" s="67"/>
      <c r="FZ23" s="67"/>
      <c r="GA23" s="81">
        <f t="shared" si="124"/>
        <v>0</v>
      </c>
      <c r="GB23" s="78">
        <f t="shared" si="125"/>
        <v>7.8</v>
      </c>
      <c r="GC23" s="67">
        <v>7.7</v>
      </c>
      <c r="GD23" s="67">
        <v>7.6</v>
      </c>
      <c r="GE23" s="81">
        <f t="shared" si="126"/>
        <v>7.6</v>
      </c>
      <c r="GF23" s="67">
        <v>7.3</v>
      </c>
      <c r="GG23" s="67"/>
      <c r="GH23" s="81">
        <f t="shared" si="127"/>
        <v>7.4</v>
      </c>
      <c r="GI23" s="67">
        <v>9</v>
      </c>
      <c r="GJ23" s="67">
        <v>9</v>
      </c>
      <c r="GK23" s="81">
        <v>0</v>
      </c>
      <c r="GL23" s="67">
        <v>10</v>
      </c>
      <c r="GM23" s="67"/>
      <c r="GN23" s="81">
        <f t="shared" si="128"/>
        <v>6</v>
      </c>
      <c r="GO23" s="78">
        <f t="shared" si="129"/>
        <v>7.4</v>
      </c>
      <c r="GP23" s="67">
        <v>7.7</v>
      </c>
      <c r="GQ23" s="67">
        <v>7.4</v>
      </c>
      <c r="GR23" s="81">
        <f t="shared" si="130"/>
        <v>7.5</v>
      </c>
      <c r="GS23" s="67">
        <v>7.8</v>
      </c>
      <c r="GT23" s="67"/>
      <c r="GU23" s="81">
        <f t="shared" si="131"/>
        <v>7.7</v>
      </c>
      <c r="GV23" s="67"/>
      <c r="GW23" s="67"/>
      <c r="GX23" s="81">
        <v>0</v>
      </c>
      <c r="GY23" s="67"/>
      <c r="GZ23" s="67"/>
      <c r="HA23" s="81">
        <f t="shared" si="132"/>
        <v>0</v>
      </c>
      <c r="HB23" s="78">
        <f t="shared" si="133"/>
        <v>7.7</v>
      </c>
    </row>
    <row r="24" spans="2:210" s="10" customFormat="1" ht="19.5" customHeight="1" x14ac:dyDescent="0.2">
      <c r="B24" s="93" t="s">
        <v>112</v>
      </c>
      <c r="C24" s="93">
        <v>142</v>
      </c>
      <c r="D24" s="124"/>
      <c r="E24" s="57" t="s">
        <v>337</v>
      </c>
      <c r="F24" s="69">
        <v>653</v>
      </c>
      <c r="G24" s="59" t="s">
        <v>588</v>
      </c>
      <c r="H24" s="66" t="s">
        <v>589</v>
      </c>
      <c r="I24" s="52">
        <v>11</v>
      </c>
      <c r="J24" s="51">
        <v>10</v>
      </c>
      <c r="K24" s="52">
        <v>14</v>
      </c>
      <c r="L24" s="51">
        <v>10</v>
      </c>
      <c r="M24" s="94">
        <v>2</v>
      </c>
      <c r="N24" s="67" t="s">
        <v>219</v>
      </c>
      <c r="O24" s="66" t="s">
        <v>589</v>
      </c>
      <c r="P24" s="62">
        <v>4</v>
      </c>
      <c r="Q24" s="62"/>
      <c r="R24" s="63">
        <f t="shared" si="68"/>
        <v>1.3</v>
      </c>
      <c r="S24" s="62">
        <v>2</v>
      </c>
      <c r="T24" s="62"/>
      <c r="U24" s="63">
        <f t="shared" si="69"/>
        <v>1.7</v>
      </c>
      <c r="V24" s="62"/>
      <c r="W24" s="62"/>
      <c r="X24" s="63">
        <f t="shared" si="70"/>
        <v>0</v>
      </c>
      <c r="Y24" s="62"/>
      <c r="Z24" s="62"/>
      <c r="AA24" s="63">
        <f t="shared" si="71"/>
        <v>0</v>
      </c>
      <c r="AB24" s="64">
        <f t="shared" si="72"/>
        <v>1.7</v>
      </c>
      <c r="AC24" s="67">
        <v>7</v>
      </c>
      <c r="AD24" s="67">
        <v>7</v>
      </c>
      <c r="AE24" s="81">
        <f t="shared" si="73"/>
        <v>7</v>
      </c>
      <c r="AF24" s="67">
        <v>5</v>
      </c>
      <c r="AG24" s="67"/>
      <c r="AH24" s="81">
        <f t="shared" si="74"/>
        <v>5.8</v>
      </c>
      <c r="AI24" s="67"/>
      <c r="AJ24" s="67"/>
      <c r="AK24" s="81">
        <f t="shared" si="75"/>
        <v>0</v>
      </c>
      <c r="AL24" s="67"/>
      <c r="AM24" s="67"/>
      <c r="AN24" s="81">
        <f t="shared" si="76"/>
        <v>0</v>
      </c>
      <c r="AO24" s="78">
        <f t="shared" si="77"/>
        <v>5.8</v>
      </c>
      <c r="AP24" s="67">
        <v>0</v>
      </c>
      <c r="AQ24" s="67">
        <v>7</v>
      </c>
      <c r="AR24" s="81">
        <f t="shared" si="78"/>
        <v>4.7</v>
      </c>
      <c r="AS24" s="81">
        <v>6</v>
      </c>
      <c r="AT24" s="81"/>
      <c r="AU24" s="81">
        <f t="shared" si="79"/>
        <v>5.5</v>
      </c>
      <c r="AV24" s="67"/>
      <c r="AW24" s="67"/>
      <c r="AX24" s="81">
        <f t="shared" si="80"/>
        <v>0</v>
      </c>
      <c r="AY24" s="67"/>
      <c r="AZ24" s="67"/>
      <c r="BA24" s="81">
        <f t="shared" si="81"/>
        <v>0</v>
      </c>
      <c r="BB24" s="78">
        <f t="shared" si="82"/>
        <v>5.5</v>
      </c>
      <c r="BC24" s="67">
        <v>8</v>
      </c>
      <c r="BD24" s="67">
        <v>8</v>
      </c>
      <c r="BE24" s="81">
        <f t="shared" si="83"/>
        <v>8</v>
      </c>
      <c r="BF24" s="67">
        <v>8</v>
      </c>
      <c r="BG24" s="67"/>
      <c r="BH24" s="81">
        <f t="shared" si="84"/>
        <v>8</v>
      </c>
      <c r="BI24" s="67"/>
      <c r="BJ24" s="67"/>
      <c r="BK24" s="81">
        <v>0</v>
      </c>
      <c r="BL24" s="67"/>
      <c r="BM24" s="67"/>
      <c r="BN24" s="81">
        <f t="shared" si="85"/>
        <v>0</v>
      </c>
      <c r="BO24" s="78">
        <f t="shared" si="86"/>
        <v>8</v>
      </c>
      <c r="BP24" s="67">
        <v>4.67</v>
      </c>
      <c r="BQ24" s="67">
        <v>6.67</v>
      </c>
      <c r="BR24" s="81">
        <f t="shared" si="87"/>
        <v>6</v>
      </c>
      <c r="BS24" s="67">
        <v>7.1</v>
      </c>
      <c r="BT24" s="67"/>
      <c r="BU24" s="81">
        <f t="shared" si="88"/>
        <v>6.7</v>
      </c>
      <c r="BV24" s="67"/>
      <c r="BW24" s="67"/>
      <c r="BX24" s="81">
        <f t="shared" si="89"/>
        <v>0</v>
      </c>
      <c r="BY24" s="67"/>
      <c r="BZ24" s="67"/>
      <c r="CA24" s="81">
        <f t="shared" si="90"/>
        <v>0</v>
      </c>
      <c r="CB24" s="78">
        <f>ROUND(IF(BX24=0,(MAX(BS24,BT24)*0.6+BR24*0.4),(MAX(BY24,BZ24)*0.6+BX24*0.4)),1)</f>
        <v>6.7</v>
      </c>
      <c r="CC24" s="67">
        <v>7.2</v>
      </c>
      <c r="CD24" s="67">
        <v>7.5</v>
      </c>
      <c r="CE24" s="81">
        <f t="shared" si="91"/>
        <v>7.4</v>
      </c>
      <c r="CF24" s="67">
        <v>8</v>
      </c>
      <c r="CG24" s="67"/>
      <c r="CH24" s="81">
        <f t="shared" si="92"/>
        <v>7.8</v>
      </c>
      <c r="CI24" s="67"/>
      <c r="CJ24" s="67"/>
      <c r="CK24" s="81">
        <f t="shared" si="93"/>
        <v>0</v>
      </c>
      <c r="CL24" s="67"/>
      <c r="CM24" s="67"/>
      <c r="CN24" s="81">
        <f t="shared" si="94"/>
        <v>0</v>
      </c>
      <c r="CO24" s="78">
        <f>ROUND(IF(CK24=0,(MAX(CF24,CG24)*0.6+CE24*0.4),(MAX(CL24,CM24)*0.6+CK24*0.4)),1)</f>
        <v>7.8</v>
      </c>
      <c r="CP24" s="67">
        <v>8.4</v>
      </c>
      <c r="CQ24" s="67">
        <v>8</v>
      </c>
      <c r="CR24" s="81">
        <f t="shared" si="95"/>
        <v>8.1</v>
      </c>
      <c r="CS24" s="67">
        <v>8</v>
      </c>
      <c r="CT24" s="67"/>
      <c r="CU24" s="81">
        <f t="shared" si="96"/>
        <v>8</v>
      </c>
      <c r="CV24" s="67"/>
      <c r="CW24" s="67"/>
      <c r="CX24" s="81">
        <f t="shared" si="97"/>
        <v>0</v>
      </c>
      <c r="CY24" s="67"/>
      <c r="CZ24" s="67"/>
      <c r="DA24" s="81">
        <f t="shared" si="98"/>
        <v>0</v>
      </c>
      <c r="DB24" s="78">
        <f t="shared" si="99"/>
        <v>8</v>
      </c>
      <c r="DC24" s="67">
        <v>10</v>
      </c>
      <c r="DD24" s="67">
        <v>8</v>
      </c>
      <c r="DE24" s="81">
        <f t="shared" si="100"/>
        <v>8.6999999999999993</v>
      </c>
      <c r="DF24" s="67">
        <v>7</v>
      </c>
      <c r="DG24" s="67"/>
      <c r="DH24" s="81">
        <f t="shared" si="101"/>
        <v>7.7</v>
      </c>
      <c r="DI24" s="67"/>
      <c r="DJ24" s="67"/>
      <c r="DK24" s="81">
        <v>0</v>
      </c>
      <c r="DL24" s="67"/>
      <c r="DM24" s="67"/>
      <c r="DN24" s="81">
        <f t="shared" si="102"/>
        <v>0</v>
      </c>
      <c r="DO24" s="78">
        <f t="shared" si="103"/>
        <v>7.7</v>
      </c>
      <c r="DP24" s="67">
        <v>10</v>
      </c>
      <c r="DQ24" s="67">
        <v>7</v>
      </c>
      <c r="DR24" s="81">
        <f t="shared" si="104"/>
        <v>8</v>
      </c>
      <c r="DS24" s="67">
        <v>7.5</v>
      </c>
      <c r="DT24" s="67"/>
      <c r="DU24" s="81">
        <f t="shared" si="105"/>
        <v>7.7</v>
      </c>
      <c r="DV24" s="67"/>
      <c r="DW24" s="67"/>
      <c r="DX24" s="81">
        <v>0</v>
      </c>
      <c r="DY24" s="67"/>
      <c r="DZ24" s="67"/>
      <c r="EA24" s="81">
        <f t="shared" si="106"/>
        <v>0</v>
      </c>
      <c r="EB24" s="78">
        <f t="shared" si="107"/>
        <v>7.7</v>
      </c>
      <c r="EC24" s="67">
        <v>7</v>
      </c>
      <c r="ED24" s="67">
        <v>9</v>
      </c>
      <c r="EE24" s="81">
        <f t="shared" si="108"/>
        <v>8.3000000000000007</v>
      </c>
      <c r="EF24" s="67">
        <v>8</v>
      </c>
      <c r="EG24" s="67"/>
      <c r="EH24" s="81">
        <f t="shared" si="109"/>
        <v>8.1</v>
      </c>
      <c r="EI24" s="67">
        <v>9</v>
      </c>
      <c r="EJ24" s="67">
        <v>8</v>
      </c>
      <c r="EK24" s="81">
        <f t="shared" si="110"/>
        <v>8.3000000000000007</v>
      </c>
      <c r="EL24" s="67">
        <v>7.5</v>
      </c>
      <c r="EM24" s="67"/>
      <c r="EN24" s="81">
        <f t="shared" si="111"/>
        <v>7.8</v>
      </c>
      <c r="EO24" s="78">
        <f t="shared" si="112"/>
        <v>7.8</v>
      </c>
      <c r="EP24" s="67"/>
      <c r="EQ24" s="67"/>
      <c r="ER24" s="81">
        <f t="shared" si="113"/>
        <v>0</v>
      </c>
      <c r="ES24" s="67"/>
      <c r="ET24" s="67"/>
      <c r="EU24" s="81">
        <f t="shared" si="114"/>
        <v>0</v>
      </c>
      <c r="EV24" s="67"/>
      <c r="EW24" s="67"/>
      <c r="EX24" s="81">
        <f t="shared" si="115"/>
        <v>0</v>
      </c>
      <c r="EY24" s="67"/>
      <c r="EZ24" s="67"/>
      <c r="FA24" s="81">
        <f t="shared" si="116"/>
        <v>0</v>
      </c>
      <c r="FB24" s="78">
        <f t="shared" si="117"/>
        <v>0</v>
      </c>
      <c r="FC24" s="67">
        <v>6.7</v>
      </c>
      <c r="FD24" s="67">
        <v>7.5</v>
      </c>
      <c r="FE24" s="81">
        <f t="shared" si="118"/>
        <v>7.2</v>
      </c>
      <c r="FF24" s="67">
        <v>7.7</v>
      </c>
      <c r="FG24" s="67"/>
      <c r="FH24" s="81">
        <f t="shared" si="119"/>
        <v>7.5</v>
      </c>
      <c r="FI24" s="67"/>
      <c r="FJ24" s="67"/>
      <c r="FK24" s="81">
        <v>0</v>
      </c>
      <c r="FL24" s="67"/>
      <c r="FM24" s="67"/>
      <c r="FN24" s="81">
        <f t="shared" si="120"/>
        <v>0</v>
      </c>
      <c r="FO24" s="78">
        <f t="shared" si="121"/>
        <v>7.5</v>
      </c>
      <c r="FP24" s="67">
        <v>5</v>
      </c>
      <c r="FQ24" s="67">
        <v>7</v>
      </c>
      <c r="FR24" s="81">
        <f t="shared" si="122"/>
        <v>6.3</v>
      </c>
      <c r="FS24" s="67">
        <v>6.5</v>
      </c>
      <c r="FT24" s="67"/>
      <c r="FU24" s="81">
        <f t="shared" si="123"/>
        <v>6.4</v>
      </c>
      <c r="FV24" s="67"/>
      <c r="FW24" s="67"/>
      <c r="FX24" s="81">
        <v>0</v>
      </c>
      <c r="FY24" s="67"/>
      <c r="FZ24" s="67"/>
      <c r="GA24" s="81">
        <f t="shared" si="124"/>
        <v>0</v>
      </c>
      <c r="GB24" s="78">
        <f t="shared" si="125"/>
        <v>6.4</v>
      </c>
      <c r="GC24" s="67">
        <v>8</v>
      </c>
      <c r="GD24" s="67">
        <v>8</v>
      </c>
      <c r="GE24" s="81">
        <f t="shared" si="126"/>
        <v>8</v>
      </c>
      <c r="GF24" s="67">
        <v>7.7</v>
      </c>
      <c r="GG24" s="67"/>
      <c r="GH24" s="81">
        <f t="shared" si="127"/>
        <v>7.8</v>
      </c>
      <c r="GI24" s="67"/>
      <c r="GJ24" s="67"/>
      <c r="GK24" s="81">
        <v>0</v>
      </c>
      <c r="GL24" s="67"/>
      <c r="GM24" s="67"/>
      <c r="GN24" s="81">
        <f t="shared" si="128"/>
        <v>0</v>
      </c>
      <c r="GO24" s="78">
        <f t="shared" si="129"/>
        <v>7.8</v>
      </c>
      <c r="GP24" s="67">
        <v>9</v>
      </c>
      <c r="GQ24" s="67">
        <v>9.5</v>
      </c>
      <c r="GR24" s="81">
        <f t="shared" si="130"/>
        <v>9.3000000000000007</v>
      </c>
      <c r="GS24" s="67">
        <v>10</v>
      </c>
      <c r="GT24" s="67"/>
      <c r="GU24" s="81">
        <f t="shared" si="131"/>
        <v>9.6999999999999993</v>
      </c>
      <c r="GV24" s="67"/>
      <c r="GW24" s="67"/>
      <c r="GX24" s="81">
        <v>0</v>
      </c>
      <c r="GY24" s="67"/>
      <c r="GZ24" s="67"/>
      <c r="HA24" s="81">
        <f t="shared" si="132"/>
        <v>0</v>
      </c>
      <c r="HB24" s="78">
        <f t="shared" si="133"/>
        <v>9.6999999999999993</v>
      </c>
    </row>
    <row r="25" spans="2:210" s="10" customFormat="1" ht="19.5" customHeight="1" x14ac:dyDescent="0.2">
      <c r="B25" s="93" t="s">
        <v>112</v>
      </c>
      <c r="C25" s="93">
        <v>142</v>
      </c>
      <c r="D25" s="76"/>
      <c r="E25" s="67" t="s">
        <v>337</v>
      </c>
      <c r="F25" s="70">
        <v>680</v>
      </c>
      <c r="G25" s="59" t="s">
        <v>847</v>
      </c>
      <c r="H25" s="61" t="s">
        <v>848</v>
      </c>
      <c r="I25" s="146">
        <v>21</v>
      </c>
      <c r="J25" s="175" t="s">
        <v>826</v>
      </c>
      <c r="K25" s="148">
        <v>6</v>
      </c>
      <c r="L25" s="148">
        <v>8</v>
      </c>
      <c r="M25" s="148">
        <v>96</v>
      </c>
      <c r="N25" s="67" t="s">
        <v>219</v>
      </c>
      <c r="O25" s="61" t="s">
        <v>848</v>
      </c>
      <c r="P25" s="67"/>
      <c r="Q25" s="67"/>
      <c r="R25" s="81">
        <f t="shared" si="68"/>
        <v>0</v>
      </c>
      <c r="S25" s="67"/>
      <c r="T25" s="67"/>
      <c r="U25" s="81">
        <f t="shared" si="69"/>
        <v>0</v>
      </c>
      <c r="V25" s="67"/>
      <c r="W25" s="67"/>
      <c r="X25" s="81">
        <f t="shared" si="70"/>
        <v>0</v>
      </c>
      <c r="Y25" s="67"/>
      <c r="Z25" s="67"/>
      <c r="AA25" s="81">
        <f t="shared" si="71"/>
        <v>0</v>
      </c>
      <c r="AB25" s="78">
        <f t="shared" si="72"/>
        <v>0</v>
      </c>
      <c r="AC25" s="67"/>
      <c r="AD25" s="67"/>
      <c r="AE25" s="81">
        <f t="shared" si="73"/>
        <v>0</v>
      </c>
      <c r="AF25" s="67"/>
      <c r="AG25" s="67"/>
      <c r="AH25" s="81">
        <f t="shared" si="74"/>
        <v>0</v>
      </c>
      <c r="AI25" s="67"/>
      <c r="AJ25" s="67"/>
      <c r="AK25" s="81">
        <f t="shared" si="75"/>
        <v>0</v>
      </c>
      <c r="AL25" s="67"/>
      <c r="AM25" s="67"/>
      <c r="AN25" s="81">
        <f t="shared" si="76"/>
        <v>0</v>
      </c>
      <c r="AO25" s="78">
        <f t="shared" si="77"/>
        <v>0</v>
      </c>
      <c r="AP25" s="67"/>
      <c r="AQ25" s="67"/>
      <c r="AR25" s="81">
        <f t="shared" si="78"/>
        <v>0</v>
      </c>
      <c r="AS25" s="81"/>
      <c r="AT25" s="81"/>
      <c r="AU25" s="81">
        <f t="shared" si="79"/>
        <v>0</v>
      </c>
      <c r="AV25" s="67"/>
      <c r="AW25" s="67"/>
      <c r="AX25" s="81">
        <f t="shared" si="80"/>
        <v>0</v>
      </c>
      <c r="AY25" s="67"/>
      <c r="AZ25" s="67"/>
      <c r="BA25" s="81">
        <f t="shared" si="81"/>
        <v>0</v>
      </c>
      <c r="BB25" s="78">
        <f t="shared" si="82"/>
        <v>0</v>
      </c>
      <c r="BC25" s="67"/>
      <c r="BD25" s="67"/>
      <c r="BE25" s="81">
        <f t="shared" si="83"/>
        <v>0</v>
      </c>
      <c r="BF25" s="67"/>
      <c r="BG25" s="67"/>
      <c r="BH25" s="81">
        <f t="shared" si="84"/>
        <v>0</v>
      </c>
      <c r="BI25" s="67"/>
      <c r="BJ25" s="67"/>
      <c r="BK25" s="81">
        <v>0</v>
      </c>
      <c r="BL25" s="67"/>
      <c r="BM25" s="67"/>
      <c r="BN25" s="81">
        <f t="shared" si="85"/>
        <v>0</v>
      </c>
      <c r="BO25" s="78">
        <f t="shared" si="86"/>
        <v>0</v>
      </c>
      <c r="BP25" s="67"/>
      <c r="BQ25" s="67"/>
      <c r="BR25" s="81">
        <f t="shared" si="87"/>
        <v>0</v>
      </c>
      <c r="BS25" s="67"/>
      <c r="BT25" s="67"/>
      <c r="BU25" s="81">
        <f t="shared" si="88"/>
        <v>0</v>
      </c>
      <c r="BV25" s="67"/>
      <c r="BW25" s="67"/>
      <c r="BX25" s="81">
        <f t="shared" si="89"/>
        <v>0</v>
      </c>
      <c r="BY25" s="67"/>
      <c r="BZ25" s="67"/>
      <c r="CA25" s="81">
        <f t="shared" si="90"/>
        <v>0</v>
      </c>
      <c r="CB25" s="78">
        <f>ROUND(IF(BX25=0,(MAX(BS25,BT25)*0.6+BR25*0.4),(MAX(BY25,BZ25)*0.6+BX25*0.4)),1)</f>
        <v>0</v>
      </c>
      <c r="CC25" s="67"/>
      <c r="CD25" s="67"/>
      <c r="CE25" s="81">
        <f t="shared" si="91"/>
        <v>0</v>
      </c>
      <c r="CF25" s="67"/>
      <c r="CG25" s="67"/>
      <c r="CH25" s="81">
        <f t="shared" si="92"/>
        <v>0</v>
      </c>
      <c r="CI25" s="67"/>
      <c r="CJ25" s="67"/>
      <c r="CK25" s="81">
        <f t="shared" si="93"/>
        <v>0</v>
      </c>
      <c r="CL25" s="67"/>
      <c r="CM25" s="67"/>
      <c r="CN25" s="81">
        <f t="shared" si="94"/>
        <v>0</v>
      </c>
      <c r="CO25" s="78">
        <f>ROUND(IF(CK25=0,(MAX(CF25,CG25)*0.6+CE25*0.4),(MAX(CL25,CM25)*0.6+CK25*0.4)),1)</f>
        <v>0</v>
      </c>
      <c r="CP25" s="67"/>
      <c r="CQ25" s="67"/>
      <c r="CR25" s="81">
        <f t="shared" si="95"/>
        <v>0</v>
      </c>
      <c r="CS25" s="67"/>
      <c r="CT25" s="67"/>
      <c r="CU25" s="81">
        <f t="shared" si="96"/>
        <v>0</v>
      </c>
      <c r="CV25" s="67"/>
      <c r="CW25" s="67"/>
      <c r="CX25" s="81">
        <f t="shared" si="97"/>
        <v>0</v>
      </c>
      <c r="CY25" s="67"/>
      <c r="CZ25" s="67"/>
      <c r="DA25" s="81">
        <f t="shared" si="98"/>
        <v>0</v>
      </c>
      <c r="DB25" s="78">
        <f t="shared" si="99"/>
        <v>0</v>
      </c>
      <c r="DC25" s="67"/>
      <c r="DD25" s="67"/>
      <c r="DE25" s="81">
        <f t="shared" si="100"/>
        <v>0</v>
      </c>
      <c r="DF25" s="67"/>
      <c r="DG25" s="67"/>
      <c r="DH25" s="81">
        <f t="shared" si="101"/>
        <v>0</v>
      </c>
      <c r="DI25" s="67"/>
      <c r="DJ25" s="67"/>
      <c r="DK25" s="81">
        <v>0</v>
      </c>
      <c r="DL25" s="67"/>
      <c r="DM25" s="67"/>
      <c r="DN25" s="81">
        <f t="shared" si="102"/>
        <v>0</v>
      </c>
      <c r="DO25" s="78">
        <f t="shared" si="103"/>
        <v>0</v>
      </c>
      <c r="DP25" s="67"/>
      <c r="DQ25" s="67"/>
      <c r="DR25" s="81">
        <f t="shared" si="104"/>
        <v>0</v>
      </c>
      <c r="DS25" s="67"/>
      <c r="DT25" s="67"/>
      <c r="DU25" s="81">
        <f t="shared" si="105"/>
        <v>0</v>
      </c>
      <c r="DV25" s="67"/>
      <c r="DW25" s="67"/>
      <c r="DX25" s="81">
        <v>0</v>
      </c>
      <c r="DY25" s="67"/>
      <c r="DZ25" s="67"/>
      <c r="EA25" s="81">
        <f t="shared" si="106"/>
        <v>0</v>
      </c>
      <c r="EB25" s="78">
        <f t="shared" si="107"/>
        <v>0</v>
      </c>
      <c r="EC25" s="67"/>
      <c r="ED25" s="67"/>
      <c r="EE25" s="81">
        <f t="shared" si="108"/>
        <v>0</v>
      </c>
      <c r="EF25" s="67"/>
      <c r="EG25" s="67"/>
      <c r="EH25" s="81">
        <f t="shared" si="109"/>
        <v>0</v>
      </c>
      <c r="EI25" s="67"/>
      <c r="EJ25" s="67"/>
      <c r="EK25" s="81">
        <f t="shared" si="110"/>
        <v>0</v>
      </c>
      <c r="EL25" s="67"/>
      <c r="EM25" s="67"/>
      <c r="EN25" s="81">
        <f t="shared" si="111"/>
        <v>0</v>
      </c>
      <c r="EO25" s="78">
        <f t="shared" si="112"/>
        <v>0</v>
      </c>
      <c r="EP25" s="67"/>
      <c r="EQ25" s="67"/>
      <c r="ER25" s="81">
        <f t="shared" si="113"/>
        <v>0</v>
      </c>
      <c r="ES25" s="67"/>
      <c r="ET25" s="67"/>
      <c r="EU25" s="81">
        <f t="shared" si="114"/>
        <v>0</v>
      </c>
      <c r="EV25" s="67"/>
      <c r="EW25" s="67"/>
      <c r="EX25" s="81">
        <f t="shared" si="115"/>
        <v>0</v>
      </c>
      <c r="EY25" s="67"/>
      <c r="EZ25" s="67"/>
      <c r="FA25" s="81">
        <f t="shared" si="116"/>
        <v>0</v>
      </c>
      <c r="FB25" s="78">
        <f t="shared" si="117"/>
        <v>0</v>
      </c>
      <c r="FC25" s="67"/>
      <c r="FD25" s="67"/>
      <c r="FE25" s="81">
        <f t="shared" si="118"/>
        <v>0</v>
      </c>
      <c r="FF25" s="67"/>
      <c r="FG25" s="67"/>
      <c r="FH25" s="81">
        <f t="shared" si="119"/>
        <v>0</v>
      </c>
      <c r="FI25" s="67"/>
      <c r="FJ25" s="67"/>
      <c r="FK25" s="81">
        <v>0</v>
      </c>
      <c r="FL25" s="67"/>
      <c r="FM25" s="67"/>
      <c r="FN25" s="81">
        <f t="shared" si="120"/>
        <v>0</v>
      </c>
      <c r="FO25" s="78">
        <f t="shared" si="121"/>
        <v>0</v>
      </c>
      <c r="FP25" s="67"/>
      <c r="FQ25" s="67"/>
      <c r="FR25" s="81">
        <f t="shared" si="122"/>
        <v>0</v>
      </c>
      <c r="FS25" s="67"/>
      <c r="FT25" s="67"/>
      <c r="FU25" s="81">
        <f t="shared" si="123"/>
        <v>0</v>
      </c>
      <c r="FV25" s="67"/>
      <c r="FW25" s="67"/>
      <c r="FX25" s="81">
        <v>0</v>
      </c>
      <c r="FY25" s="67"/>
      <c r="FZ25" s="67"/>
      <c r="GA25" s="81">
        <f t="shared" si="124"/>
        <v>0</v>
      </c>
      <c r="GB25" s="78">
        <f t="shared" si="125"/>
        <v>0</v>
      </c>
      <c r="GC25" s="67"/>
      <c r="GD25" s="67"/>
      <c r="GE25" s="81">
        <f t="shared" si="126"/>
        <v>0</v>
      </c>
      <c r="GF25" s="67"/>
      <c r="GG25" s="67"/>
      <c r="GH25" s="81">
        <f t="shared" si="127"/>
        <v>0</v>
      </c>
      <c r="GI25" s="67"/>
      <c r="GJ25" s="67"/>
      <c r="GK25" s="81">
        <v>0</v>
      </c>
      <c r="GL25" s="67"/>
      <c r="GM25" s="67"/>
      <c r="GN25" s="81">
        <f t="shared" si="128"/>
        <v>0</v>
      </c>
      <c r="GO25" s="78">
        <f t="shared" si="129"/>
        <v>0</v>
      </c>
      <c r="GP25" s="67"/>
      <c r="GQ25" s="67"/>
      <c r="GR25" s="81">
        <f t="shared" si="130"/>
        <v>0</v>
      </c>
      <c r="GS25" s="67"/>
      <c r="GT25" s="67"/>
      <c r="GU25" s="81">
        <f t="shared" si="131"/>
        <v>0</v>
      </c>
      <c r="GV25" s="67"/>
      <c r="GW25" s="67"/>
      <c r="GX25" s="81">
        <v>0</v>
      </c>
      <c r="GY25" s="67"/>
      <c r="GZ25" s="67"/>
      <c r="HA25" s="81">
        <f t="shared" si="132"/>
        <v>0</v>
      </c>
      <c r="HB25" s="78">
        <f t="shared" si="133"/>
        <v>0</v>
      </c>
    </row>
    <row r="26" spans="2:210" s="10" customFormat="1" ht="19.5" customHeight="1" x14ac:dyDescent="0.2">
      <c r="N26" s="13"/>
      <c r="O26" s="14"/>
      <c r="P26" s="67"/>
      <c r="Q26" s="67"/>
      <c r="R26" s="81">
        <f t="shared" ref="R26:R32" si="134">ROUND((P26+Q26*2)/3,1)</f>
        <v>0</v>
      </c>
      <c r="S26" s="67"/>
      <c r="T26" s="67"/>
      <c r="U26" s="81">
        <f t="shared" ref="U26:U32" si="135">ROUND((MAX(S26:T26)*0.6+R26*0.4),1)</f>
        <v>0</v>
      </c>
      <c r="V26" s="67"/>
      <c r="W26" s="67"/>
      <c r="X26" s="81">
        <f t="shared" ref="X26:X32" si="136">ROUND((V26+W26*2)/3,1)</f>
        <v>0</v>
      </c>
      <c r="Y26" s="67"/>
      <c r="Z26" s="67"/>
      <c r="AA26" s="81">
        <f t="shared" ref="AA26:AA32" si="137">ROUND((MAX(Y26:Z26)*0.6+X26*0.4),1)</f>
        <v>0</v>
      </c>
      <c r="AB26" s="78">
        <f t="shared" ref="AB26:AB32" si="138">ROUND(IF(X26=0,(MAX(S26,T26)*0.6+R26*0.4),(MAX(Y26,Z26)*0.6+X26*0.4)),1)</f>
        <v>0</v>
      </c>
      <c r="AC26" s="67"/>
      <c r="AD26" s="67"/>
      <c r="AE26" s="81">
        <f t="shared" ref="AE26:AE32" si="139">ROUND((AC26+AD26*2)/3,1)</f>
        <v>0</v>
      </c>
      <c r="AF26" s="67"/>
      <c r="AG26" s="67"/>
      <c r="AH26" s="81">
        <f t="shared" ref="AH26:AH32" si="140">ROUND((MAX(AF26:AG26)*0.6+AE26*0.4),1)</f>
        <v>0</v>
      </c>
      <c r="AI26" s="67"/>
      <c r="AJ26" s="67"/>
      <c r="AK26" s="81">
        <f t="shared" ref="AK26:AK32" si="141">ROUND((AI26+AJ26*2)/3,1)</f>
        <v>0</v>
      </c>
      <c r="AL26" s="67"/>
      <c r="AM26" s="67"/>
      <c r="AN26" s="81">
        <f t="shared" ref="AN26:AN32" si="142">ROUND((MAX(AL26:AM26)*0.6+AK26*0.4),1)</f>
        <v>0</v>
      </c>
      <c r="AO26" s="78">
        <f t="shared" ref="AO26:AO32" si="143">ROUND(IF(AK26=0,(MAX(AF26,AG26)*0.6+AE26*0.4),(MAX(AL26,AM26)*0.6+AK26*0.4)),1)</f>
        <v>0</v>
      </c>
      <c r="AP26" s="67"/>
      <c r="AQ26" s="67"/>
      <c r="AR26" s="81">
        <f t="shared" ref="AR26:AR32" si="144">ROUND((AP26+AQ26*2)/3,1)</f>
        <v>0</v>
      </c>
      <c r="AS26" s="81"/>
      <c r="AT26" s="81"/>
      <c r="AU26" s="81">
        <f t="shared" ref="AU26:AU32" si="145">ROUND((MAX(AS26:AT26)*0.6+AR26*0.4),1)</f>
        <v>0</v>
      </c>
      <c r="AV26" s="67"/>
      <c r="AW26" s="67"/>
      <c r="AX26" s="81">
        <f t="shared" ref="AX26:AX32" si="146">ROUND((AV26+AW26*2)/3,1)</f>
        <v>0</v>
      </c>
      <c r="AY26" s="67"/>
      <c r="AZ26" s="67"/>
      <c r="BA26" s="81">
        <f t="shared" ref="BA26:BA32" si="147">ROUND((MAX(AY26:AZ26)*0.6+AX26*0.4),1)</f>
        <v>0</v>
      </c>
      <c r="BB26" s="78">
        <f t="shared" ref="BB26:BB32" si="148">ROUND(IF(AX26=0,(MAX(AS26,AT26)*0.6+AR26*0.4),(MAX(AY26,AZ26)*0.6+AX26*0.4)),1)</f>
        <v>0</v>
      </c>
      <c r="BC26" s="67"/>
      <c r="BD26" s="67"/>
      <c r="BE26" s="81">
        <f t="shared" ref="BE26:BE32" si="149">ROUND((BC26+BD26*2)/3,1)</f>
        <v>0</v>
      </c>
      <c r="BF26" s="67"/>
      <c r="BG26" s="67"/>
      <c r="BH26" s="81">
        <f t="shared" ref="BH26:BH32" si="150">ROUND((MAX(BF26:BG26)*0.6+BE26*0.4),1)</f>
        <v>0</v>
      </c>
      <c r="BI26" s="67"/>
      <c r="BJ26" s="67"/>
      <c r="BK26" s="81">
        <v>0</v>
      </c>
      <c r="BL26" s="67"/>
      <c r="BM26" s="67"/>
      <c r="BN26" s="81">
        <f t="shared" ref="BN26:BN32" si="151">ROUND((MAX(BL26:BM26)*0.6+BK26*0.4),1)</f>
        <v>0</v>
      </c>
      <c r="BO26" s="78">
        <f t="shared" ref="BO26:BO32" si="152">ROUND(IF(BK26=0,(MAX(BF26,BG26)*0.6+BE26*0.4),(MAX(BL26,BM26)*0.6+BK26*0.4)),1)</f>
        <v>0</v>
      </c>
      <c r="BP26" s="67"/>
      <c r="BQ26" s="67"/>
      <c r="BR26" s="81">
        <f t="shared" ref="BR26:BR32" si="153">ROUND((BP26+BQ26*2)/3,1)</f>
        <v>0</v>
      </c>
      <c r="BS26" s="67"/>
      <c r="BT26" s="67"/>
      <c r="BU26" s="81">
        <f t="shared" ref="BU26:BU32" si="154">ROUND((MAX(BS26:BT26)*0.6+BR26*0.4),1)</f>
        <v>0</v>
      </c>
      <c r="BV26" s="67"/>
      <c r="BW26" s="67"/>
      <c r="BX26" s="81">
        <f t="shared" ref="BX26:BX32" si="155">ROUND((BV26+BW26*2)/3,1)</f>
        <v>0</v>
      </c>
      <c r="BY26" s="67"/>
      <c r="BZ26" s="67"/>
      <c r="CA26" s="81">
        <f t="shared" ref="CA26:CA32" si="156">ROUND((MAX(BY26:BZ26)*0.6+BX26*0.4),1)</f>
        <v>0</v>
      </c>
      <c r="CB26" s="78">
        <f t="shared" ref="CB26:CB32" si="157">ROUND(IF(BX26=0,(MAX(BS26,BT26)*0.6+BR26*0.4),(MAX(BY26,BZ26)*0.6+BX26*0.4)),1)</f>
        <v>0</v>
      </c>
      <c r="CC26" s="67"/>
      <c r="CD26" s="67"/>
      <c r="CE26" s="81">
        <f t="shared" ref="CE26:CE32" si="158">ROUND((CC26+CD26*2)/3,1)</f>
        <v>0</v>
      </c>
      <c r="CF26" s="67"/>
      <c r="CG26" s="67"/>
      <c r="CH26" s="81">
        <f t="shared" ref="CH26:CH32" si="159">ROUND((MAX(CF26:CG26)*0.6+CE26*0.4),1)</f>
        <v>0</v>
      </c>
      <c r="CI26" s="67"/>
      <c r="CJ26" s="67"/>
      <c r="CK26" s="81">
        <f t="shared" ref="CK26:CK32" si="160">ROUND((CI26+CJ26*2)/3,1)</f>
        <v>0</v>
      </c>
      <c r="CL26" s="67"/>
      <c r="CM26" s="67"/>
      <c r="CN26" s="81">
        <f t="shared" ref="CN26:CN32" si="161">ROUND((MAX(CL26:CM26)*0.6+CK26*0.4),1)</f>
        <v>0</v>
      </c>
      <c r="CO26" s="78">
        <f t="shared" ref="CO26:CO32" si="162">ROUND(IF(CK26=0,(MAX(CF26,CG26)*0.6+CE26*0.4),(MAX(CL26,CM26)*0.6+CK26*0.4)),1)</f>
        <v>0</v>
      </c>
      <c r="CP26" s="67"/>
      <c r="CQ26" s="67"/>
      <c r="CR26" s="81">
        <f t="shared" ref="CR26:CR32" si="163">ROUND((CP26+CQ26*2)/3,1)</f>
        <v>0</v>
      </c>
      <c r="CS26" s="67"/>
      <c r="CT26" s="67"/>
      <c r="CU26" s="81">
        <f t="shared" ref="CU26:CU32" si="164">ROUND((MAX(CS26:CT26)*0.6+CR26*0.4),1)</f>
        <v>0</v>
      </c>
      <c r="CV26" s="67"/>
      <c r="CW26" s="67"/>
      <c r="CX26" s="81">
        <f t="shared" ref="CX26:CX32" si="165">ROUND((CV26+CW26*2)/3,1)</f>
        <v>0</v>
      </c>
      <c r="CY26" s="67"/>
      <c r="CZ26" s="67"/>
      <c r="DA26" s="81">
        <f t="shared" ref="DA26:DA32" si="166">ROUND((MAX(CY26:CZ26)*0.6+CX26*0.4),1)</f>
        <v>0</v>
      </c>
      <c r="DB26" s="78">
        <f t="shared" ref="DB26:DB32" si="167">ROUND(IF(CX26=0,(MAX(CS26,CT26)*0.6+CR26*0.4),(MAX(CY26,CZ26)*0.6+CX26*0.4)),1)</f>
        <v>0</v>
      </c>
      <c r="DC26" s="67"/>
      <c r="DD26" s="67"/>
      <c r="DE26" s="81">
        <f t="shared" ref="DE26:DE32" si="168">ROUND((DC26+DD26*2)/3,1)</f>
        <v>0</v>
      </c>
      <c r="DF26" s="67"/>
      <c r="DG26" s="67"/>
      <c r="DH26" s="81">
        <f t="shared" ref="DH26:DH32" si="169">ROUND((MAX(DF26:DG26)*0.6+DE26*0.4),1)</f>
        <v>0</v>
      </c>
      <c r="DI26" s="67"/>
      <c r="DJ26" s="67"/>
      <c r="DK26" s="81">
        <v>0</v>
      </c>
      <c r="DL26" s="67"/>
      <c r="DM26" s="67"/>
      <c r="DN26" s="81">
        <f t="shared" ref="DN26:DN32" si="170">ROUND((MAX(DL26:DM26)*0.6+DK26*0.4),1)</f>
        <v>0</v>
      </c>
      <c r="DO26" s="78">
        <f t="shared" ref="DO26:DO32" si="171">ROUND(IF(DK26=0,(MAX(DF26,DG26)*0.6+DE26*0.4),(MAX(DL26,DM26)*0.6+DK26*0.4)),1)</f>
        <v>0</v>
      </c>
      <c r="DP26" s="67"/>
      <c r="DQ26" s="67"/>
      <c r="DR26" s="81">
        <f t="shared" ref="DR26:DR32" si="172">ROUND((DP26+DQ26*2)/3,1)</f>
        <v>0</v>
      </c>
      <c r="DS26" s="67"/>
      <c r="DT26" s="67"/>
      <c r="DU26" s="81">
        <f t="shared" ref="DU26:DU32" si="173">ROUND((MAX(DS26:DT26)*0.6+DR26*0.4),1)</f>
        <v>0</v>
      </c>
      <c r="DV26" s="67"/>
      <c r="DW26" s="67"/>
      <c r="DX26" s="81">
        <v>0</v>
      </c>
      <c r="DY26" s="67"/>
      <c r="DZ26" s="67"/>
      <c r="EA26" s="81">
        <f t="shared" ref="EA26:EA32" si="174">ROUND((MAX(DY26:DZ26)*0.6+DX26*0.4),1)</f>
        <v>0</v>
      </c>
      <c r="EB26" s="78">
        <f t="shared" ref="EB26:EB32" si="175">ROUND(IF(DX26=0,(MAX(DS26,DT26)*0.6+DR26*0.4),(MAX(DY26,DZ26)*0.6+DX26*0.4)),1)</f>
        <v>0</v>
      </c>
      <c r="EC26" s="67"/>
      <c r="ED26" s="67"/>
      <c r="EE26" s="81">
        <f t="shared" ref="EE26:EE32" si="176">ROUND((EC26+ED26*2)/3,1)</f>
        <v>0</v>
      </c>
      <c r="EF26" s="67"/>
      <c r="EG26" s="67"/>
      <c r="EH26" s="81">
        <f t="shared" ref="EH26:EH32" si="177">ROUND((MAX(EF26:EG26)*0.6+EE26*0.4),1)</f>
        <v>0</v>
      </c>
      <c r="EI26" s="67"/>
      <c r="EJ26" s="67"/>
      <c r="EK26" s="81">
        <f t="shared" ref="EK26:EK32" si="178">ROUND((EI26+EJ26*2)/3,1)</f>
        <v>0</v>
      </c>
      <c r="EL26" s="67"/>
      <c r="EM26" s="67"/>
      <c r="EN26" s="81">
        <f t="shared" ref="EN26:EN32" si="179">ROUND((MAX(EL26:EM26)*0.6+EK26*0.4),1)</f>
        <v>0</v>
      </c>
      <c r="EO26" s="78">
        <f t="shared" ref="EO26:EO32" si="180">ROUND(IF(EK26=0,(MAX(EF26,EG26)*0.6+EE26*0.4),(MAX(EL26,EM26)*0.6+EK26*0.4)),1)</f>
        <v>0</v>
      </c>
      <c r="EP26" s="67"/>
      <c r="EQ26" s="67"/>
      <c r="ER26" s="81">
        <f t="shared" ref="ER26:ER32" si="181">ROUND((EP26+EQ26*2)/3,1)</f>
        <v>0</v>
      </c>
      <c r="ES26" s="67"/>
      <c r="ET26" s="67"/>
      <c r="EU26" s="81">
        <f t="shared" ref="EU26:EU32" si="182">ROUND((MAX(ES26:ET26)*0.6+ER26*0.4),1)</f>
        <v>0</v>
      </c>
      <c r="EV26" s="67"/>
      <c r="EW26" s="67"/>
      <c r="EX26" s="81">
        <f t="shared" ref="EX26:EX32" si="183">ROUND((EV26+EW26*2)/3,1)</f>
        <v>0</v>
      </c>
      <c r="EY26" s="67"/>
      <c r="EZ26" s="67"/>
      <c r="FA26" s="81">
        <f t="shared" ref="FA26:FA32" si="184">ROUND((MAX(EY26:EZ26)*0.6+EX26*0.4),1)</f>
        <v>0</v>
      </c>
      <c r="FB26" s="78">
        <f t="shared" ref="FB26:FB32" si="185">ROUND(IF(EX26=0,(MAX(ES26,ET26)*0.6+ER26*0.4),(MAX(EY26,EZ26)*0.6+EX26*0.4)),1)</f>
        <v>0</v>
      </c>
      <c r="FC26" s="67"/>
      <c r="FD26" s="67"/>
      <c r="FE26" s="81">
        <f t="shared" ref="FE26:FE32" si="186">ROUND((FC26+FD26*2)/3,1)</f>
        <v>0</v>
      </c>
      <c r="FF26" s="67"/>
      <c r="FG26" s="67"/>
      <c r="FH26" s="81">
        <f t="shared" ref="FH26:FH32" si="187">ROUND((MAX(FF26:FG26)*0.6+FE26*0.4),1)</f>
        <v>0</v>
      </c>
      <c r="FI26" s="67"/>
      <c r="FJ26" s="67"/>
      <c r="FK26" s="81">
        <v>0</v>
      </c>
      <c r="FL26" s="67"/>
      <c r="FM26" s="67"/>
      <c r="FN26" s="81">
        <f t="shared" ref="FN26:FN32" si="188">ROUND((MAX(FL26:FM26)*0.6+FK26*0.4),1)</f>
        <v>0</v>
      </c>
      <c r="FO26" s="78">
        <f t="shared" ref="FO26:FO32" si="189">ROUND(IF(FK26=0,(MAX(FF26,FG26)*0.6+FE26*0.4),(MAX(FL26,FM26)*0.6+FK26*0.4)),1)</f>
        <v>0</v>
      </c>
      <c r="FP26" s="67"/>
      <c r="FQ26" s="67"/>
      <c r="FR26" s="81">
        <f t="shared" ref="FR26:FR32" si="190">ROUND((FP26+FQ26*2)/3,1)</f>
        <v>0</v>
      </c>
      <c r="FS26" s="67"/>
      <c r="FT26" s="67"/>
      <c r="FU26" s="81">
        <f t="shared" ref="FU26:FU32" si="191">ROUND((MAX(FS26:FT26)*0.6+FR26*0.4),1)</f>
        <v>0</v>
      </c>
      <c r="FV26" s="67"/>
      <c r="FW26" s="67"/>
      <c r="FX26" s="81">
        <v>0</v>
      </c>
      <c r="FY26" s="67"/>
      <c r="FZ26" s="67"/>
      <c r="GA26" s="81">
        <f t="shared" ref="GA26:GA32" si="192">ROUND((MAX(FY26:FZ26)*0.6+FX26*0.4),1)</f>
        <v>0</v>
      </c>
      <c r="GB26" s="78">
        <f t="shared" ref="GB26:GB32" si="193">ROUND(IF(FX26=0,(MAX(FS26,FT26)*0.6+FR26*0.4),(MAX(FY26,FZ26)*0.6+FX26*0.4)),1)</f>
        <v>0</v>
      </c>
      <c r="GC26" s="67"/>
      <c r="GD26" s="67"/>
      <c r="GE26" s="81">
        <f t="shared" ref="GE26:GE32" si="194">ROUND((GC26+GD26*2)/3,1)</f>
        <v>0</v>
      </c>
      <c r="GF26" s="67"/>
      <c r="GG26" s="67"/>
      <c r="GH26" s="81">
        <f t="shared" ref="GH26:GH32" si="195">ROUND((MAX(GF26:GG26)*0.6+GE26*0.4),1)</f>
        <v>0</v>
      </c>
      <c r="GI26" s="67"/>
      <c r="GJ26" s="67"/>
      <c r="GK26" s="81">
        <v>0</v>
      </c>
      <c r="GL26" s="67"/>
      <c r="GM26" s="67"/>
      <c r="GN26" s="81">
        <f t="shared" ref="GN26:GN32" si="196">ROUND((MAX(GL26:GM26)*0.6+GK26*0.4),1)</f>
        <v>0</v>
      </c>
      <c r="GO26" s="78">
        <f t="shared" ref="GO26:GO32" si="197">ROUND(IF(GK26=0,(MAX(GF26,GG26)*0.6+GE26*0.4),(MAX(GL26,GM26)*0.6+GK26*0.4)),1)</f>
        <v>0</v>
      </c>
      <c r="GP26" s="67"/>
      <c r="GQ26" s="67"/>
      <c r="GR26" s="81">
        <f t="shared" ref="GR26:GR32" si="198">ROUND((GP26+GQ26*2)/3,1)</f>
        <v>0</v>
      </c>
      <c r="GS26" s="67"/>
      <c r="GT26" s="67"/>
      <c r="GU26" s="81">
        <f t="shared" ref="GU26:GU32" si="199">ROUND((MAX(GS26:GT26)*0.6+GR26*0.4),1)</f>
        <v>0</v>
      </c>
      <c r="GV26" s="67"/>
      <c r="GW26" s="67"/>
      <c r="GX26" s="81">
        <v>0</v>
      </c>
      <c r="GY26" s="67"/>
      <c r="GZ26" s="67"/>
      <c r="HA26" s="81">
        <f t="shared" ref="HA26:HA32" si="200">ROUND((MAX(GY26:GZ26)*0.6+GX26*0.4),1)</f>
        <v>0</v>
      </c>
      <c r="HB26" s="78">
        <f t="shared" ref="HB26:HB32" si="201">ROUND(IF(GX26=0,(MAX(GS26,GT26)*0.6+GR26*0.4),(MAX(GY26,GZ26)*0.6+GX26*0.4)),1)</f>
        <v>0</v>
      </c>
    </row>
    <row r="27" spans="2:210" s="10" customFormat="1" ht="19.5" customHeight="1" x14ac:dyDescent="0.2">
      <c r="B27" s="65" t="s">
        <v>157</v>
      </c>
      <c r="C27" s="65">
        <v>142</v>
      </c>
      <c r="D27" s="65"/>
      <c r="E27" s="65" t="s">
        <v>819</v>
      </c>
      <c r="F27" s="65">
        <v>881</v>
      </c>
      <c r="G27" s="143" t="s">
        <v>299</v>
      </c>
      <c r="H27" s="144" t="s">
        <v>820</v>
      </c>
      <c r="I27" s="130" t="s">
        <v>327</v>
      </c>
      <c r="J27" s="130" t="s">
        <v>161</v>
      </c>
      <c r="K27" s="130" t="s">
        <v>139</v>
      </c>
      <c r="L27" s="130" t="s">
        <v>163</v>
      </c>
      <c r="M27" s="130" t="s">
        <v>264</v>
      </c>
      <c r="N27" s="57" t="s">
        <v>219</v>
      </c>
      <c r="O27" s="144" t="s">
        <v>820</v>
      </c>
      <c r="P27" s="67">
        <v>10</v>
      </c>
      <c r="Q27" s="67">
        <v>10</v>
      </c>
      <c r="R27" s="81">
        <f t="shared" si="134"/>
        <v>10</v>
      </c>
      <c r="S27" s="67">
        <v>5</v>
      </c>
      <c r="T27" s="67"/>
      <c r="U27" s="81">
        <f t="shared" si="135"/>
        <v>7</v>
      </c>
      <c r="V27" s="67"/>
      <c r="W27" s="67"/>
      <c r="X27" s="81">
        <f t="shared" si="136"/>
        <v>0</v>
      </c>
      <c r="Y27" s="67"/>
      <c r="Z27" s="67"/>
      <c r="AA27" s="81">
        <f t="shared" si="137"/>
        <v>0</v>
      </c>
      <c r="AB27" s="78">
        <f t="shared" si="138"/>
        <v>7</v>
      </c>
      <c r="AC27" s="67">
        <v>7</v>
      </c>
      <c r="AD27" s="67">
        <v>8</v>
      </c>
      <c r="AE27" s="81">
        <f t="shared" si="139"/>
        <v>7.7</v>
      </c>
      <c r="AF27" s="67">
        <v>7.5</v>
      </c>
      <c r="AG27" s="67"/>
      <c r="AH27" s="81">
        <f t="shared" si="140"/>
        <v>7.6</v>
      </c>
      <c r="AI27" s="67"/>
      <c r="AJ27" s="67"/>
      <c r="AK27" s="81">
        <f t="shared" si="141"/>
        <v>0</v>
      </c>
      <c r="AL27" s="67"/>
      <c r="AM27" s="67"/>
      <c r="AN27" s="81">
        <f t="shared" si="142"/>
        <v>0</v>
      </c>
      <c r="AO27" s="78">
        <f t="shared" si="143"/>
        <v>7.6</v>
      </c>
      <c r="AP27" s="67">
        <v>8</v>
      </c>
      <c r="AQ27" s="67">
        <v>8</v>
      </c>
      <c r="AR27" s="81">
        <f t="shared" si="144"/>
        <v>8</v>
      </c>
      <c r="AS27" s="81">
        <v>8</v>
      </c>
      <c r="AT27" s="81"/>
      <c r="AU27" s="81">
        <f t="shared" si="145"/>
        <v>8</v>
      </c>
      <c r="AV27" s="67"/>
      <c r="AW27" s="67"/>
      <c r="AX27" s="81">
        <f t="shared" si="146"/>
        <v>0</v>
      </c>
      <c r="AY27" s="67"/>
      <c r="AZ27" s="67"/>
      <c r="BA27" s="81">
        <f t="shared" si="147"/>
        <v>0</v>
      </c>
      <c r="BB27" s="78">
        <f t="shared" si="148"/>
        <v>8</v>
      </c>
      <c r="BC27" s="67">
        <v>8</v>
      </c>
      <c r="BD27" s="67">
        <v>8</v>
      </c>
      <c r="BE27" s="81">
        <f t="shared" si="149"/>
        <v>8</v>
      </c>
      <c r="BF27" s="67">
        <v>9</v>
      </c>
      <c r="BG27" s="67"/>
      <c r="BH27" s="81">
        <f t="shared" si="150"/>
        <v>8.6</v>
      </c>
      <c r="BI27" s="67"/>
      <c r="BJ27" s="67"/>
      <c r="BK27" s="81">
        <v>0</v>
      </c>
      <c r="BL27" s="67"/>
      <c r="BM27" s="67"/>
      <c r="BN27" s="81">
        <f t="shared" si="151"/>
        <v>0</v>
      </c>
      <c r="BO27" s="78">
        <f t="shared" si="152"/>
        <v>8.6</v>
      </c>
      <c r="BP27" s="67">
        <v>8.67</v>
      </c>
      <c r="BQ27" s="67">
        <v>8.67</v>
      </c>
      <c r="BR27" s="81">
        <f t="shared" si="153"/>
        <v>8.6999999999999993</v>
      </c>
      <c r="BS27" s="67">
        <v>9.1</v>
      </c>
      <c r="BT27" s="67"/>
      <c r="BU27" s="81">
        <f t="shared" si="154"/>
        <v>8.9</v>
      </c>
      <c r="BV27" s="67"/>
      <c r="BW27" s="67"/>
      <c r="BX27" s="81">
        <f t="shared" si="155"/>
        <v>0</v>
      </c>
      <c r="BY27" s="67"/>
      <c r="BZ27" s="67"/>
      <c r="CA27" s="81">
        <f t="shared" si="156"/>
        <v>0</v>
      </c>
      <c r="CB27" s="78">
        <f t="shared" si="157"/>
        <v>8.9</v>
      </c>
      <c r="CC27" s="67">
        <v>6.8</v>
      </c>
      <c r="CD27" s="67">
        <v>7.6</v>
      </c>
      <c r="CE27" s="81">
        <f t="shared" si="158"/>
        <v>7.3</v>
      </c>
      <c r="CF27" s="67">
        <v>8.6</v>
      </c>
      <c r="CG27" s="67"/>
      <c r="CH27" s="81">
        <f t="shared" si="159"/>
        <v>8.1</v>
      </c>
      <c r="CI27" s="67"/>
      <c r="CJ27" s="67"/>
      <c r="CK27" s="81">
        <f t="shared" si="160"/>
        <v>0</v>
      </c>
      <c r="CL27" s="67"/>
      <c r="CM27" s="67"/>
      <c r="CN27" s="81">
        <f t="shared" si="161"/>
        <v>0</v>
      </c>
      <c r="CO27" s="78">
        <f t="shared" si="162"/>
        <v>8.1</v>
      </c>
      <c r="CP27" s="67">
        <v>8.5</v>
      </c>
      <c r="CQ27" s="67">
        <v>8.6999999999999993</v>
      </c>
      <c r="CR27" s="81">
        <f t="shared" si="163"/>
        <v>8.6</v>
      </c>
      <c r="CS27" s="67">
        <v>8</v>
      </c>
      <c r="CT27" s="67"/>
      <c r="CU27" s="81">
        <f t="shared" si="164"/>
        <v>8.1999999999999993</v>
      </c>
      <c r="CV27" s="67"/>
      <c r="CW27" s="67"/>
      <c r="CX27" s="81">
        <f t="shared" si="165"/>
        <v>0</v>
      </c>
      <c r="CY27" s="67"/>
      <c r="CZ27" s="67"/>
      <c r="DA27" s="81">
        <f t="shared" si="166"/>
        <v>0</v>
      </c>
      <c r="DB27" s="78">
        <f t="shared" si="167"/>
        <v>8.1999999999999993</v>
      </c>
      <c r="DC27" s="67">
        <v>10</v>
      </c>
      <c r="DD27" s="67">
        <v>7</v>
      </c>
      <c r="DE27" s="81">
        <f t="shared" si="168"/>
        <v>8</v>
      </c>
      <c r="DF27" s="67">
        <v>6.5</v>
      </c>
      <c r="DG27" s="67"/>
      <c r="DH27" s="81">
        <f t="shared" si="169"/>
        <v>7.1</v>
      </c>
      <c r="DI27" s="67"/>
      <c r="DJ27" s="67"/>
      <c r="DK27" s="81">
        <v>0</v>
      </c>
      <c r="DL27" s="67"/>
      <c r="DM27" s="67"/>
      <c r="DN27" s="81">
        <f t="shared" si="170"/>
        <v>0</v>
      </c>
      <c r="DO27" s="78">
        <f t="shared" si="171"/>
        <v>7.1</v>
      </c>
      <c r="DP27" s="67">
        <v>10</v>
      </c>
      <c r="DQ27" s="67">
        <v>7</v>
      </c>
      <c r="DR27" s="81">
        <f t="shared" si="172"/>
        <v>8</v>
      </c>
      <c r="DS27" s="67">
        <v>7</v>
      </c>
      <c r="DT27" s="67"/>
      <c r="DU27" s="81">
        <f t="shared" si="173"/>
        <v>7.4</v>
      </c>
      <c r="DV27" s="67"/>
      <c r="DW27" s="67"/>
      <c r="DX27" s="81">
        <v>0</v>
      </c>
      <c r="DY27" s="67"/>
      <c r="DZ27" s="67"/>
      <c r="EA27" s="81">
        <f t="shared" si="174"/>
        <v>0</v>
      </c>
      <c r="EB27" s="78">
        <f t="shared" si="175"/>
        <v>7.4</v>
      </c>
      <c r="EC27" s="67">
        <v>6</v>
      </c>
      <c r="ED27" s="67">
        <v>7</v>
      </c>
      <c r="EE27" s="81">
        <f t="shared" si="176"/>
        <v>6.7</v>
      </c>
      <c r="EF27" s="67">
        <v>6.5</v>
      </c>
      <c r="EG27" s="67"/>
      <c r="EH27" s="81">
        <f t="shared" si="177"/>
        <v>6.6</v>
      </c>
      <c r="EI27" s="67"/>
      <c r="EJ27" s="67"/>
      <c r="EK27" s="81">
        <f t="shared" si="178"/>
        <v>0</v>
      </c>
      <c r="EL27" s="67"/>
      <c r="EM27" s="67"/>
      <c r="EN27" s="81">
        <f t="shared" si="179"/>
        <v>0</v>
      </c>
      <c r="EO27" s="78">
        <f t="shared" si="180"/>
        <v>6.6</v>
      </c>
      <c r="EP27" s="67"/>
      <c r="EQ27" s="67"/>
      <c r="ER27" s="81">
        <f t="shared" si="181"/>
        <v>0</v>
      </c>
      <c r="ES27" s="67"/>
      <c r="ET27" s="67"/>
      <c r="EU27" s="81">
        <f t="shared" si="182"/>
        <v>0</v>
      </c>
      <c r="EV27" s="67"/>
      <c r="EW27" s="67"/>
      <c r="EX27" s="81">
        <f t="shared" si="183"/>
        <v>0</v>
      </c>
      <c r="EY27" s="67"/>
      <c r="EZ27" s="67"/>
      <c r="FA27" s="81">
        <f t="shared" si="184"/>
        <v>0</v>
      </c>
      <c r="FB27" s="78">
        <f t="shared" si="185"/>
        <v>0</v>
      </c>
      <c r="FC27" s="67"/>
      <c r="FD27" s="67"/>
      <c r="FE27" s="81">
        <f t="shared" si="186"/>
        <v>0</v>
      </c>
      <c r="FF27" s="67"/>
      <c r="FG27" s="67"/>
      <c r="FH27" s="81">
        <f t="shared" si="187"/>
        <v>0</v>
      </c>
      <c r="FI27" s="67"/>
      <c r="FJ27" s="67"/>
      <c r="FK27" s="81">
        <v>0</v>
      </c>
      <c r="FL27" s="67"/>
      <c r="FM27" s="67"/>
      <c r="FN27" s="81">
        <f t="shared" si="188"/>
        <v>0</v>
      </c>
      <c r="FO27" s="78">
        <f t="shared" si="189"/>
        <v>0</v>
      </c>
      <c r="FP27" s="67"/>
      <c r="FQ27" s="67"/>
      <c r="FR27" s="81">
        <f t="shared" si="190"/>
        <v>0</v>
      </c>
      <c r="FS27" s="67"/>
      <c r="FT27" s="67"/>
      <c r="FU27" s="81">
        <f t="shared" si="191"/>
        <v>0</v>
      </c>
      <c r="FV27" s="67"/>
      <c r="FW27" s="67"/>
      <c r="FX27" s="81">
        <v>0</v>
      </c>
      <c r="FY27" s="67"/>
      <c r="FZ27" s="67"/>
      <c r="GA27" s="81">
        <f t="shared" si="192"/>
        <v>0</v>
      </c>
      <c r="GB27" s="78">
        <f t="shared" si="193"/>
        <v>0</v>
      </c>
      <c r="GC27" s="67"/>
      <c r="GD27" s="67"/>
      <c r="GE27" s="81">
        <f t="shared" si="194"/>
        <v>0</v>
      </c>
      <c r="GF27" s="67"/>
      <c r="GG27" s="67"/>
      <c r="GH27" s="81">
        <f t="shared" si="195"/>
        <v>0</v>
      </c>
      <c r="GI27" s="67"/>
      <c r="GJ27" s="67"/>
      <c r="GK27" s="81">
        <v>0</v>
      </c>
      <c r="GL27" s="67"/>
      <c r="GM27" s="67"/>
      <c r="GN27" s="81">
        <f t="shared" si="196"/>
        <v>0</v>
      </c>
      <c r="GO27" s="78">
        <f t="shared" si="197"/>
        <v>0</v>
      </c>
      <c r="GP27" s="67">
        <v>8</v>
      </c>
      <c r="GQ27" s="67">
        <v>7.8</v>
      </c>
      <c r="GR27" s="81">
        <f t="shared" si="198"/>
        <v>7.9</v>
      </c>
      <c r="GS27" s="67">
        <v>8</v>
      </c>
      <c r="GT27" s="67"/>
      <c r="GU27" s="81">
        <f t="shared" si="199"/>
        <v>8</v>
      </c>
      <c r="GV27" s="67"/>
      <c r="GW27" s="67"/>
      <c r="GX27" s="81">
        <v>0</v>
      </c>
      <c r="GY27" s="67"/>
      <c r="GZ27" s="67"/>
      <c r="HA27" s="81">
        <f t="shared" si="200"/>
        <v>0</v>
      </c>
      <c r="HB27" s="78">
        <f t="shared" si="201"/>
        <v>8</v>
      </c>
    </row>
    <row r="28" spans="2:210" s="10" customFormat="1" ht="19.5" customHeight="1" x14ac:dyDescent="0.2">
      <c r="N28" s="13"/>
      <c r="O28" s="14"/>
      <c r="P28" s="67"/>
      <c r="Q28" s="67"/>
      <c r="R28" s="81">
        <f t="shared" si="134"/>
        <v>0</v>
      </c>
      <c r="S28" s="67"/>
      <c r="T28" s="67"/>
      <c r="U28" s="81">
        <f t="shared" si="135"/>
        <v>0</v>
      </c>
      <c r="V28" s="67"/>
      <c r="W28" s="67"/>
      <c r="X28" s="81">
        <f t="shared" si="136"/>
        <v>0</v>
      </c>
      <c r="Y28" s="67"/>
      <c r="Z28" s="67"/>
      <c r="AA28" s="81">
        <f t="shared" si="137"/>
        <v>0</v>
      </c>
      <c r="AB28" s="78">
        <f t="shared" si="138"/>
        <v>0</v>
      </c>
      <c r="AC28" s="67"/>
      <c r="AD28" s="67"/>
      <c r="AE28" s="81">
        <f t="shared" si="139"/>
        <v>0</v>
      </c>
      <c r="AF28" s="67"/>
      <c r="AG28" s="67"/>
      <c r="AH28" s="81">
        <f t="shared" si="140"/>
        <v>0</v>
      </c>
      <c r="AI28" s="67"/>
      <c r="AJ28" s="67"/>
      <c r="AK28" s="81">
        <f t="shared" si="141"/>
        <v>0</v>
      </c>
      <c r="AL28" s="67"/>
      <c r="AM28" s="67"/>
      <c r="AN28" s="81">
        <f t="shared" si="142"/>
        <v>0</v>
      </c>
      <c r="AO28" s="78">
        <f t="shared" si="143"/>
        <v>0</v>
      </c>
      <c r="AP28" s="67"/>
      <c r="AQ28" s="67"/>
      <c r="AR28" s="81">
        <f t="shared" si="144"/>
        <v>0</v>
      </c>
      <c r="AS28" s="81"/>
      <c r="AT28" s="81"/>
      <c r="AU28" s="81">
        <f t="shared" si="145"/>
        <v>0</v>
      </c>
      <c r="AV28" s="67"/>
      <c r="AW28" s="67"/>
      <c r="AX28" s="81">
        <f t="shared" si="146"/>
        <v>0</v>
      </c>
      <c r="AY28" s="67"/>
      <c r="AZ28" s="67"/>
      <c r="BA28" s="81">
        <f t="shared" si="147"/>
        <v>0</v>
      </c>
      <c r="BB28" s="78">
        <f t="shared" si="148"/>
        <v>0</v>
      </c>
      <c r="BC28" s="67"/>
      <c r="BD28" s="67"/>
      <c r="BE28" s="81">
        <f t="shared" si="149"/>
        <v>0</v>
      </c>
      <c r="BF28" s="67"/>
      <c r="BG28" s="67"/>
      <c r="BH28" s="81">
        <f t="shared" si="150"/>
        <v>0</v>
      </c>
      <c r="BI28" s="67"/>
      <c r="BJ28" s="67"/>
      <c r="BK28" s="81">
        <v>0</v>
      </c>
      <c r="BL28" s="67"/>
      <c r="BM28" s="67"/>
      <c r="BN28" s="81">
        <f t="shared" si="151"/>
        <v>0</v>
      </c>
      <c r="BO28" s="78">
        <f t="shared" si="152"/>
        <v>0</v>
      </c>
      <c r="BP28" s="67"/>
      <c r="BQ28" s="67"/>
      <c r="BR28" s="81">
        <f t="shared" si="153"/>
        <v>0</v>
      </c>
      <c r="BS28" s="67"/>
      <c r="BT28" s="67"/>
      <c r="BU28" s="81">
        <f t="shared" si="154"/>
        <v>0</v>
      </c>
      <c r="BV28" s="67"/>
      <c r="BW28" s="67"/>
      <c r="BX28" s="81">
        <f t="shared" si="155"/>
        <v>0</v>
      </c>
      <c r="BY28" s="67"/>
      <c r="BZ28" s="67"/>
      <c r="CA28" s="81">
        <f t="shared" si="156"/>
        <v>0</v>
      </c>
      <c r="CB28" s="78">
        <f t="shared" si="157"/>
        <v>0</v>
      </c>
      <c r="CC28" s="67"/>
      <c r="CD28" s="67"/>
      <c r="CE28" s="81">
        <f t="shared" si="158"/>
        <v>0</v>
      </c>
      <c r="CF28" s="67"/>
      <c r="CG28" s="67"/>
      <c r="CH28" s="81">
        <f t="shared" si="159"/>
        <v>0</v>
      </c>
      <c r="CI28" s="67"/>
      <c r="CJ28" s="67"/>
      <c r="CK28" s="81">
        <f t="shared" si="160"/>
        <v>0</v>
      </c>
      <c r="CL28" s="67"/>
      <c r="CM28" s="67"/>
      <c r="CN28" s="81">
        <f t="shared" si="161"/>
        <v>0</v>
      </c>
      <c r="CO28" s="78">
        <f t="shared" si="162"/>
        <v>0</v>
      </c>
      <c r="CP28" s="67"/>
      <c r="CQ28" s="67"/>
      <c r="CR28" s="81">
        <f t="shared" si="163"/>
        <v>0</v>
      </c>
      <c r="CS28" s="67"/>
      <c r="CT28" s="67"/>
      <c r="CU28" s="81">
        <f t="shared" si="164"/>
        <v>0</v>
      </c>
      <c r="CV28" s="67"/>
      <c r="CW28" s="67"/>
      <c r="CX28" s="81">
        <f t="shared" si="165"/>
        <v>0</v>
      </c>
      <c r="CY28" s="67"/>
      <c r="CZ28" s="67"/>
      <c r="DA28" s="81">
        <f t="shared" si="166"/>
        <v>0</v>
      </c>
      <c r="DB28" s="78">
        <f t="shared" si="167"/>
        <v>0</v>
      </c>
      <c r="DC28" s="67"/>
      <c r="DD28" s="67"/>
      <c r="DE28" s="81">
        <f t="shared" si="168"/>
        <v>0</v>
      </c>
      <c r="DF28" s="67"/>
      <c r="DG28" s="67"/>
      <c r="DH28" s="81">
        <f t="shared" si="169"/>
        <v>0</v>
      </c>
      <c r="DI28" s="67"/>
      <c r="DJ28" s="67"/>
      <c r="DK28" s="81">
        <v>0</v>
      </c>
      <c r="DL28" s="67"/>
      <c r="DM28" s="67"/>
      <c r="DN28" s="81">
        <f t="shared" si="170"/>
        <v>0</v>
      </c>
      <c r="DO28" s="78">
        <f t="shared" si="171"/>
        <v>0</v>
      </c>
      <c r="DP28" s="67"/>
      <c r="DQ28" s="67"/>
      <c r="DR28" s="81">
        <f t="shared" si="172"/>
        <v>0</v>
      </c>
      <c r="DS28" s="67"/>
      <c r="DT28" s="67"/>
      <c r="DU28" s="81">
        <f t="shared" si="173"/>
        <v>0</v>
      </c>
      <c r="DV28" s="67"/>
      <c r="DW28" s="67"/>
      <c r="DX28" s="81">
        <v>0</v>
      </c>
      <c r="DY28" s="67"/>
      <c r="DZ28" s="67"/>
      <c r="EA28" s="81">
        <f t="shared" si="174"/>
        <v>0</v>
      </c>
      <c r="EB28" s="78">
        <f t="shared" si="175"/>
        <v>0</v>
      </c>
      <c r="EC28" s="67"/>
      <c r="ED28" s="67"/>
      <c r="EE28" s="81">
        <f t="shared" si="176"/>
        <v>0</v>
      </c>
      <c r="EF28" s="67"/>
      <c r="EG28" s="67"/>
      <c r="EH28" s="81">
        <f t="shared" si="177"/>
        <v>0</v>
      </c>
      <c r="EI28" s="67"/>
      <c r="EJ28" s="67"/>
      <c r="EK28" s="81">
        <f t="shared" si="178"/>
        <v>0</v>
      </c>
      <c r="EL28" s="67"/>
      <c r="EM28" s="67"/>
      <c r="EN28" s="81">
        <f t="shared" si="179"/>
        <v>0</v>
      </c>
      <c r="EO28" s="78">
        <f t="shared" si="180"/>
        <v>0</v>
      </c>
      <c r="EP28" s="67"/>
      <c r="EQ28" s="67"/>
      <c r="ER28" s="81">
        <f t="shared" si="181"/>
        <v>0</v>
      </c>
      <c r="ES28" s="67"/>
      <c r="ET28" s="67"/>
      <c r="EU28" s="81">
        <f t="shared" si="182"/>
        <v>0</v>
      </c>
      <c r="EV28" s="67"/>
      <c r="EW28" s="67"/>
      <c r="EX28" s="81">
        <f t="shared" si="183"/>
        <v>0</v>
      </c>
      <c r="EY28" s="67"/>
      <c r="EZ28" s="67"/>
      <c r="FA28" s="81">
        <f t="shared" si="184"/>
        <v>0</v>
      </c>
      <c r="FB28" s="78">
        <f t="shared" si="185"/>
        <v>0</v>
      </c>
      <c r="FC28" s="67"/>
      <c r="FD28" s="67"/>
      <c r="FE28" s="81">
        <f t="shared" si="186"/>
        <v>0</v>
      </c>
      <c r="FF28" s="67"/>
      <c r="FG28" s="67"/>
      <c r="FH28" s="81">
        <f t="shared" si="187"/>
        <v>0</v>
      </c>
      <c r="FI28" s="67"/>
      <c r="FJ28" s="67"/>
      <c r="FK28" s="81">
        <v>0</v>
      </c>
      <c r="FL28" s="67"/>
      <c r="FM28" s="67"/>
      <c r="FN28" s="81">
        <f t="shared" si="188"/>
        <v>0</v>
      </c>
      <c r="FO28" s="78">
        <f t="shared" si="189"/>
        <v>0</v>
      </c>
      <c r="FP28" s="67"/>
      <c r="FQ28" s="67"/>
      <c r="FR28" s="81">
        <f t="shared" si="190"/>
        <v>0</v>
      </c>
      <c r="FS28" s="67"/>
      <c r="FT28" s="67"/>
      <c r="FU28" s="81">
        <f t="shared" si="191"/>
        <v>0</v>
      </c>
      <c r="FV28" s="67"/>
      <c r="FW28" s="67"/>
      <c r="FX28" s="81">
        <v>0</v>
      </c>
      <c r="FY28" s="67"/>
      <c r="FZ28" s="67"/>
      <c r="GA28" s="81">
        <f t="shared" si="192"/>
        <v>0</v>
      </c>
      <c r="GB28" s="78">
        <f t="shared" si="193"/>
        <v>0</v>
      </c>
      <c r="GC28" s="67"/>
      <c r="GD28" s="67"/>
      <c r="GE28" s="81">
        <f t="shared" si="194"/>
        <v>0</v>
      </c>
      <c r="GF28" s="67"/>
      <c r="GG28" s="67"/>
      <c r="GH28" s="81">
        <f t="shared" si="195"/>
        <v>0</v>
      </c>
      <c r="GI28" s="67"/>
      <c r="GJ28" s="67"/>
      <c r="GK28" s="81">
        <v>0</v>
      </c>
      <c r="GL28" s="67"/>
      <c r="GM28" s="67"/>
      <c r="GN28" s="81">
        <f t="shared" si="196"/>
        <v>0</v>
      </c>
      <c r="GO28" s="78">
        <f t="shared" si="197"/>
        <v>0</v>
      </c>
      <c r="GP28" s="67"/>
      <c r="GQ28" s="67"/>
      <c r="GR28" s="81">
        <f t="shared" si="198"/>
        <v>0</v>
      </c>
      <c r="GS28" s="67"/>
      <c r="GT28" s="67"/>
      <c r="GU28" s="81">
        <f t="shared" si="199"/>
        <v>0</v>
      </c>
      <c r="GV28" s="67"/>
      <c r="GW28" s="67"/>
      <c r="GX28" s="81">
        <v>0</v>
      </c>
      <c r="GY28" s="67"/>
      <c r="GZ28" s="67"/>
      <c r="HA28" s="81">
        <f t="shared" si="200"/>
        <v>0</v>
      </c>
      <c r="HB28" s="78">
        <f t="shared" si="201"/>
        <v>0</v>
      </c>
    </row>
    <row r="29" spans="2:210" s="10" customFormat="1" ht="19.5" customHeight="1" x14ac:dyDescent="0.2">
      <c r="B29" s="76" t="s">
        <v>157</v>
      </c>
      <c r="C29" s="76">
        <v>142</v>
      </c>
      <c r="D29" s="76"/>
      <c r="E29" s="76" t="s">
        <v>705</v>
      </c>
      <c r="F29" s="76">
        <v>1044</v>
      </c>
      <c r="G29" s="91" t="s">
        <v>591</v>
      </c>
      <c r="H29" s="150" t="s">
        <v>390</v>
      </c>
      <c r="I29" s="127" t="s">
        <v>218</v>
      </c>
      <c r="J29" s="103" t="s">
        <v>161</v>
      </c>
      <c r="K29" s="77" t="s">
        <v>327</v>
      </c>
      <c r="L29" s="103" t="s">
        <v>162</v>
      </c>
      <c r="M29" s="103" t="s">
        <v>170</v>
      </c>
      <c r="N29" s="76" t="s">
        <v>219</v>
      </c>
      <c r="O29" s="150" t="s">
        <v>390</v>
      </c>
      <c r="P29" s="67">
        <v>8</v>
      </c>
      <c r="Q29" s="67">
        <v>8</v>
      </c>
      <c r="R29" s="81">
        <f t="shared" si="134"/>
        <v>8</v>
      </c>
      <c r="S29" s="67">
        <v>8</v>
      </c>
      <c r="T29" s="67"/>
      <c r="U29" s="81">
        <f t="shared" si="135"/>
        <v>8</v>
      </c>
      <c r="V29" s="67"/>
      <c r="W29" s="67"/>
      <c r="X29" s="81">
        <f t="shared" si="136"/>
        <v>0</v>
      </c>
      <c r="Y29" s="67"/>
      <c r="Z29" s="67"/>
      <c r="AA29" s="81">
        <f t="shared" si="137"/>
        <v>0</v>
      </c>
      <c r="AB29" s="78">
        <f t="shared" si="138"/>
        <v>8</v>
      </c>
      <c r="AC29" s="67"/>
      <c r="AD29" s="67"/>
      <c r="AE29" s="81">
        <f t="shared" si="139"/>
        <v>0</v>
      </c>
      <c r="AF29" s="67"/>
      <c r="AG29" s="67"/>
      <c r="AH29" s="81">
        <f t="shared" si="140"/>
        <v>0</v>
      </c>
      <c r="AI29" s="67"/>
      <c r="AJ29" s="67"/>
      <c r="AK29" s="81">
        <f t="shared" si="141"/>
        <v>0</v>
      </c>
      <c r="AL29" s="67"/>
      <c r="AM29" s="67"/>
      <c r="AN29" s="81">
        <f t="shared" si="142"/>
        <v>0</v>
      </c>
      <c r="AO29" s="78">
        <f t="shared" si="143"/>
        <v>0</v>
      </c>
      <c r="AP29" s="62">
        <v>7</v>
      </c>
      <c r="AQ29" s="62">
        <v>8</v>
      </c>
      <c r="AR29" s="63">
        <f t="shared" si="144"/>
        <v>7.7</v>
      </c>
      <c r="AS29" s="63"/>
      <c r="AT29" s="63"/>
      <c r="AU29" s="63">
        <f t="shared" si="145"/>
        <v>3.1</v>
      </c>
      <c r="AV29" s="62"/>
      <c r="AW29" s="62"/>
      <c r="AX29" s="63">
        <f t="shared" si="146"/>
        <v>0</v>
      </c>
      <c r="AY29" s="62"/>
      <c r="AZ29" s="62"/>
      <c r="BA29" s="63">
        <f t="shared" si="147"/>
        <v>0</v>
      </c>
      <c r="BB29" s="64">
        <f t="shared" si="148"/>
        <v>3.1</v>
      </c>
      <c r="BC29" s="67"/>
      <c r="BD29" s="67"/>
      <c r="BE29" s="81">
        <f t="shared" si="149"/>
        <v>0</v>
      </c>
      <c r="BF29" s="67"/>
      <c r="BG29" s="67"/>
      <c r="BH29" s="81">
        <f t="shared" si="150"/>
        <v>0</v>
      </c>
      <c r="BI29" s="67"/>
      <c r="BJ29" s="67"/>
      <c r="BK29" s="81">
        <v>0</v>
      </c>
      <c r="BL29" s="67"/>
      <c r="BM29" s="67"/>
      <c r="BN29" s="81">
        <f t="shared" si="151"/>
        <v>0</v>
      </c>
      <c r="BO29" s="78">
        <f t="shared" si="152"/>
        <v>0</v>
      </c>
      <c r="BP29" s="67">
        <v>8</v>
      </c>
      <c r="BQ29" s="67">
        <v>6</v>
      </c>
      <c r="BR29" s="81">
        <f t="shared" si="153"/>
        <v>6.7</v>
      </c>
      <c r="BS29" s="67">
        <v>4.8</v>
      </c>
      <c r="BT29" s="67"/>
      <c r="BU29" s="81">
        <f t="shared" si="154"/>
        <v>5.6</v>
      </c>
      <c r="BV29" s="67"/>
      <c r="BW29" s="67"/>
      <c r="BX29" s="81">
        <f t="shared" si="155"/>
        <v>0</v>
      </c>
      <c r="BY29" s="67"/>
      <c r="BZ29" s="67"/>
      <c r="CA29" s="81">
        <f t="shared" si="156"/>
        <v>0</v>
      </c>
      <c r="CB29" s="78">
        <f t="shared" si="157"/>
        <v>5.6</v>
      </c>
      <c r="CC29" s="62">
        <v>5.4</v>
      </c>
      <c r="CD29" s="62">
        <v>6.3</v>
      </c>
      <c r="CE29" s="63">
        <f t="shared" si="158"/>
        <v>6</v>
      </c>
      <c r="CF29" s="62"/>
      <c r="CG29" s="62"/>
      <c r="CH29" s="63">
        <f t="shared" si="159"/>
        <v>2.4</v>
      </c>
      <c r="CI29" s="62"/>
      <c r="CJ29" s="62"/>
      <c r="CK29" s="63">
        <f t="shared" si="160"/>
        <v>0</v>
      </c>
      <c r="CL29" s="62"/>
      <c r="CM29" s="62"/>
      <c r="CN29" s="63">
        <f t="shared" si="161"/>
        <v>0</v>
      </c>
      <c r="CO29" s="64">
        <f t="shared" si="162"/>
        <v>2.4</v>
      </c>
      <c r="CP29" s="67">
        <v>8.1999999999999993</v>
      </c>
      <c r="CQ29" s="67">
        <v>8.6999999999999993</v>
      </c>
      <c r="CR29" s="81">
        <f t="shared" si="163"/>
        <v>8.5</v>
      </c>
      <c r="CS29" s="67">
        <v>5.9</v>
      </c>
      <c r="CT29" s="67"/>
      <c r="CU29" s="81">
        <f t="shared" si="164"/>
        <v>6.9</v>
      </c>
      <c r="CV29" s="67"/>
      <c r="CW29" s="67"/>
      <c r="CX29" s="81">
        <f t="shared" si="165"/>
        <v>0</v>
      </c>
      <c r="CY29" s="67"/>
      <c r="CZ29" s="67"/>
      <c r="DA29" s="81">
        <f t="shared" si="166"/>
        <v>0</v>
      </c>
      <c r="DB29" s="78">
        <f t="shared" si="167"/>
        <v>6.9</v>
      </c>
      <c r="DC29" s="67"/>
      <c r="DD29" s="67"/>
      <c r="DE29" s="81">
        <f t="shared" si="168"/>
        <v>0</v>
      </c>
      <c r="DF29" s="67"/>
      <c r="DG29" s="67"/>
      <c r="DH29" s="81">
        <f t="shared" si="169"/>
        <v>0</v>
      </c>
      <c r="DI29" s="67"/>
      <c r="DJ29" s="67"/>
      <c r="DK29" s="81">
        <v>0</v>
      </c>
      <c r="DL29" s="67"/>
      <c r="DM29" s="67"/>
      <c r="DN29" s="81">
        <f t="shared" si="170"/>
        <v>0</v>
      </c>
      <c r="DO29" s="78">
        <f t="shared" si="171"/>
        <v>0</v>
      </c>
      <c r="DP29" s="67"/>
      <c r="DQ29" s="67"/>
      <c r="DR29" s="81">
        <f t="shared" si="172"/>
        <v>0</v>
      </c>
      <c r="DS29" s="67"/>
      <c r="DT29" s="67"/>
      <c r="DU29" s="81">
        <f t="shared" si="173"/>
        <v>0</v>
      </c>
      <c r="DV29" s="67"/>
      <c r="DW29" s="67"/>
      <c r="DX29" s="81">
        <v>0</v>
      </c>
      <c r="DY29" s="67"/>
      <c r="DZ29" s="67"/>
      <c r="EA29" s="81">
        <f t="shared" si="174"/>
        <v>0</v>
      </c>
      <c r="EB29" s="78">
        <f t="shared" si="175"/>
        <v>0</v>
      </c>
      <c r="EC29" s="67"/>
      <c r="ED29" s="67"/>
      <c r="EE29" s="81">
        <f t="shared" si="176"/>
        <v>0</v>
      </c>
      <c r="EF29" s="67"/>
      <c r="EG29" s="67"/>
      <c r="EH29" s="81">
        <f t="shared" si="177"/>
        <v>0</v>
      </c>
      <c r="EI29" s="67"/>
      <c r="EJ29" s="67"/>
      <c r="EK29" s="81">
        <f t="shared" si="178"/>
        <v>0</v>
      </c>
      <c r="EL29" s="67"/>
      <c r="EM29" s="67"/>
      <c r="EN29" s="81">
        <f t="shared" si="179"/>
        <v>0</v>
      </c>
      <c r="EO29" s="78">
        <f t="shared" si="180"/>
        <v>0</v>
      </c>
      <c r="EP29" s="67"/>
      <c r="EQ29" s="67"/>
      <c r="ER29" s="81">
        <f t="shared" si="181"/>
        <v>0</v>
      </c>
      <c r="ES29" s="67"/>
      <c r="ET29" s="67"/>
      <c r="EU29" s="81">
        <f t="shared" si="182"/>
        <v>0</v>
      </c>
      <c r="EV29" s="67"/>
      <c r="EW29" s="67"/>
      <c r="EX29" s="81">
        <f t="shared" si="183"/>
        <v>0</v>
      </c>
      <c r="EY29" s="67"/>
      <c r="EZ29" s="67"/>
      <c r="FA29" s="81">
        <f t="shared" si="184"/>
        <v>0</v>
      </c>
      <c r="FB29" s="78">
        <f t="shared" si="185"/>
        <v>0</v>
      </c>
      <c r="FC29" s="67">
        <v>6.5</v>
      </c>
      <c r="FD29" s="67">
        <v>4.8</v>
      </c>
      <c r="FE29" s="81">
        <f t="shared" si="186"/>
        <v>5.4</v>
      </c>
      <c r="FF29" s="67">
        <v>7.1</v>
      </c>
      <c r="FG29" s="67"/>
      <c r="FH29" s="81">
        <f t="shared" si="187"/>
        <v>6.4</v>
      </c>
      <c r="FI29" s="67"/>
      <c r="FJ29" s="67"/>
      <c r="FK29" s="81">
        <v>0</v>
      </c>
      <c r="FL29" s="67"/>
      <c r="FM29" s="67"/>
      <c r="FN29" s="81">
        <f t="shared" si="188"/>
        <v>0</v>
      </c>
      <c r="FO29" s="78">
        <f t="shared" si="189"/>
        <v>6.4</v>
      </c>
      <c r="FP29" s="67">
        <v>5.5</v>
      </c>
      <c r="FQ29" s="67">
        <v>5</v>
      </c>
      <c r="FR29" s="81">
        <f t="shared" si="190"/>
        <v>5.2</v>
      </c>
      <c r="FS29" s="67">
        <v>7</v>
      </c>
      <c r="FT29" s="67"/>
      <c r="FU29" s="81">
        <f t="shared" si="191"/>
        <v>6.3</v>
      </c>
      <c r="FV29" s="67"/>
      <c r="FW29" s="67"/>
      <c r="FX29" s="81">
        <v>0</v>
      </c>
      <c r="FY29" s="67"/>
      <c r="FZ29" s="67"/>
      <c r="GA29" s="81">
        <f t="shared" si="192"/>
        <v>0</v>
      </c>
      <c r="GB29" s="78">
        <f t="shared" si="193"/>
        <v>6.3</v>
      </c>
      <c r="GC29" s="67">
        <v>7</v>
      </c>
      <c r="GD29" s="67">
        <v>7</v>
      </c>
      <c r="GE29" s="81">
        <f t="shared" si="194"/>
        <v>7</v>
      </c>
      <c r="GF29" s="67">
        <v>6</v>
      </c>
      <c r="GG29" s="67"/>
      <c r="GH29" s="81">
        <f t="shared" si="195"/>
        <v>6.4</v>
      </c>
      <c r="GI29" s="67"/>
      <c r="GJ29" s="67"/>
      <c r="GK29" s="81">
        <v>0</v>
      </c>
      <c r="GL29" s="67"/>
      <c r="GM29" s="67"/>
      <c r="GN29" s="81">
        <f t="shared" si="196"/>
        <v>0</v>
      </c>
      <c r="GO29" s="78">
        <f t="shared" si="197"/>
        <v>6.4</v>
      </c>
      <c r="GP29" s="67">
        <v>6.2</v>
      </c>
      <c r="GQ29" s="67">
        <v>5.8</v>
      </c>
      <c r="GR29" s="81">
        <f t="shared" si="198"/>
        <v>5.9</v>
      </c>
      <c r="GS29" s="67">
        <v>5.4</v>
      </c>
      <c r="GT29" s="67"/>
      <c r="GU29" s="81">
        <f t="shared" si="199"/>
        <v>5.6</v>
      </c>
      <c r="GV29" s="67"/>
      <c r="GW29" s="67"/>
      <c r="GX29" s="81">
        <v>0</v>
      </c>
      <c r="GY29" s="67"/>
      <c r="GZ29" s="67"/>
      <c r="HA29" s="81">
        <f t="shared" si="200"/>
        <v>0</v>
      </c>
      <c r="HB29" s="78">
        <f t="shared" si="201"/>
        <v>5.6</v>
      </c>
    </row>
    <row r="30" spans="2:210" s="10" customFormat="1" ht="19.5" customHeight="1" x14ac:dyDescent="0.2">
      <c r="N30" s="13"/>
      <c r="O30" s="14"/>
      <c r="P30" s="67"/>
      <c r="Q30" s="67"/>
      <c r="R30" s="81">
        <f t="shared" si="134"/>
        <v>0</v>
      </c>
      <c r="S30" s="67"/>
      <c r="T30" s="67"/>
      <c r="U30" s="81">
        <f t="shared" si="135"/>
        <v>0</v>
      </c>
      <c r="V30" s="67"/>
      <c r="W30" s="67"/>
      <c r="X30" s="81">
        <f t="shared" si="136"/>
        <v>0</v>
      </c>
      <c r="Y30" s="67"/>
      <c r="Z30" s="67"/>
      <c r="AA30" s="81">
        <f t="shared" si="137"/>
        <v>0</v>
      </c>
      <c r="AB30" s="78">
        <f t="shared" si="138"/>
        <v>0</v>
      </c>
      <c r="AC30" s="67"/>
      <c r="AD30" s="67"/>
      <c r="AE30" s="81">
        <f t="shared" si="139"/>
        <v>0</v>
      </c>
      <c r="AF30" s="67"/>
      <c r="AG30" s="67"/>
      <c r="AH30" s="81">
        <f t="shared" si="140"/>
        <v>0</v>
      </c>
      <c r="AI30" s="67"/>
      <c r="AJ30" s="67"/>
      <c r="AK30" s="81">
        <f t="shared" si="141"/>
        <v>0</v>
      </c>
      <c r="AL30" s="67"/>
      <c r="AM30" s="67"/>
      <c r="AN30" s="81">
        <f t="shared" si="142"/>
        <v>0</v>
      </c>
      <c r="AO30" s="78">
        <f t="shared" si="143"/>
        <v>0</v>
      </c>
      <c r="AP30" s="67"/>
      <c r="AQ30" s="67"/>
      <c r="AR30" s="81">
        <f t="shared" si="144"/>
        <v>0</v>
      </c>
      <c r="AS30" s="81"/>
      <c r="AT30" s="81"/>
      <c r="AU30" s="81">
        <f t="shared" si="145"/>
        <v>0</v>
      </c>
      <c r="AV30" s="67"/>
      <c r="AW30" s="67"/>
      <c r="AX30" s="81">
        <f t="shared" si="146"/>
        <v>0</v>
      </c>
      <c r="AY30" s="67"/>
      <c r="AZ30" s="67"/>
      <c r="BA30" s="81">
        <f t="shared" si="147"/>
        <v>0</v>
      </c>
      <c r="BB30" s="78">
        <f t="shared" si="148"/>
        <v>0</v>
      </c>
      <c r="BC30" s="67"/>
      <c r="BD30" s="67"/>
      <c r="BE30" s="81">
        <f t="shared" si="149"/>
        <v>0</v>
      </c>
      <c r="BF30" s="67"/>
      <c r="BG30" s="67"/>
      <c r="BH30" s="81">
        <f t="shared" si="150"/>
        <v>0</v>
      </c>
      <c r="BI30" s="67"/>
      <c r="BJ30" s="67"/>
      <c r="BK30" s="81">
        <v>0</v>
      </c>
      <c r="BL30" s="67"/>
      <c r="BM30" s="67"/>
      <c r="BN30" s="81">
        <f t="shared" si="151"/>
        <v>0</v>
      </c>
      <c r="BO30" s="78">
        <f t="shared" si="152"/>
        <v>0</v>
      </c>
      <c r="BP30" s="67"/>
      <c r="BQ30" s="67"/>
      <c r="BR30" s="81">
        <f t="shared" si="153"/>
        <v>0</v>
      </c>
      <c r="BS30" s="67"/>
      <c r="BT30" s="67"/>
      <c r="BU30" s="81">
        <f t="shared" si="154"/>
        <v>0</v>
      </c>
      <c r="BV30" s="67"/>
      <c r="BW30" s="67"/>
      <c r="BX30" s="81">
        <f t="shared" si="155"/>
        <v>0</v>
      </c>
      <c r="BY30" s="67"/>
      <c r="BZ30" s="67"/>
      <c r="CA30" s="81">
        <f t="shared" si="156"/>
        <v>0</v>
      </c>
      <c r="CB30" s="78">
        <f t="shared" si="157"/>
        <v>0</v>
      </c>
      <c r="CC30" s="67"/>
      <c r="CD30" s="67"/>
      <c r="CE30" s="81">
        <f t="shared" si="158"/>
        <v>0</v>
      </c>
      <c r="CF30" s="67"/>
      <c r="CG30" s="67"/>
      <c r="CH30" s="81">
        <f t="shared" si="159"/>
        <v>0</v>
      </c>
      <c r="CI30" s="67"/>
      <c r="CJ30" s="67"/>
      <c r="CK30" s="81">
        <f t="shared" si="160"/>
        <v>0</v>
      </c>
      <c r="CL30" s="67"/>
      <c r="CM30" s="67"/>
      <c r="CN30" s="81">
        <f t="shared" si="161"/>
        <v>0</v>
      </c>
      <c r="CO30" s="78">
        <f t="shared" si="162"/>
        <v>0</v>
      </c>
      <c r="CP30" s="67"/>
      <c r="CQ30" s="67"/>
      <c r="CR30" s="81">
        <f t="shared" si="163"/>
        <v>0</v>
      </c>
      <c r="CS30" s="67"/>
      <c r="CT30" s="67"/>
      <c r="CU30" s="81">
        <f t="shared" si="164"/>
        <v>0</v>
      </c>
      <c r="CV30" s="67"/>
      <c r="CW30" s="67"/>
      <c r="CX30" s="81">
        <f t="shared" si="165"/>
        <v>0</v>
      </c>
      <c r="CY30" s="67"/>
      <c r="CZ30" s="67"/>
      <c r="DA30" s="81">
        <f t="shared" si="166"/>
        <v>0</v>
      </c>
      <c r="DB30" s="78">
        <f t="shared" si="167"/>
        <v>0</v>
      </c>
      <c r="DC30" s="67"/>
      <c r="DD30" s="67"/>
      <c r="DE30" s="81">
        <f t="shared" si="168"/>
        <v>0</v>
      </c>
      <c r="DF30" s="67"/>
      <c r="DG30" s="67"/>
      <c r="DH30" s="81">
        <f t="shared" si="169"/>
        <v>0</v>
      </c>
      <c r="DI30" s="67"/>
      <c r="DJ30" s="67"/>
      <c r="DK30" s="81">
        <v>0</v>
      </c>
      <c r="DL30" s="67"/>
      <c r="DM30" s="67"/>
      <c r="DN30" s="81">
        <f t="shared" si="170"/>
        <v>0</v>
      </c>
      <c r="DO30" s="78">
        <f t="shared" si="171"/>
        <v>0</v>
      </c>
      <c r="DP30" s="67"/>
      <c r="DQ30" s="67"/>
      <c r="DR30" s="81">
        <f t="shared" si="172"/>
        <v>0</v>
      </c>
      <c r="DS30" s="67"/>
      <c r="DT30" s="67"/>
      <c r="DU30" s="81">
        <f t="shared" si="173"/>
        <v>0</v>
      </c>
      <c r="DV30" s="67"/>
      <c r="DW30" s="67"/>
      <c r="DX30" s="81">
        <v>0</v>
      </c>
      <c r="DY30" s="67"/>
      <c r="DZ30" s="67"/>
      <c r="EA30" s="81">
        <f t="shared" si="174"/>
        <v>0</v>
      </c>
      <c r="EB30" s="78">
        <f t="shared" si="175"/>
        <v>0</v>
      </c>
      <c r="EC30" s="67"/>
      <c r="ED30" s="67"/>
      <c r="EE30" s="81">
        <f t="shared" si="176"/>
        <v>0</v>
      </c>
      <c r="EF30" s="67"/>
      <c r="EG30" s="67"/>
      <c r="EH30" s="81">
        <f t="shared" si="177"/>
        <v>0</v>
      </c>
      <c r="EI30" s="67"/>
      <c r="EJ30" s="67"/>
      <c r="EK30" s="81">
        <f t="shared" si="178"/>
        <v>0</v>
      </c>
      <c r="EL30" s="67"/>
      <c r="EM30" s="67"/>
      <c r="EN30" s="81">
        <f t="shared" si="179"/>
        <v>0</v>
      </c>
      <c r="EO30" s="78">
        <f t="shared" si="180"/>
        <v>0</v>
      </c>
      <c r="EP30" s="67"/>
      <c r="EQ30" s="67"/>
      <c r="ER30" s="81">
        <f t="shared" si="181"/>
        <v>0</v>
      </c>
      <c r="ES30" s="67"/>
      <c r="ET30" s="67"/>
      <c r="EU30" s="81">
        <f t="shared" si="182"/>
        <v>0</v>
      </c>
      <c r="EV30" s="67"/>
      <c r="EW30" s="67"/>
      <c r="EX30" s="81">
        <f t="shared" si="183"/>
        <v>0</v>
      </c>
      <c r="EY30" s="67"/>
      <c r="EZ30" s="67"/>
      <c r="FA30" s="81">
        <f t="shared" si="184"/>
        <v>0</v>
      </c>
      <c r="FB30" s="78">
        <f t="shared" si="185"/>
        <v>0</v>
      </c>
      <c r="FC30" s="67"/>
      <c r="FD30" s="67"/>
      <c r="FE30" s="81">
        <f t="shared" si="186"/>
        <v>0</v>
      </c>
      <c r="FF30" s="67"/>
      <c r="FG30" s="67"/>
      <c r="FH30" s="81">
        <f t="shared" si="187"/>
        <v>0</v>
      </c>
      <c r="FI30" s="67"/>
      <c r="FJ30" s="67"/>
      <c r="FK30" s="81">
        <v>0</v>
      </c>
      <c r="FL30" s="67"/>
      <c r="FM30" s="67"/>
      <c r="FN30" s="81">
        <f t="shared" si="188"/>
        <v>0</v>
      </c>
      <c r="FO30" s="78">
        <f t="shared" si="189"/>
        <v>0</v>
      </c>
      <c r="FP30" s="67"/>
      <c r="FQ30" s="67"/>
      <c r="FR30" s="81">
        <f t="shared" si="190"/>
        <v>0</v>
      </c>
      <c r="FS30" s="67"/>
      <c r="FT30" s="67"/>
      <c r="FU30" s="81">
        <f t="shared" si="191"/>
        <v>0</v>
      </c>
      <c r="FV30" s="67"/>
      <c r="FW30" s="67"/>
      <c r="FX30" s="81">
        <v>0</v>
      </c>
      <c r="FY30" s="67"/>
      <c r="FZ30" s="67"/>
      <c r="GA30" s="81">
        <f t="shared" si="192"/>
        <v>0</v>
      </c>
      <c r="GB30" s="78">
        <f t="shared" si="193"/>
        <v>0</v>
      </c>
      <c r="GC30" s="67"/>
      <c r="GD30" s="67"/>
      <c r="GE30" s="81">
        <f t="shared" si="194"/>
        <v>0</v>
      </c>
      <c r="GF30" s="67"/>
      <c r="GG30" s="67"/>
      <c r="GH30" s="81">
        <f t="shared" si="195"/>
        <v>0</v>
      </c>
      <c r="GI30" s="67"/>
      <c r="GJ30" s="67"/>
      <c r="GK30" s="81">
        <v>0</v>
      </c>
      <c r="GL30" s="67"/>
      <c r="GM30" s="67"/>
      <c r="GN30" s="81">
        <f t="shared" si="196"/>
        <v>0</v>
      </c>
      <c r="GO30" s="78">
        <f t="shared" si="197"/>
        <v>0</v>
      </c>
      <c r="GP30" s="67"/>
      <c r="GQ30" s="67"/>
      <c r="GR30" s="81">
        <f t="shared" si="198"/>
        <v>0</v>
      </c>
      <c r="GS30" s="67"/>
      <c r="GT30" s="67"/>
      <c r="GU30" s="81">
        <f t="shared" si="199"/>
        <v>0</v>
      </c>
      <c r="GV30" s="67"/>
      <c r="GW30" s="67"/>
      <c r="GX30" s="81">
        <v>0</v>
      </c>
      <c r="GY30" s="67"/>
      <c r="GZ30" s="67"/>
      <c r="HA30" s="81">
        <f t="shared" si="200"/>
        <v>0</v>
      </c>
      <c r="HB30" s="78">
        <f t="shared" si="201"/>
        <v>0</v>
      </c>
    </row>
    <row r="31" spans="2:210" s="10" customFormat="1" ht="19.5" customHeight="1" x14ac:dyDescent="0.2">
      <c r="E31" s="76" t="s">
        <v>800</v>
      </c>
      <c r="F31" s="76">
        <v>1160</v>
      </c>
      <c r="G31" s="74" t="s">
        <v>801</v>
      </c>
      <c r="H31" s="75" t="s">
        <v>802</v>
      </c>
      <c r="I31" s="77" t="s">
        <v>277</v>
      </c>
      <c r="J31" s="77" t="s">
        <v>161</v>
      </c>
      <c r="K31" s="77" t="s">
        <v>327</v>
      </c>
      <c r="L31" s="77" t="s">
        <v>160</v>
      </c>
      <c r="M31" s="77" t="s">
        <v>163</v>
      </c>
      <c r="N31" s="13"/>
      <c r="O31" s="92" t="s">
        <v>802</v>
      </c>
      <c r="P31" s="67">
        <v>7</v>
      </c>
      <c r="Q31" s="67">
        <v>7</v>
      </c>
      <c r="R31" s="81">
        <f t="shared" si="134"/>
        <v>7</v>
      </c>
      <c r="S31" s="67">
        <v>7</v>
      </c>
      <c r="T31" s="67"/>
      <c r="U31" s="81">
        <f t="shared" si="135"/>
        <v>7</v>
      </c>
      <c r="V31" s="67"/>
      <c r="W31" s="67"/>
      <c r="X31" s="81">
        <f t="shared" si="136"/>
        <v>0</v>
      </c>
      <c r="Y31" s="67"/>
      <c r="Z31" s="67"/>
      <c r="AA31" s="81">
        <f t="shared" si="137"/>
        <v>0</v>
      </c>
      <c r="AB31" s="78">
        <f t="shared" si="138"/>
        <v>7</v>
      </c>
      <c r="AC31" s="67">
        <v>6</v>
      </c>
      <c r="AD31" s="67">
        <v>5.5</v>
      </c>
      <c r="AE31" s="81">
        <f t="shared" si="139"/>
        <v>5.7</v>
      </c>
      <c r="AF31" s="67">
        <v>5</v>
      </c>
      <c r="AG31" s="67"/>
      <c r="AH31" s="81">
        <f t="shared" si="140"/>
        <v>5.3</v>
      </c>
      <c r="AI31" s="67"/>
      <c r="AJ31" s="67"/>
      <c r="AK31" s="81">
        <f t="shared" si="141"/>
        <v>0</v>
      </c>
      <c r="AL31" s="67"/>
      <c r="AM31" s="67"/>
      <c r="AN31" s="81">
        <f t="shared" si="142"/>
        <v>0</v>
      </c>
      <c r="AO31" s="78">
        <f t="shared" si="143"/>
        <v>5.3</v>
      </c>
      <c r="AP31" s="67">
        <v>5</v>
      </c>
      <c r="AQ31" s="67">
        <v>7</v>
      </c>
      <c r="AR31" s="81">
        <f t="shared" si="144"/>
        <v>6.3</v>
      </c>
      <c r="AS31" s="81">
        <v>7.5</v>
      </c>
      <c r="AT31" s="81"/>
      <c r="AU31" s="81">
        <f t="shared" si="145"/>
        <v>7</v>
      </c>
      <c r="AV31" s="67"/>
      <c r="AW31" s="67"/>
      <c r="AX31" s="81">
        <f t="shared" si="146"/>
        <v>0</v>
      </c>
      <c r="AY31" s="67"/>
      <c r="AZ31" s="67"/>
      <c r="BA31" s="81">
        <f t="shared" si="147"/>
        <v>0</v>
      </c>
      <c r="BB31" s="78">
        <f t="shared" si="148"/>
        <v>7</v>
      </c>
      <c r="BC31" s="67">
        <v>6</v>
      </c>
      <c r="BD31" s="67">
        <v>7</v>
      </c>
      <c r="BE31" s="81">
        <f t="shared" si="149"/>
        <v>6.7</v>
      </c>
      <c r="BF31" s="67">
        <v>6</v>
      </c>
      <c r="BG31" s="67"/>
      <c r="BH31" s="81">
        <f t="shared" si="150"/>
        <v>6.3</v>
      </c>
      <c r="BI31" s="67"/>
      <c r="BJ31" s="67"/>
      <c r="BK31" s="81">
        <v>0</v>
      </c>
      <c r="BL31" s="67"/>
      <c r="BM31" s="67"/>
      <c r="BN31" s="81">
        <f t="shared" si="151"/>
        <v>0</v>
      </c>
      <c r="BO31" s="78">
        <f t="shared" si="152"/>
        <v>6.3</v>
      </c>
      <c r="BP31" s="67"/>
      <c r="BQ31" s="67"/>
      <c r="BR31" s="81">
        <f t="shared" si="153"/>
        <v>0</v>
      </c>
      <c r="BS31" s="67"/>
      <c r="BT31" s="67"/>
      <c r="BU31" s="81">
        <f t="shared" si="154"/>
        <v>0</v>
      </c>
      <c r="BV31" s="67"/>
      <c r="BW31" s="67"/>
      <c r="BX31" s="81">
        <f t="shared" si="155"/>
        <v>0</v>
      </c>
      <c r="BY31" s="67"/>
      <c r="BZ31" s="67"/>
      <c r="CA31" s="81">
        <f t="shared" si="156"/>
        <v>0</v>
      </c>
      <c r="CB31" s="78">
        <f t="shared" si="157"/>
        <v>0</v>
      </c>
      <c r="CC31" s="67">
        <v>7</v>
      </c>
      <c r="CD31" s="67">
        <v>7.5</v>
      </c>
      <c r="CE31" s="81">
        <f t="shared" si="158"/>
        <v>7.3</v>
      </c>
      <c r="CF31" s="67">
        <v>7.2</v>
      </c>
      <c r="CG31" s="67"/>
      <c r="CH31" s="81">
        <f t="shared" si="159"/>
        <v>7.2</v>
      </c>
      <c r="CI31" s="67"/>
      <c r="CJ31" s="67"/>
      <c r="CK31" s="81">
        <f t="shared" si="160"/>
        <v>0</v>
      </c>
      <c r="CL31" s="67"/>
      <c r="CM31" s="67"/>
      <c r="CN31" s="81">
        <f t="shared" si="161"/>
        <v>0</v>
      </c>
      <c r="CO31" s="78">
        <f t="shared" si="162"/>
        <v>7.2</v>
      </c>
      <c r="CP31" s="67">
        <v>8.5</v>
      </c>
      <c r="CQ31" s="67">
        <v>8.8000000000000007</v>
      </c>
      <c r="CR31" s="81">
        <f t="shared" si="163"/>
        <v>8.6999999999999993</v>
      </c>
      <c r="CS31" s="67">
        <v>10</v>
      </c>
      <c r="CT31" s="67"/>
      <c r="CU31" s="81">
        <f t="shared" si="164"/>
        <v>9.5</v>
      </c>
      <c r="CV31" s="67"/>
      <c r="CW31" s="67"/>
      <c r="CX31" s="81">
        <f t="shared" si="165"/>
        <v>0</v>
      </c>
      <c r="CY31" s="67"/>
      <c r="CZ31" s="67"/>
      <c r="DA31" s="81">
        <f t="shared" si="166"/>
        <v>0</v>
      </c>
      <c r="DB31" s="78">
        <f t="shared" si="167"/>
        <v>9.5</v>
      </c>
      <c r="DC31" s="67">
        <v>8</v>
      </c>
      <c r="DD31" s="67">
        <v>7</v>
      </c>
      <c r="DE31" s="81">
        <f t="shared" si="168"/>
        <v>7.3</v>
      </c>
      <c r="DF31" s="67">
        <v>7</v>
      </c>
      <c r="DG31" s="67"/>
      <c r="DH31" s="81">
        <f t="shared" si="169"/>
        <v>7.1</v>
      </c>
      <c r="DI31" s="67"/>
      <c r="DJ31" s="67"/>
      <c r="DK31" s="81">
        <v>0</v>
      </c>
      <c r="DL31" s="67"/>
      <c r="DM31" s="67"/>
      <c r="DN31" s="81">
        <f t="shared" si="170"/>
        <v>0</v>
      </c>
      <c r="DO31" s="78">
        <f t="shared" si="171"/>
        <v>7.1</v>
      </c>
      <c r="DP31" s="67">
        <v>9</v>
      </c>
      <c r="DQ31" s="67">
        <v>10</v>
      </c>
      <c r="DR31" s="81">
        <f t="shared" si="172"/>
        <v>9.6999999999999993</v>
      </c>
      <c r="DS31" s="67">
        <v>8.5</v>
      </c>
      <c r="DT31" s="67"/>
      <c r="DU31" s="81">
        <f t="shared" si="173"/>
        <v>9</v>
      </c>
      <c r="DV31" s="67"/>
      <c r="DW31" s="67"/>
      <c r="DX31" s="81">
        <v>0</v>
      </c>
      <c r="DY31" s="67"/>
      <c r="DZ31" s="67"/>
      <c r="EA31" s="81">
        <f t="shared" si="174"/>
        <v>0</v>
      </c>
      <c r="EB31" s="78">
        <f t="shared" si="175"/>
        <v>9</v>
      </c>
      <c r="EC31" s="67">
        <v>8</v>
      </c>
      <c r="ED31" s="67">
        <v>7.5</v>
      </c>
      <c r="EE31" s="81">
        <f t="shared" si="176"/>
        <v>7.7</v>
      </c>
      <c r="EF31" s="67">
        <v>8.5</v>
      </c>
      <c r="EG31" s="67"/>
      <c r="EH31" s="81">
        <f t="shared" si="177"/>
        <v>8.1999999999999993</v>
      </c>
      <c r="EI31" s="67"/>
      <c r="EJ31" s="67"/>
      <c r="EK31" s="81">
        <f t="shared" si="178"/>
        <v>0</v>
      </c>
      <c r="EL31" s="67"/>
      <c r="EM31" s="67"/>
      <c r="EN31" s="81">
        <f t="shared" si="179"/>
        <v>0</v>
      </c>
      <c r="EO31" s="78">
        <f t="shared" si="180"/>
        <v>8.1999999999999993</v>
      </c>
      <c r="EP31" s="67">
        <v>8</v>
      </c>
      <c r="EQ31" s="67">
        <v>9.3000000000000007</v>
      </c>
      <c r="ER31" s="81">
        <f t="shared" si="181"/>
        <v>8.9</v>
      </c>
      <c r="ES31" s="67">
        <v>9</v>
      </c>
      <c r="ET31" s="67"/>
      <c r="EU31" s="81">
        <f t="shared" si="182"/>
        <v>9</v>
      </c>
      <c r="EV31" s="67"/>
      <c r="EW31" s="67"/>
      <c r="EX31" s="81">
        <f t="shared" si="183"/>
        <v>0</v>
      </c>
      <c r="EY31" s="67"/>
      <c r="EZ31" s="67"/>
      <c r="FA31" s="81">
        <f t="shared" si="184"/>
        <v>0</v>
      </c>
      <c r="FB31" s="78">
        <f t="shared" si="185"/>
        <v>9</v>
      </c>
      <c r="FC31" s="67">
        <v>6</v>
      </c>
      <c r="FD31" s="67">
        <v>7.8</v>
      </c>
      <c r="FE31" s="81">
        <f t="shared" si="186"/>
        <v>7.2</v>
      </c>
      <c r="FF31" s="67">
        <v>6.5</v>
      </c>
      <c r="FG31" s="67"/>
      <c r="FH31" s="81">
        <f t="shared" si="187"/>
        <v>6.8</v>
      </c>
      <c r="FI31" s="67"/>
      <c r="FJ31" s="67"/>
      <c r="FK31" s="81">
        <v>0</v>
      </c>
      <c r="FL31" s="67"/>
      <c r="FM31" s="67"/>
      <c r="FN31" s="81">
        <f t="shared" si="188"/>
        <v>0</v>
      </c>
      <c r="FO31" s="78">
        <f t="shared" si="189"/>
        <v>6.8</v>
      </c>
      <c r="FP31" s="62">
        <v>6</v>
      </c>
      <c r="FQ31" s="62"/>
      <c r="FR31" s="63">
        <f t="shared" si="190"/>
        <v>2</v>
      </c>
      <c r="FS31" s="62">
        <v>5.5</v>
      </c>
      <c r="FT31" s="62"/>
      <c r="FU31" s="63">
        <f t="shared" si="191"/>
        <v>4.0999999999999996</v>
      </c>
      <c r="FV31" s="62"/>
      <c r="FW31" s="62"/>
      <c r="FX31" s="63">
        <v>0</v>
      </c>
      <c r="FY31" s="62"/>
      <c r="FZ31" s="62"/>
      <c r="GA31" s="63">
        <f t="shared" si="192"/>
        <v>0</v>
      </c>
      <c r="GB31" s="64">
        <f t="shared" si="193"/>
        <v>4.0999999999999996</v>
      </c>
      <c r="GC31" s="67">
        <v>8</v>
      </c>
      <c r="GD31" s="67">
        <v>8</v>
      </c>
      <c r="GE31" s="81">
        <f t="shared" si="194"/>
        <v>8</v>
      </c>
      <c r="GF31" s="67">
        <v>8</v>
      </c>
      <c r="GG31" s="67"/>
      <c r="GH31" s="81">
        <f t="shared" si="195"/>
        <v>8</v>
      </c>
      <c r="GI31" s="67"/>
      <c r="GJ31" s="67"/>
      <c r="GK31" s="81">
        <v>0</v>
      </c>
      <c r="GL31" s="67"/>
      <c r="GM31" s="67"/>
      <c r="GN31" s="81">
        <f t="shared" si="196"/>
        <v>0</v>
      </c>
      <c r="GO31" s="78">
        <f t="shared" si="197"/>
        <v>8</v>
      </c>
      <c r="GP31" s="67">
        <v>7.8</v>
      </c>
      <c r="GQ31" s="67">
        <v>7.5</v>
      </c>
      <c r="GR31" s="81">
        <f t="shared" si="198"/>
        <v>7.6</v>
      </c>
      <c r="GS31" s="67">
        <v>7.5</v>
      </c>
      <c r="GT31" s="67"/>
      <c r="GU31" s="81">
        <f t="shared" si="199"/>
        <v>7.5</v>
      </c>
      <c r="GV31" s="67"/>
      <c r="GW31" s="67"/>
      <c r="GX31" s="81">
        <v>0</v>
      </c>
      <c r="GY31" s="67"/>
      <c r="GZ31" s="67"/>
      <c r="HA31" s="81">
        <f t="shared" si="200"/>
        <v>0</v>
      </c>
      <c r="HB31" s="78">
        <f t="shared" si="201"/>
        <v>7.5</v>
      </c>
    </row>
    <row r="32" spans="2:210" s="10" customFormat="1" ht="19.5" customHeight="1" x14ac:dyDescent="0.2">
      <c r="N32" s="13"/>
      <c r="O32" s="14"/>
      <c r="P32" s="67"/>
      <c r="Q32" s="67"/>
      <c r="R32" s="81">
        <f t="shared" si="134"/>
        <v>0</v>
      </c>
      <c r="S32" s="67"/>
      <c r="T32" s="67"/>
      <c r="U32" s="81">
        <f t="shared" si="135"/>
        <v>0</v>
      </c>
      <c r="V32" s="67"/>
      <c r="W32" s="67"/>
      <c r="X32" s="81">
        <f t="shared" si="136"/>
        <v>0</v>
      </c>
      <c r="Y32" s="67"/>
      <c r="Z32" s="67"/>
      <c r="AA32" s="81">
        <f t="shared" si="137"/>
        <v>0</v>
      </c>
      <c r="AB32" s="78">
        <f t="shared" si="138"/>
        <v>0</v>
      </c>
      <c r="AC32" s="67"/>
      <c r="AD32" s="67"/>
      <c r="AE32" s="81">
        <f t="shared" si="139"/>
        <v>0</v>
      </c>
      <c r="AF32" s="67"/>
      <c r="AG32" s="67"/>
      <c r="AH32" s="81">
        <f t="shared" si="140"/>
        <v>0</v>
      </c>
      <c r="AI32" s="67"/>
      <c r="AJ32" s="67"/>
      <c r="AK32" s="81">
        <f t="shared" si="141"/>
        <v>0</v>
      </c>
      <c r="AL32" s="67"/>
      <c r="AM32" s="67"/>
      <c r="AN32" s="81">
        <f t="shared" si="142"/>
        <v>0</v>
      </c>
      <c r="AO32" s="78">
        <f t="shared" si="143"/>
        <v>0</v>
      </c>
      <c r="AP32" s="67"/>
      <c r="AQ32" s="67"/>
      <c r="AR32" s="81">
        <f t="shared" si="144"/>
        <v>0</v>
      </c>
      <c r="AS32" s="81"/>
      <c r="AT32" s="81"/>
      <c r="AU32" s="81">
        <f t="shared" si="145"/>
        <v>0</v>
      </c>
      <c r="AV32" s="67"/>
      <c r="AW32" s="67"/>
      <c r="AX32" s="81">
        <f t="shared" si="146"/>
        <v>0</v>
      </c>
      <c r="AY32" s="67"/>
      <c r="AZ32" s="67"/>
      <c r="BA32" s="81">
        <f t="shared" si="147"/>
        <v>0</v>
      </c>
      <c r="BB32" s="78">
        <f t="shared" si="148"/>
        <v>0</v>
      </c>
      <c r="BC32" s="67"/>
      <c r="BD32" s="67"/>
      <c r="BE32" s="81">
        <f t="shared" si="149"/>
        <v>0</v>
      </c>
      <c r="BF32" s="67"/>
      <c r="BG32" s="67"/>
      <c r="BH32" s="81">
        <f t="shared" si="150"/>
        <v>0</v>
      </c>
      <c r="BI32" s="67"/>
      <c r="BJ32" s="67"/>
      <c r="BK32" s="81">
        <v>0</v>
      </c>
      <c r="BL32" s="67"/>
      <c r="BM32" s="67"/>
      <c r="BN32" s="81">
        <f t="shared" si="151"/>
        <v>0</v>
      </c>
      <c r="BO32" s="78">
        <f t="shared" si="152"/>
        <v>0</v>
      </c>
      <c r="BP32" s="67"/>
      <c r="BQ32" s="67"/>
      <c r="BR32" s="81">
        <f t="shared" si="153"/>
        <v>0</v>
      </c>
      <c r="BS32" s="67"/>
      <c r="BT32" s="67"/>
      <c r="BU32" s="81">
        <f t="shared" si="154"/>
        <v>0</v>
      </c>
      <c r="BV32" s="67"/>
      <c r="BW32" s="67"/>
      <c r="BX32" s="81">
        <f t="shared" si="155"/>
        <v>0</v>
      </c>
      <c r="BY32" s="67"/>
      <c r="BZ32" s="67"/>
      <c r="CA32" s="81">
        <f t="shared" si="156"/>
        <v>0</v>
      </c>
      <c r="CB32" s="78">
        <f t="shared" si="157"/>
        <v>0</v>
      </c>
      <c r="CC32" s="67"/>
      <c r="CD32" s="67"/>
      <c r="CE32" s="81">
        <f t="shared" si="158"/>
        <v>0</v>
      </c>
      <c r="CF32" s="67"/>
      <c r="CG32" s="67"/>
      <c r="CH32" s="81">
        <f t="shared" si="159"/>
        <v>0</v>
      </c>
      <c r="CI32" s="67"/>
      <c r="CJ32" s="67"/>
      <c r="CK32" s="81">
        <f t="shared" si="160"/>
        <v>0</v>
      </c>
      <c r="CL32" s="67"/>
      <c r="CM32" s="67"/>
      <c r="CN32" s="81">
        <f t="shared" si="161"/>
        <v>0</v>
      </c>
      <c r="CO32" s="78">
        <f t="shared" si="162"/>
        <v>0</v>
      </c>
      <c r="CP32" s="67"/>
      <c r="CQ32" s="67"/>
      <c r="CR32" s="81">
        <f t="shared" si="163"/>
        <v>0</v>
      </c>
      <c r="CS32" s="67"/>
      <c r="CT32" s="67"/>
      <c r="CU32" s="81">
        <f t="shared" si="164"/>
        <v>0</v>
      </c>
      <c r="CV32" s="67"/>
      <c r="CW32" s="67"/>
      <c r="CX32" s="81">
        <f t="shared" si="165"/>
        <v>0</v>
      </c>
      <c r="CY32" s="67"/>
      <c r="CZ32" s="67"/>
      <c r="DA32" s="81">
        <f t="shared" si="166"/>
        <v>0</v>
      </c>
      <c r="DB32" s="78">
        <f t="shared" si="167"/>
        <v>0</v>
      </c>
      <c r="DC32" s="67"/>
      <c r="DD32" s="67"/>
      <c r="DE32" s="81">
        <f t="shared" si="168"/>
        <v>0</v>
      </c>
      <c r="DF32" s="67"/>
      <c r="DG32" s="67"/>
      <c r="DH32" s="81">
        <f t="shared" si="169"/>
        <v>0</v>
      </c>
      <c r="DI32" s="67"/>
      <c r="DJ32" s="67"/>
      <c r="DK32" s="81">
        <v>0</v>
      </c>
      <c r="DL32" s="67"/>
      <c r="DM32" s="67"/>
      <c r="DN32" s="81">
        <f t="shared" si="170"/>
        <v>0</v>
      </c>
      <c r="DO32" s="78">
        <f t="shared" si="171"/>
        <v>0</v>
      </c>
      <c r="DP32" s="67"/>
      <c r="DQ32" s="67"/>
      <c r="DR32" s="81">
        <f t="shared" si="172"/>
        <v>0</v>
      </c>
      <c r="DS32" s="67"/>
      <c r="DT32" s="67"/>
      <c r="DU32" s="81">
        <f t="shared" si="173"/>
        <v>0</v>
      </c>
      <c r="DV32" s="67"/>
      <c r="DW32" s="67"/>
      <c r="DX32" s="81">
        <v>0</v>
      </c>
      <c r="DY32" s="67"/>
      <c r="DZ32" s="67"/>
      <c r="EA32" s="81">
        <f t="shared" si="174"/>
        <v>0</v>
      </c>
      <c r="EB32" s="78">
        <f t="shared" si="175"/>
        <v>0</v>
      </c>
      <c r="EC32" s="67"/>
      <c r="ED32" s="67"/>
      <c r="EE32" s="81">
        <f t="shared" si="176"/>
        <v>0</v>
      </c>
      <c r="EF32" s="67"/>
      <c r="EG32" s="67"/>
      <c r="EH32" s="81">
        <f t="shared" si="177"/>
        <v>0</v>
      </c>
      <c r="EI32" s="67"/>
      <c r="EJ32" s="67"/>
      <c r="EK32" s="81">
        <f t="shared" si="178"/>
        <v>0</v>
      </c>
      <c r="EL32" s="67"/>
      <c r="EM32" s="67"/>
      <c r="EN32" s="81">
        <f t="shared" si="179"/>
        <v>0</v>
      </c>
      <c r="EO32" s="78">
        <f t="shared" si="180"/>
        <v>0</v>
      </c>
      <c r="EP32" s="67"/>
      <c r="EQ32" s="67"/>
      <c r="ER32" s="81">
        <f t="shared" si="181"/>
        <v>0</v>
      </c>
      <c r="ES32" s="67"/>
      <c r="ET32" s="67"/>
      <c r="EU32" s="81">
        <f t="shared" si="182"/>
        <v>0</v>
      </c>
      <c r="EV32" s="67"/>
      <c r="EW32" s="67"/>
      <c r="EX32" s="81">
        <f t="shared" si="183"/>
        <v>0</v>
      </c>
      <c r="EY32" s="67"/>
      <c r="EZ32" s="67"/>
      <c r="FA32" s="81">
        <f t="shared" si="184"/>
        <v>0</v>
      </c>
      <c r="FB32" s="78">
        <f t="shared" si="185"/>
        <v>0</v>
      </c>
      <c r="FC32" s="67"/>
      <c r="FD32" s="67"/>
      <c r="FE32" s="81">
        <f t="shared" si="186"/>
        <v>0</v>
      </c>
      <c r="FF32" s="67"/>
      <c r="FG32" s="67"/>
      <c r="FH32" s="81">
        <f t="shared" si="187"/>
        <v>0</v>
      </c>
      <c r="FI32" s="67"/>
      <c r="FJ32" s="67"/>
      <c r="FK32" s="81">
        <v>0</v>
      </c>
      <c r="FL32" s="67"/>
      <c r="FM32" s="67"/>
      <c r="FN32" s="81">
        <f t="shared" si="188"/>
        <v>0</v>
      </c>
      <c r="FO32" s="78">
        <f t="shared" si="189"/>
        <v>0</v>
      </c>
      <c r="FP32" s="67"/>
      <c r="FQ32" s="67"/>
      <c r="FR32" s="81">
        <f t="shared" si="190"/>
        <v>0</v>
      </c>
      <c r="FS32" s="67"/>
      <c r="FT32" s="67"/>
      <c r="FU32" s="81">
        <f t="shared" si="191"/>
        <v>0</v>
      </c>
      <c r="FV32" s="67"/>
      <c r="FW32" s="67"/>
      <c r="FX32" s="81">
        <v>0</v>
      </c>
      <c r="FY32" s="67"/>
      <c r="FZ32" s="67"/>
      <c r="GA32" s="81">
        <f t="shared" si="192"/>
        <v>0</v>
      </c>
      <c r="GB32" s="78">
        <f t="shared" si="193"/>
        <v>0</v>
      </c>
      <c r="GC32" s="67"/>
      <c r="GD32" s="67"/>
      <c r="GE32" s="81">
        <f t="shared" si="194"/>
        <v>0</v>
      </c>
      <c r="GF32" s="67"/>
      <c r="GG32" s="67"/>
      <c r="GH32" s="81">
        <f t="shared" si="195"/>
        <v>0</v>
      </c>
      <c r="GI32" s="67"/>
      <c r="GJ32" s="67"/>
      <c r="GK32" s="81">
        <v>0</v>
      </c>
      <c r="GL32" s="67"/>
      <c r="GM32" s="67"/>
      <c r="GN32" s="81">
        <f t="shared" si="196"/>
        <v>0</v>
      </c>
      <c r="GO32" s="78">
        <f t="shared" si="197"/>
        <v>0</v>
      </c>
      <c r="GP32" s="67"/>
      <c r="GQ32" s="67"/>
      <c r="GR32" s="81">
        <f t="shared" si="198"/>
        <v>0</v>
      </c>
      <c r="GS32" s="67"/>
      <c r="GT32" s="67"/>
      <c r="GU32" s="81">
        <f t="shared" si="199"/>
        <v>0</v>
      </c>
      <c r="GV32" s="67"/>
      <c r="GW32" s="67"/>
      <c r="GX32" s="81">
        <v>0</v>
      </c>
      <c r="GY32" s="67"/>
      <c r="GZ32" s="67"/>
      <c r="HA32" s="81">
        <f t="shared" si="200"/>
        <v>0</v>
      </c>
      <c r="HB32" s="78">
        <f t="shared" si="201"/>
        <v>0</v>
      </c>
    </row>
    <row r="33" spans="2:210" s="10" customFormat="1" ht="19.5" customHeight="1" x14ac:dyDescent="0.2">
      <c r="B33" s="208" t="s">
        <v>217</v>
      </c>
      <c r="C33" s="208">
        <v>147</v>
      </c>
      <c r="D33" s="208"/>
      <c r="E33" s="208" t="s">
        <v>511</v>
      </c>
      <c r="F33" s="208">
        <v>1122</v>
      </c>
      <c r="G33" s="225" t="s">
        <v>512</v>
      </c>
      <c r="H33" s="227" t="s">
        <v>433</v>
      </c>
      <c r="I33" s="229" t="s">
        <v>177</v>
      </c>
      <c r="J33" s="229" t="s">
        <v>159</v>
      </c>
      <c r="K33" s="229" t="s">
        <v>139</v>
      </c>
      <c r="L33" s="229" t="s">
        <v>350</v>
      </c>
      <c r="M33" s="229" t="s">
        <v>278</v>
      </c>
      <c r="N33" s="76" t="s">
        <v>237</v>
      </c>
      <c r="O33" s="92" t="s">
        <v>433</v>
      </c>
      <c r="P33" s="67"/>
      <c r="Q33" s="67"/>
      <c r="R33" s="81">
        <f t="shared" si="68"/>
        <v>0</v>
      </c>
      <c r="S33" s="67"/>
      <c r="T33" s="67"/>
      <c r="U33" s="81">
        <f t="shared" si="69"/>
        <v>0</v>
      </c>
      <c r="V33" s="67"/>
      <c r="W33" s="67"/>
      <c r="X33" s="81">
        <f t="shared" si="70"/>
        <v>0</v>
      </c>
      <c r="Y33" s="67"/>
      <c r="Z33" s="67"/>
      <c r="AA33" s="81">
        <f t="shared" si="71"/>
        <v>0</v>
      </c>
      <c r="AB33" s="115">
        <v>5.4</v>
      </c>
      <c r="AC33" s="67">
        <v>6.5</v>
      </c>
      <c r="AD33" s="67">
        <v>7</v>
      </c>
      <c r="AE33" s="81">
        <f t="shared" si="73"/>
        <v>6.8</v>
      </c>
      <c r="AF33" s="67">
        <v>6.8</v>
      </c>
      <c r="AG33" s="67"/>
      <c r="AH33" s="81">
        <f t="shared" si="74"/>
        <v>6.8</v>
      </c>
      <c r="AI33" s="67"/>
      <c r="AJ33" s="67"/>
      <c r="AK33" s="81">
        <f t="shared" si="75"/>
        <v>0</v>
      </c>
      <c r="AL33" s="67"/>
      <c r="AM33" s="67"/>
      <c r="AN33" s="81">
        <f t="shared" si="76"/>
        <v>0</v>
      </c>
      <c r="AO33" s="78">
        <f t="shared" si="77"/>
        <v>6.8</v>
      </c>
      <c r="AP33" s="67"/>
      <c r="AQ33" s="67"/>
      <c r="AR33" s="81">
        <f t="shared" si="78"/>
        <v>0</v>
      </c>
      <c r="AS33" s="81"/>
      <c r="AT33" s="81"/>
      <c r="AU33" s="81">
        <f t="shared" si="79"/>
        <v>0</v>
      </c>
      <c r="AV33" s="67"/>
      <c r="AW33" s="67"/>
      <c r="AX33" s="81">
        <f t="shared" si="80"/>
        <v>0</v>
      </c>
      <c r="AY33" s="67"/>
      <c r="AZ33" s="67"/>
      <c r="BA33" s="81">
        <f t="shared" si="81"/>
        <v>0</v>
      </c>
      <c r="BB33" s="115">
        <v>7.7</v>
      </c>
      <c r="BC33" s="67"/>
      <c r="BD33" s="67"/>
      <c r="BE33" s="81">
        <f t="shared" si="83"/>
        <v>0</v>
      </c>
      <c r="BF33" s="67"/>
      <c r="BG33" s="67"/>
      <c r="BH33" s="81">
        <f t="shared" si="84"/>
        <v>0</v>
      </c>
      <c r="BI33" s="67"/>
      <c r="BJ33" s="67"/>
      <c r="BK33" s="81">
        <v>0</v>
      </c>
      <c r="BL33" s="67"/>
      <c r="BM33" s="67"/>
      <c r="BN33" s="81">
        <f t="shared" si="85"/>
        <v>0</v>
      </c>
      <c r="BO33" s="115">
        <v>6.3</v>
      </c>
      <c r="BP33" s="67"/>
      <c r="BQ33" s="67"/>
      <c r="BR33" s="81">
        <f t="shared" si="87"/>
        <v>0</v>
      </c>
      <c r="BS33" s="67"/>
      <c r="BT33" s="67"/>
      <c r="BU33" s="81">
        <f t="shared" si="88"/>
        <v>0</v>
      </c>
      <c r="BV33" s="67"/>
      <c r="BW33" s="67"/>
      <c r="BX33" s="81">
        <f t="shared" si="89"/>
        <v>0</v>
      </c>
      <c r="BY33" s="67"/>
      <c r="BZ33" s="67"/>
      <c r="CA33" s="81">
        <f t="shared" si="90"/>
        <v>0</v>
      </c>
      <c r="CB33" s="115">
        <v>5</v>
      </c>
      <c r="CC33" s="67"/>
      <c r="CD33" s="67"/>
      <c r="CE33" s="81">
        <f t="shared" si="91"/>
        <v>0</v>
      </c>
      <c r="CF33" s="67"/>
      <c r="CG33" s="67"/>
      <c r="CH33" s="81">
        <f t="shared" si="92"/>
        <v>0</v>
      </c>
      <c r="CI33" s="67"/>
      <c r="CJ33" s="67"/>
      <c r="CK33" s="81">
        <f t="shared" si="93"/>
        <v>0</v>
      </c>
      <c r="CL33" s="67"/>
      <c r="CM33" s="67"/>
      <c r="CN33" s="81">
        <f t="shared" si="94"/>
        <v>0</v>
      </c>
      <c r="CO33" s="115">
        <v>5.9</v>
      </c>
      <c r="CP33" s="67">
        <v>8</v>
      </c>
      <c r="CQ33" s="67">
        <v>8.1999999999999993</v>
      </c>
      <c r="CR33" s="81">
        <f t="shared" si="95"/>
        <v>8.1</v>
      </c>
      <c r="CS33" s="67">
        <v>9.5</v>
      </c>
      <c r="CT33" s="67"/>
      <c r="CU33" s="81">
        <f t="shared" si="96"/>
        <v>8.9</v>
      </c>
      <c r="CV33" s="67"/>
      <c r="CW33" s="67"/>
      <c r="CX33" s="81">
        <f t="shared" si="97"/>
        <v>0</v>
      </c>
      <c r="CY33" s="67"/>
      <c r="CZ33" s="67"/>
      <c r="DA33" s="81">
        <f t="shared" si="98"/>
        <v>0</v>
      </c>
      <c r="DB33" s="78">
        <f t="shared" si="99"/>
        <v>8.9</v>
      </c>
      <c r="DC33" s="67">
        <v>8</v>
      </c>
      <c r="DD33" s="67">
        <v>7</v>
      </c>
      <c r="DE33" s="81">
        <f t="shared" si="100"/>
        <v>7.3</v>
      </c>
      <c r="DF33" s="67">
        <v>8</v>
      </c>
      <c r="DG33" s="67"/>
      <c r="DH33" s="81">
        <f t="shared" si="101"/>
        <v>7.7</v>
      </c>
      <c r="DI33" s="67"/>
      <c r="DJ33" s="67"/>
      <c r="DK33" s="81">
        <v>0</v>
      </c>
      <c r="DL33" s="67"/>
      <c r="DM33" s="67"/>
      <c r="DN33" s="81">
        <f t="shared" si="102"/>
        <v>0</v>
      </c>
      <c r="DO33" s="78">
        <f t="shared" si="103"/>
        <v>7.7</v>
      </c>
      <c r="DP33" s="67">
        <v>5</v>
      </c>
      <c r="DQ33" s="67">
        <v>6</v>
      </c>
      <c r="DR33" s="81">
        <f t="shared" si="104"/>
        <v>5.7</v>
      </c>
      <c r="DS33" s="67">
        <v>6</v>
      </c>
      <c r="DT33" s="67"/>
      <c r="DU33" s="81">
        <f t="shared" si="105"/>
        <v>5.9</v>
      </c>
      <c r="DV33" s="67"/>
      <c r="DW33" s="67"/>
      <c r="DX33" s="81">
        <v>0</v>
      </c>
      <c r="DY33" s="67"/>
      <c r="DZ33" s="67"/>
      <c r="EA33" s="81">
        <f t="shared" si="106"/>
        <v>0</v>
      </c>
      <c r="EB33" s="78">
        <f t="shared" si="107"/>
        <v>5.9</v>
      </c>
      <c r="EC33" s="67">
        <v>10</v>
      </c>
      <c r="ED33" s="67">
        <v>10</v>
      </c>
      <c r="EE33" s="81">
        <f t="shared" si="108"/>
        <v>10</v>
      </c>
      <c r="EF33" s="67">
        <v>7</v>
      </c>
      <c r="EG33" s="67"/>
      <c r="EH33" s="81">
        <f t="shared" si="109"/>
        <v>8.1999999999999993</v>
      </c>
      <c r="EI33" s="67"/>
      <c r="EJ33" s="67"/>
      <c r="EK33" s="81">
        <f t="shared" si="110"/>
        <v>0</v>
      </c>
      <c r="EL33" s="67"/>
      <c r="EM33" s="67"/>
      <c r="EN33" s="81">
        <f t="shared" si="111"/>
        <v>0</v>
      </c>
      <c r="EO33" s="78">
        <f t="shared" si="112"/>
        <v>8.1999999999999993</v>
      </c>
      <c r="EP33" s="67">
        <v>6</v>
      </c>
      <c r="EQ33" s="67">
        <v>6.7</v>
      </c>
      <c r="ER33" s="81">
        <f t="shared" si="113"/>
        <v>6.5</v>
      </c>
      <c r="ES33" s="67">
        <v>6.7</v>
      </c>
      <c r="ET33" s="67"/>
      <c r="EU33" s="81">
        <f t="shared" si="114"/>
        <v>6.6</v>
      </c>
      <c r="EV33" s="67"/>
      <c r="EW33" s="67"/>
      <c r="EX33" s="81">
        <f t="shared" si="115"/>
        <v>0</v>
      </c>
      <c r="EY33" s="67"/>
      <c r="EZ33" s="67"/>
      <c r="FA33" s="81">
        <f t="shared" si="116"/>
        <v>0</v>
      </c>
      <c r="FB33" s="78">
        <f t="shared" si="117"/>
        <v>6.6</v>
      </c>
      <c r="FC33" s="67">
        <v>7</v>
      </c>
      <c r="FD33" s="67">
        <v>6.7</v>
      </c>
      <c r="FE33" s="81">
        <f t="shared" si="118"/>
        <v>6.8</v>
      </c>
      <c r="FF33" s="67">
        <v>6.9</v>
      </c>
      <c r="FG33" s="67"/>
      <c r="FH33" s="81">
        <f t="shared" si="119"/>
        <v>6.9</v>
      </c>
      <c r="FI33" s="67"/>
      <c r="FJ33" s="67"/>
      <c r="FK33" s="81">
        <v>0</v>
      </c>
      <c r="FL33" s="67"/>
      <c r="FM33" s="67"/>
      <c r="FN33" s="81">
        <f t="shared" si="120"/>
        <v>0</v>
      </c>
      <c r="FO33" s="78">
        <f t="shared" si="121"/>
        <v>6.9</v>
      </c>
      <c r="FP33" s="67">
        <v>7.5</v>
      </c>
      <c r="FQ33" s="67">
        <v>8.5</v>
      </c>
      <c r="FR33" s="81">
        <f t="shared" si="122"/>
        <v>8.1999999999999993</v>
      </c>
      <c r="FS33" s="67">
        <v>8</v>
      </c>
      <c r="FT33" s="67"/>
      <c r="FU33" s="81">
        <f t="shared" si="123"/>
        <v>8.1</v>
      </c>
      <c r="FV33" s="67"/>
      <c r="FW33" s="67"/>
      <c r="FX33" s="81">
        <v>0</v>
      </c>
      <c r="FY33" s="67"/>
      <c r="FZ33" s="67"/>
      <c r="GA33" s="81">
        <f t="shared" si="124"/>
        <v>0</v>
      </c>
      <c r="GB33" s="78">
        <f t="shared" si="125"/>
        <v>8.1</v>
      </c>
      <c r="GC33" s="67">
        <v>6</v>
      </c>
      <c r="GD33" s="67">
        <v>6</v>
      </c>
      <c r="GE33" s="81">
        <f t="shared" si="126"/>
        <v>6</v>
      </c>
      <c r="GF33" s="67">
        <v>7</v>
      </c>
      <c r="GG33" s="67"/>
      <c r="GH33" s="81">
        <f t="shared" si="127"/>
        <v>6.6</v>
      </c>
      <c r="GI33" s="67"/>
      <c r="GJ33" s="67"/>
      <c r="GK33" s="81">
        <v>0</v>
      </c>
      <c r="GL33" s="67"/>
      <c r="GM33" s="67"/>
      <c r="GN33" s="81">
        <f t="shared" si="128"/>
        <v>0</v>
      </c>
      <c r="GO33" s="78">
        <f t="shared" si="129"/>
        <v>6.6</v>
      </c>
      <c r="GP33" s="67">
        <v>7.5</v>
      </c>
      <c r="GQ33" s="67">
        <v>6.8</v>
      </c>
      <c r="GR33" s="81">
        <f t="shared" si="130"/>
        <v>7</v>
      </c>
      <c r="GS33" s="67">
        <v>7.1</v>
      </c>
      <c r="GT33" s="67"/>
      <c r="GU33" s="81">
        <f t="shared" si="131"/>
        <v>7.1</v>
      </c>
      <c r="GV33" s="67"/>
      <c r="GW33" s="67"/>
      <c r="GX33" s="81">
        <v>0</v>
      </c>
      <c r="GY33" s="67"/>
      <c r="GZ33" s="67"/>
      <c r="HA33" s="81">
        <f t="shared" si="132"/>
        <v>0</v>
      </c>
      <c r="HB33" s="78">
        <f t="shared" si="133"/>
        <v>7.1</v>
      </c>
    </row>
    <row r="34" spans="2:210" s="10" customFormat="1" ht="19.5" customHeight="1" x14ac:dyDescent="0.2">
      <c r="B34" s="208" t="s">
        <v>112</v>
      </c>
      <c r="C34" s="208">
        <v>147</v>
      </c>
      <c r="D34" s="208"/>
      <c r="E34" s="208" t="s">
        <v>511</v>
      </c>
      <c r="F34" s="208">
        <v>1123</v>
      </c>
      <c r="G34" s="225" t="s">
        <v>513</v>
      </c>
      <c r="H34" s="227" t="s">
        <v>356</v>
      </c>
      <c r="I34" s="229" t="s">
        <v>159</v>
      </c>
      <c r="J34" s="229" t="s">
        <v>169</v>
      </c>
      <c r="K34" s="229" t="s">
        <v>165</v>
      </c>
      <c r="L34" s="229" t="s">
        <v>165</v>
      </c>
      <c r="M34" s="229" t="s">
        <v>322</v>
      </c>
      <c r="N34" s="57" t="s">
        <v>219</v>
      </c>
      <c r="O34" s="61" t="s">
        <v>356</v>
      </c>
      <c r="P34" s="67">
        <v>9</v>
      </c>
      <c r="Q34" s="67">
        <v>8.5</v>
      </c>
      <c r="R34" s="81">
        <f t="shared" si="68"/>
        <v>8.6999999999999993</v>
      </c>
      <c r="S34" s="67">
        <v>8</v>
      </c>
      <c r="T34" s="67"/>
      <c r="U34" s="81">
        <f t="shared" si="69"/>
        <v>8.3000000000000007</v>
      </c>
      <c r="V34" s="67"/>
      <c r="W34" s="67"/>
      <c r="X34" s="81">
        <f t="shared" si="70"/>
        <v>0</v>
      </c>
      <c r="Y34" s="67"/>
      <c r="Z34" s="67"/>
      <c r="AA34" s="81">
        <f t="shared" si="71"/>
        <v>0</v>
      </c>
      <c r="AB34" s="78">
        <f t="shared" si="72"/>
        <v>8.3000000000000007</v>
      </c>
      <c r="AC34" s="67">
        <v>6.5</v>
      </c>
      <c r="AD34" s="67">
        <v>8.5</v>
      </c>
      <c r="AE34" s="81">
        <f t="shared" si="73"/>
        <v>7.8</v>
      </c>
      <c r="AF34" s="67">
        <v>8</v>
      </c>
      <c r="AG34" s="67"/>
      <c r="AH34" s="81">
        <f t="shared" si="74"/>
        <v>7.9</v>
      </c>
      <c r="AI34" s="67"/>
      <c r="AJ34" s="67"/>
      <c r="AK34" s="81">
        <f t="shared" si="75"/>
        <v>0</v>
      </c>
      <c r="AL34" s="67"/>
      <c r="AM34" s="67"/>
      <c r="AN34" s="81">
        <f t="shared" si="76"/>
        <v>0</v>
      </c>
      <c r="AO34" s="78">
        <f t="shared" si="77"/>
        <v>7.9</v>
      </c>
      <c r="AP34" s="67">
        <v>8</v>
      </c>
      <c r="AQ34" s="67">
        <v>8</v>
      </c>
      <c r="AR34" s="81">
        <f t="shared" si="78"/>
        <v>8</v>
      </c>
      <c r="AS34" s="81">
        <v>8</v>
      </c>
      <c r="AT34" s="81"/>
      <c r="AU34" s="81">
        <f t="shared" si="79"/>
        <v>8</v>
      </c>
      <c r="AV34" s="67"/>
      <c r="AW34" s="67"/>
      <c r="AX34" s="81">
        <f t="shared" si="80"/>
        <v>0</v>
      </c>
      <c r="AY34" s="67"/>
      <c r="AZ34" s="67"/>
      <c r="BA34" s="81">
        <f t="shared" si="81"/>
        <v>0</v>
      </c>
      <c r="BB34" s="78">
        <f t="shared" si="82"/>
        <v>8</v>
      </c>
      <c r="BC34" s="67">
        <v>10</v>
      </c>
      <c r="BD34" s="67">
        <v>7</v>
      </c>
      <c r="BE34" s="81">
        <f t="shared" si="83"/>
        <v>8</v>
      </c>
      <c r="BF34" s="67">
        <v>7</v>
      </c>
      <c r="BG34" s="67"/>
      <c r="BH34" s="81">
        <f t="shared" si="84"/>
        <v>7.4</v>
      </c>
      <c r="BI34" s="67"/>
      <c r="BJ34" s="67"/>
      <c r="BK34" s="81">
        <v>0</v>
      </c>
      <c r="BL34" s="67"/>
      <c r="BM34" s="67"/>
      <c r="BN34" s="81">
        <f t="shared" si="85"/>
        <v>0</v>
      </c>
      <c r="BO34" s="78">
        <f t="shared" si="86"/>
        <v>7.4</v>
      </c>
      <c r="BP34" s="67">
        <v>9.5</v>
      </c>
      <c r="BQ34" s="67">
        <v>10</v>
      </c>
      <c r="BR34" s="81">
        <f t="shared" si="87"/>
        <v>9.8000000000000007</v>
      </c>
      <c r="BS34" s="67">
        <v>6.5</v>
      </c>
      <c r="BT34" s="67"/>
      <c r="BU34" s="81">
        <f t="shared" si="88"/>
        <v>7.8</v>
      </c>
      <c r="BV34" s="67"/>
      <c r="BW34" s="67"/>
      <c r="BX34" s="81">
        <f t="shared" si="89"/>
        <v>0</v>
      </c>
      <c r="BY34" s="67"/>
      <c r="BZ34" s="67"/>
      <c r="CA34" s="81">
        <f t="shared" si="90"/>
        <v>0</v>
      </c>
      <c r="CB34" s="78">
        <f>ROUND(IF(BX34=0,(MAX(BS34,BT34)*0.6+BR34*0.4),(MAX(BY34,BZ34)*0.6+BX34*0.4)),1)</f>
        <v>7.8</v>
      </c>
      <c r="CC34" s="67">
        <v>9.1999999999999993</v>
      </c>
      <c r="CD34" s="67">
        <v>9.6</v>
      </c>
      <c r="CE34" s="81">
        <f t="shared" si="91"/>
        <v>9.5</v>
      </c>
      <c r="CF34" s="67">
        <v>5</v>
      </c>
      <c r="CG34" s="67"/>
      <c r="CH34" s="81">
        <f t="shared" si="92"/>
        <v>6.8</v>
      </c>
      <c r="CI34" s="67"/>
      <c r="CJ34" s="67"/>
      <c r="CK34" s="81">
        <f t="shared" si="93"/>
        <v>0</v>
      </c>
      <c r="CL34" s="67"/>
      <c r="CM34" s="67"/>
      <c r="CN34" s="81">
        <f t="shared" si="94"/>
        <v>0</v>
      </c>
      <c r="CO34" s="78">
        <f>ROUND(IF(CK34=0,(MAX(CF34,CG34)*0.6+CE34*0.4),(MAX(CL34,CM34)*0.6+CK34*0.4)),1)</f>
        <v>6.8</v>
      </c>
      <c r="CP34" s="67">
        <v>8</v>
      </c>
      <c r="CQ34" s="67">
        <v>8</v>
      </c>
      <c r="CR34" s="81">
        <f t="shared" si="95"/>
        <v>8</v>
      </c>
      <c r="CS34" s="67">
        <v>8.4</v>
      </c>
      <c r="CT34" s="67"/>
      <c r="CU34" s="81">
        <f t="shared" si="96"/>
        <v>8.1999999999999993</v>
      </c>
      <c r="CV34" s="67"/>
      <c r="CW34" s="67"/>
      <c r="CX34" s="81">
        <f t="shared" si="97"/>
        <v>0</v>
      </c>
      <c r="CY34" s="67"/>
      <c r="CZ34" s="67"/>
      <c r="DA34" s="81">
        <f t="shared" si="98"/>
        <v>0</v>
      </c>
      <c r="DB34" s="78">
        <f t="shared" si="99"/>
        <v>8.1999999999999993</v>
      </c>
      <c r="DC34" s="67">
        <v>9</v>
      </c>
      <c r="DD34" s="67">
        <v>8</v>
      </c>
      <c r="DE34" s="81">
        <f t="shared" si="100"/>
        <v>8.3000000000000007</v>
      </c>
      <c r="DF34" s="67">
        <v>8</v>
      </c>
      <c r="DG34" s="67"/>
      <c r="DH34" s="81">
        <f t="shared" si="101"/>
        <v>8.1</v>
      </c>
      <c r="DI34" s="67"/>
      <c r="DJ34" s="67"/>
      <c r="DK34" s="81">
        <v>0</v>
      </c>
      <c r="DL34" s="67"/>
      <c r="DM34" s="67"/>
      <c r="DN34" s="81">
        <f t="shared" si="102"/>
        <v>0</v>
      </c>
      <c r="DO34" s="78">
        <f t="shared" si="103"/>
        <v>8.1</v>
      </c>
      <c r="DP34" s="67">
        <v>7</v>
      </c>
      <c r="DQ34" s="67">
        <v>7</v>
      </c>
      <c r="DR34" s="81">
        <f t="shared" si="104"/>
        <v>7</v>
      </c>
      <c r="DS34" s="67">
        <v>6</v>
      </c>
      <c r="DT34" s="67"/>
      <c r="DU34" s="81">
        <f t="shared" si="105"/>
        <v>6.4</v>
      </c>
      <c r="DV34" s="67"/>
      <c r="DW34" s="67"/>
      <c r="DX34" s="81">
        <v>0</v>
      </c>
      <c r="DY34" s="67"/>
      <c r="DZ34" s="67"/>
      <c r="EA34" s="81">
        <f t="shared" si="106"/>
        <v>0</v>
      </c>
      <c r="EB34" s="78">
        <f t="shared" si="107"/>
        <v>6.4</v>
      </c>
      <c r="EC34" s="67">
        <v>10</v>
      </c>
      <c r="ED34" s="67">
        <v>10</v>
      </c>
      <c r="EE34" s="81">
        <f t="shared" si="108"/>
        <v>10</v>
      </c>
      <c r="EF34" s="67">
        <v>9.5</v>
      </c>
      <c r="EG34" s="67"/>
      <c r="EH34" s="81">
        <f t="shared" si="109"/>
        <v>9.6999999999999993</v>
      </c>
      <c r="EI34" s="67"/>
      <c r="EJ34" s="67"/>
      <c r="EK34" s="81">
        <f t="shared" si="110"/>
        <v>0</v>
      </c>
      <c r="EL34" s="67"/>
      <c r="EM34" s="67"/>
      <c r="EN34" s="81">
        <f t="shared" si="111"/>
        <v>0</v>
      </c>
      <c r="EO34" s="78">
        <f t="shared" si="112"/>
        <v>9.6999999999999993</v>
      </c>
      <c r="EP34" s="67">
        <v>8.3000000000000007</v>
      </c>
      <c r="EQ34" s="67">
        <v>7.8</v>
      </c>
      <c r="ER34" s="81">
        <f t="shared" si="113"/>
        <v>8</v>
      </c>
      <c r="ES34" s="67">
        <v>7.9</v>
      </c>
      <c r="ET34" s="67"/>
      <c r="EU34" s="81">
        <f t="shared" si="114"/>
        <v>7.9</v>
      </c>
      <c r="EV34" s="67"/>
      <c r="EW34" s="67"/>
      <c r="EX34" s="81">
        <f t="shared" si="115"/>
        <v>0</v>
      </c>
      <c r="EY34" s="67"/>
      <c r="EZ34" s="67"/>
      <c r="FA34" s="81">
        <f t="shared" si="116"/>
        <v>0</v>
      </c>
      <c r="FB34" s="78">
        <f t="shared" si="117"/>
        <v>7.9</v>
      </c>
      <c r="FC34" s="67">
        <v>5.5</v>
      </c>
      <c r="FD34" s="67">
        <v>6.8</v>
      </c>
      <c r="FE34" s="81">
        <f t="shared" si="118"/>
        <v>6.4</v>
      </c>
      <c r="FF34" s="67">
        <v>7.2</v>
      </c>
      <c r="FG34" s="67"/>
      <c r="FH34" s="81">
        <f t="shared" si="119"/>
        <v>6.9</v>
      </c>
      <c r="FI34" s="67"/>
      <c r="FJ34" s="67"/>
      <c r="FK34" s="81">
        <v>0</v>
      </c>
      <c r="FL34" s="67"/>
      <c r="FM34" s="67"/>
      <c r="FN34" s="81">
        <f t="shared" si="120"/>
        <v>0</v>
      </c>
      <c r="FO34" s="78">
        <f t="shared" si="121"/>
        <v>6.9</v>
      </c>
      <c r="FP34" s="67">
        <v>7.5</v>
      </c>
      <c r="FQ34" s="67">
        <v>8</v>
      </c>
      <c r="FR34" s="81">
        <f t="shared" si="122"/>
        <v>7.8</v>
      </c>
      <c r="FS34" s="67">
        <v>8.5</v>
      </c>
      <c r="FT34" s="67"/>
      <c r="FU34" s="81">
        <f t="shared" si="123"/>
        <v>8.1999999999999993</v>
      </c>
      <c r="FV34" s="67"/>
      <c r="FW34" s="67"/>
      <c r="FX34" s="81">
        <v>0</v>
      </c>
      <c r="FY34" s="67"/>
      <c r="FZ34" s="67"/>
      <c r="GA34" s="81">
        <f t="shared" si="124"/>
        <v>0</v>
      </c>
      <c r="GB34" s="78">
        <f t="shared" si="125"/>
        <v>8.1999999999999993</v>
      </c>
      <c r="GC34" s="67">
        <v>8</v>
      </c>
      <c r="GD34" s="67">
        <v>8</v>
      </c>
      <c r="GE34" s="81">
        <f t="shared" si="126"/>
        <v>8</v>
      </c>
      <c r="GF34" s="67">
        <v>7.5</v>
      </c>
      <c r="GG34" s="67"/>
      <c r="GH34" s="81">
        <f t="shared" si="127"/>
        <v>7.7</v>
      </c>
      <c r="GI34" s="67"/>
      <c r="GJ34" s="67"/>
      <c r="GK34" s="81">
        <v>0</v>
      </c>
      <c r="GL34" s="67"/>
      <c r="GM34" s="67"/>
      <c r="GN34" s="81">
        <f t="shared" si="128"/>
        <v>0</v>
      </c>
      <c r="GO34" s="78">
        <f t="shared" si="129"/>
        <v>7.7</v>
      </c>
      <c r="GP34" s="67">
        <v>8.1</v>
      </c>
      <c r="GQ34" s="67">
        <v>7.6</v>
      </c>
      <c r="GR34" s="81">
        <f t="shared" si="130"/>
        <v>7.8</v>
      </c>
      <c r="GS34" s="67">
        <v>7.7</v>
      </c>
      <c r="GT34" s="67"/>
      <c r="GU34" s="81">
        <f t="shared" si="131"/>
        <v>7.7</v>
      </c>
      <c r="GV34" s="67"/>
      <c r="GW34" s="67"/>
      <c r="GX34" s="81">
        <v>0</v>
      </c>
      <c r="GY34" s="67"/>
      <c r="GZ34" s="67"/>
      <c r="HA34" s="81">
        <f t="shared" si="132"/>
        <v>0</v>
      </c>
      <c r="HB34" s="78">
        <f t="shared" si="133"/>
        <v>7.7</v>
      </c>
    </row>
    <row r="35" spans="2:210" s="10" customFormat="1" ht="19.5" customHeight="1" x14ac:dyDescent="0.2">
      <c r="B35" s="196"/>
      <c r="C35" s="196"/>
      <c r="D35" s="196"/>
      <c r="E35" s="196"/>
      <c r="F35" s="196"/>
      <c r="G35" s="197"/>
      <c r="H35" s="198"/>
      <c r="I35" s="199"/>
      <c r="J35" s="199"/>
      <c r="K35" s="199"/>
      <c r="L35" s="199"/>
      <c r="M35" s="199"/>
      <c r="N35" s="196"/>
      <c r="P35" s="82"/>
      <c r="Q35" s="82"/>
      <c r="R35" s="194"/>
      <c r="S35" s="82"/>
      <c r="T35" s="82"/>
      <c r="U35" s="194"/>
      <c r="V35" s="82"/>
      <c r="W35" s="82"/>
      <c r="X35" s="194"/>
      <c r="Y35" s="82"/>
      <c r="Z35" s="82"/>
      <c r="AA35" s="194"/>
      <c r="AB35" s="195"/>
      <c r="AC35" s="82"/>
      <c r="AD35" s="82"/>
      <c r="AE35" s="194"/>
      <c r="AF35" s="82"/>
      <c r="AG35" s="82"/>
      <c r="AH35" s="194"/>
      <c r="AI35" s="82"/>
      <c r="AJ35" s="82"/>
      <c r="AK35" s="194"/>
      <c r="AL35" s="82"/>
      <c r="AM35" s="82"/>
      <c r="AN35" s="194"/>
      <c r="AO35" s="195"/>
      <c r="AP35" s="82"/>
      <c r="AQ35" s="82"/>
      <c r="AR35" s="194"/>
      <c r="AS35" s="194"/>
      <c r="AT35" s="194"/>
      <c r="AU35" s="194"/>
      <c r="AV35" s="82"/>
      <c r="AW35" s="82"/>
      <c r="AX35" s="194"/>
      <c r="AY35" s="82"/>
      <c r="AZ35" s="82"/>
      <c r="BA35" s="194"/>
      <c r="BB35" s="195"/>
      <c r="BC35" s="82"/>
      <c r="BD35" s="82"/>
      <c r="BE35" s="194"/>
      <c r="BF35" s="82"/>
      <c r="BG35" s="82"/>
      <c r="BH35" s="194"/>
      <c r="BI35" s="82"/>
      <c r="BJ35" s="82"/>
      <c r="BK35" s="194"/>
      <c r="BL35" s="82"/>
      <c r="BM35" s="82"/>
      <c r="BN35" s="194"/>
      <c r="BO35" s="195"/>
      <c r="BP35" s="82"/>
      <c r="BQ35" s="82"/>
      <c r="BR35" s="194"/>
      <c r="BS35" s="82"/>
      <c r="BT35" s="82"/>
      <c r="BU35" s="194"/>
      <c r="BV35" s="82"/>
      <c r="BW35" s="82"/>
      <c r="BX35" s="194"/>
      <c r="BY35" s="82"/>
      <c r="BZ35" s="82"/>
      <c r="CA35" s="194"/>
      <c r="CB35" s="195"/>
      <c r="CC35" s="82"/>
      <c r="CD35" s="82"/>
      <c r="CE35" s="194"/>
      <c r="CF35" s="82"/>
      <c r="CG35" s="82"/>
      <c r="CH35" s="194"/>
      <c r="CI35" s="82"/>
      <c r="CJ35" s="82"/>
      <c r="CK35" s="194"/>
      <c r="CL35" s="82"/>
      <c r="CM35" s="82"/>
      <c r="CN35" s="194"/>
      <c r="CO35" s="195"/>
      <c r="CP35" s="82"/>
      <c r="CQ35" s="82"/>
      <c r="CR35" s="194"/>
      <c r="CS35" s="82"/>
      <c r="CT35" s="82"/>
      <c r="CU35" s="194"/>
      <c r="CV35" s="82"/>
      <c r="CW35" s="82"/>
      <c r="CX35" s="194"/>
      <c r="CY35" s="82"/>
      <c r="CZ35" s="82"/>
      <c r="DA35" s="194"/>
      <c r="DB35" s="195"/>
      <c r="DC35" s="82"/>
      <c r="DD35" s="82"/>
      <c r="DE35" s="194"/>
      <c r="DF35" s="82"/>
      <c r="DG35" s="82"/>
      <c r="DH35" s="194"/>
      <c r="DI35" s="82"/>
      <c r="DJ35" s="82"/>
      <c r="DK35" s="194"/>
      <c r="DL35" s="82"/>
      <c r="DM35" s="82"/>
      <c r="DN35" s="194"/>
      <c r="DO35" s="195"/>
      <c r="DP35" s="82"/>
      <c r="DQ35" s="82"/>
      <c r="DR35" s="194"/>
      <c r="DS35" s="82"/>
      <c r="DT35" s="82"/>
      <c r="DU35" s="194"/>
      <c r="DV35" s="82"/>
      <c r="DW35" s="82"/>
      <c r="DX35" s="194"/>
      <c r="DY35" s="82"/>
      <c r="DZ35" s="82"/>
      <c r="EA35" s="194"/>
      <c r="EB35" s="195"/>
      <c r="EC35" s="82"/>
      <c r="ED35" s="82"/>
      <c r="EE35" s="194"/>
      <c r="EF35" s="82"/>
      <c r="EG35" s="82"/>
      <c r="EH35" s="194"/>
      <c r="EI35" s="82"/>
      <c r="EJ35" s="82"/>
      <c r="EK35" s="194"/>
      <c r="EL35" s="82"/>
      <c r="EM35" s="82"/>
      <c r="EN35" s="194"/>
      <c r="EO35" s="195"/>
      <c r="EP35" s="82"/>
      <c r="EQ35" s="82"/>
      <c r="ER35" s="194"/>
      <c r="ES35" s="82"/>
      <c r="ET35" s="82"/>
      <c r="EU35" s="194"/>
      <c r="EV35" s="82"/>
      <c r="EW35" s="82"/>
      <c r="EX35" s="194"/>
      <c r="EY35" s="82"/>
      <c r="EZ35" s="82"/>
      <c r="FA35" s="194"/>
      <c r="FB35" s="195"/>
      <c r="FC35" s="82"/>
      <c r="FD35" s="82"/>
      <c r="FE35" s="194"/>
      <c r="FF35" s="82"/>
      <c r="FG35" s="82"/>
      <c r="FH35" s="194"/>
      <c r="FI35" s="82"/>
      <c r="FJ35" s="82"/>
      <c r="FK35" s="194"/>
      <c r="FL35" s="82"/>
      <c r="FM35" s="82"/>
      <c r="FN35" s="194"/>
      <c r="FO35" s="195"/>
      <c r="FP35" s="82"/>
      <c r="FQ35" s="82"/>
      <c r="FR35" s="194"/>
      <c r="FS35" s="82"/>
      <c r="FT35" s="82"/>
      <c r="FU35" s="194"/>
      <c r="FV35" s="82"/>
      <c r="FW35" s="82"/>
      <c r="FX35" s="194"/>
      <c r="FY35" s="82"/>
      <c r="FZ35" s="82"/>
      <c r="GA35" s="194"/>
      <c r="GB35" s="195"/>
      <c r="GC35" s="82"/>
      <c r="GD35" s="82"/>
      <c r="GE35" s="194"/>
      <c r="GF35" s="82"/>
      <c r="GG35" s="82"/>
      <c r="GH35" s="194"/>
      <c r="GI35" s="82"/>
      <c r="GJ35" s="82"/>
      <c r="GK35" s="194"/>
      <c r="GL35" s="82"/>
      <c r="GM35" s="82"/>
      <c r="GN35" s="194"/>
      <c r="GO35" s="195"/>
      <c r="GP35" s="82"/>
      <c r="GQ35" s="82"/>
      <c r="GR35" s="194"/>
      <c r="GS35" s="82"/>
      <c r="GT35" s="82"/>
      <c r="GU35" s="194"/>
      <c r="GV35" s="82"/>
      <c r="GW35" s="82"/>
      <c r="GX35" s="194"/>
      <c r="GY35" s="82"/>
      <c r="GZ35" s="82"/>
      <c r="HA35" s="194"/>
      <c r="HB35" s="195"/>
    </row>
    <row r="36" spans="2:210" s="10" customFormat="1" ht="19.5" customHeight="1" x14ac:dyDescent="0.2">
      <c r="B36" s="196"/>
      <c r="C36" s="196"/>
      <c r="D36" s="196"/>
      <c r="E36" s="196"/>
      <c r="F36" s="196"/>
      <c r="G36" s="197"/>
      <c r="H36" s="198"/>
      <c r="I36" s="199"/>
      <c r="J36" s="199"/>
      <c r="K36" s="199"/>
      <c r="L36" s="199"/>
      <c r="M36" s="199"/>
      <c r="N36" s="196"/>
      <c r="P36" s="82"/>
      <c r="Q36" s="82"/>
      <c r="R36" s="194"/>
      <c r="S36" s="82"/>
      <c r="T36" s="82"/>
      <c r="U36" s="194"/>
      <c r="V36" s="82"/>
      <c r="W36" s="82"/>
      <c r="X36" s="194"/>
      <c r="Y36" s="82"/>
      <c r="Z36" s="82"/>
      <c r="AA36" s="194"/>
      <c r="AB36" s="195"/>
      <c r="AC36" s="82"/>
      <c r="AD36" s="82"/>
      <c r="AE36" s="194"/>
      <c r="AF36" s="82"/>
      <c r="AG36" s="82"/>
      <c r="AH36" s="194"/>
      <c r="AI36" s="82"/>
      <c r="AJ36" s="82"/>
      <c r="AK36" s="194"/>
      <c r="AL36" s="82"/>
      <c r="AM36" s="82"/>
      <c r="AN36" s="194"/>
      <c r="AO36" s="195"/>
      <c r="AP36" s="82"/>
      <c r="AQ36" s="82"/>
      <c r="AR36" s="194"/>
      <c r="AS36" s="194"/>
      <c r="AT36" s="194"/>
      <c r="AU36" s="194"/>
      <c r="AV36" s="82"/>
      <c r="AW36" s="82"/>
      <c r="AX36" s="194"/>
      <c r="AY36" s="82"/>
      <c r="AZ36" s="82"/>
      <c r="BA36" s="194"/>
      <c r="BB36" s="195"/>
      <c r="BC36" s="82"/>
      <c r="BD36" s="82"/>
      <c r="BE36" s="194"/>
      <c r="BF36" s="82"/>
      <c r="BG36" s="82"/>
      <c r="BH36" s="194"/>
      <c r="BI36" s="82"/>
      <c r="BJ36" s="82"/>
      <c r="BK36" s="194"/>
      <c r="BL36" s="82"/>
      <c r="BM36" s="82"/>
      <c r="BN36" s="194"/>
      <c r="BO36" s="195"/>
      <c r="BP36" s="82"/>
      <c r="BQ36" s="82"/>
      <c r="BR36" s="194"/>
      <c r="BS36" s="82"/>
      <c r="BT36" s="82"/>
      <c r="BU36" s="194"/>
      <c r="BV36" s="82"/>
      <c r="BW36" s="82"/>
      <c r="BX36" s="194"/>
      <c r="BY36" s="82"/>
      <c r="BZ36" s="82"/>
      <c r="CA36" s="194"/>
      <c r="CB36" s="195"/>
      <c r="CC36" s="82"/>
      <c r="CD36" s="82"/>
      <c r="CE36" s="194"/>
      <c r="CF36" s="82"/>
      <c r="CG36" s="82"/>
      <c r="CH36" s="194"/>
      <c r="CI36" s="82"/>
      <c r="CJ36" s="82"/>
      <c r="CK36" s="194"/>
      <c r="CL36" s="82"/>
      <c r="CM36" s="82"/>
      <c r="CN36" s="194"/>
      <c r="CO36" s="195"/>
      <c r="CP36" s="82"/>
      <c r="CQ36" s="82"/>
      <c r="CR36" s="194"/>
      <c r="CS36" s="82"/>
      <c r="CT36" s="82"/>
      <c r="CU36" s="194"/>
      <c r="CV36" s="82"/>
      <c r="CW36" s="82"/>
      <c r="CX36" s="194"/>
      <c r="CY36" s="82"/>
      <c r="CZ36" s="82"/>
      <c r="DA36" s="194"/>
      <c r="DB36" s="195"/>
      <c r="DC36" s="82"/>
      <c r="DD36" s="82"/>
      <c r="DE36" s="194"/>
      <c r="DF36" s="82"/>
      <c r="DG36" s="82"/>
      <c r="DH36" s="194"/>
      <c r="DI36" s="82"/>
      <c r="DJ36" s="82"/>
      <c r="DK36" s="194"/>
      <c r="DL36" s="82"/>
      <c r="DM36" s="82"/>
      <c r="DN36" s="194"/>
      <c r="DO36" s="195"/>
      <c r="DP36" s="82"/>
      <c r="DQ36" s="82"/>
      <c r="DR36" s="194"/>
      <c r="DS36" s="82"/>
      <c r="DT36" s="82"/>
      <c r="DU36" s="194"/>
      <c r="DV36" s="82"/>
      <c r="DW36" s="82"/>
      <c r="DX36" s="194"/>
      <c r="DY36" s="82"/>
      <c r="DZ36" s="82"/>
      <c r="EA36" s="194"/>
      <c r="EB36" s="195"/>
      <c r="EC36" s="82"/>
      <c r="ED36" s="82"/>
      <c r="EE36" s="194"/>
      <c r="EF36" s="82"/>
      <c r="EG36" s="82"/>
      <c r="EH36" s="194"/>
      <c r="EI36" s="82"/>
      <c r="EJ36" s="82"/>
      <c r="EK36" s="194"/>
      <c r="EL36" s="82"/>
      <c r="EM36" s="82"/>
      <c r="EN36" s="194"/>
      <c r="EO36" s="195"/>
      <c r="EP36" s="82"/>
      <c r="EQ36" s="82"/>
      <c r="ER36" s="194"/>
      <c r="ES36" s="82"/>
      <c r="ET36" s="82"/>
      <c r="EU36" s="194"/>
      <c r="EV36" s="82"/>
      <c r="EW36" s="82"/>
      <c r="EX36" s="194"/>
      <c r="EY36" s="82"/>
      <c r="EZ36" s="82"/>
      <c r="FA36" s="194"/>
      <c r="FB36" s="195"/>
      <c r="FC36" s="82"/>
      <c r="FD36" s="82"/>
      <c r="FE36" s="194"/>
      <c r="FF36" s="82"/>
      <c r="FG36" s="82"/>
      <c r="FH36" s="194"/>
      <c r="FI36" s="82"/>
      <c r="FJ36" s="82"/>
      <c r="FK36" s="194"/>
      <c r="FL36" s="82"/>
      <c r="FM36" s="82"/>
      <c r="FN36" s="194"/>
      <c r="FO36" s="195"/>
      <c r="FP36" s="82"/>
      <c r="FQ36" s="82"/>
      <c r="FR36" s="194"/>
      <c r="FS36" s="82"/>
      <c r="FT36" s="82"/>
      <c r="FU36" s="194"/>
      <c r="FV36" s="82"/>
      <c r="FW36" s="82"/>
      <c r="FX36" s="194"/>
      <c r="FY36" s="82"/>
      <c r="FZ36" s="82"/>
      <c r="GA36" s="194"/>
      <c r="GB36" s="195"/>
      <c r="GC36" s="82"/>
      <c r="GD36" s="82"/>
      <c r="GE36" s="194"/>
      <c r="GF36" s="82"/>
      <c r="GG36" s="82"/>
      <c r="GH36" s="194"/>
      <c r="GI36" s="82"/>
      <c r="GJ36" s="82"/>
      <c r="GK36" s="194"/>
      <c r="GL36" s="82"/>
      <c r="GM36" s="82"/>
      <c r="GN36" s="194"/>
      <c r="GO36" s="195"/>
      <c r="GP36" s="82"/>
      <c r="GQ36" s="82"/>
      <c r="GR36" s="194"/>
      <c r="GS36" s="82"/>
      <c r="GT36" s="82"/>
      <c r="GU36" s="194"/>
      <c r="GV36" s="82"/>
      <c r="GW36" s="82"/>
      <c r="GX36" s="194"/>
      <c r="GY36" s="82"/>
      <c r="GZ36" s="82"/>
      <c r="HA36" s="194"/>
      <c r="HB36" s="195"/>
    </row>
    <row r="40" spans="2:210" s="10" customFormat="1" ht="19.5" customHeight="1" x14ac:dyDescent="0.2">
      <c r="B40" s="76" t="s">
        <v>157</v>
      </c>
      <c r="C40" s="76">
        <v>142</v>
      </c>
      <c r="D40" s="76" t="s">
        <v>704</v>
      </c>
      <c r="E40" s="76" t="s">
        <v>705</v>
      </c>
      <c r="F40" s="76">
        <v>1027</v>
      </c>
      <c r="G40" s="91" t="s">
        <v>617</v>
      </c>
      <c r="H40" s="149" t="s">
        <v>371</v>
      </c>
      <c r="I40" s="127">
        <v>20</v>
      </c>
      <c r="J40" s="103" t="s">
        <v>169</v>
      </c>
      <c r="K40" s="77">
        <v>20</v>
      </c>
      <c r="L40" s="103" t="s">
        <v>159</v>
      </c>
      <c r="M40" s="77">
        <v>92</v>
      </c>
      <c r="N40" s="67" t="s">
        <v>219</v>
      </c>
      <c r="P40" s="67"/>
      <c r="Q40" s="67"/>
      <c r="R40" s="81">
        <f>ROUND((P40+Q40*2)/3,1)</f>
        <v>0</v>
      </c>
      <c r="S40" s="67"/>
      <c r="T40" s="67"/>
      <c r="U40" s="81">
        <f>ROUND((MAX(S40:T40)*0.6+R40*0.4),1)</f>
        <v>0</v>
      </c>
      <c r="V40" s="67"/>
      <c r="W40" s="67"/>
      <c r="X40" s="81">
        <f>ROUND((V40+W40*2)/3,1)</f>
        <v>0</v>
      </c>
      <c r="Y40" s="67"/>
      <c r="Z40" s="67"/>
      <c r="AA40" s="81">
        <f>ROUND((MAX(Y40:Z40)*0.6+X40*0.4),1)</f>
        <v>0</v>
      </c>
      <c r="AB40" s="78">
        <f>ROUND(IF(X40=0,(MAX(S40,T40)*0.6+R40*0.4),(MAX(Y40,Z40)*0.6+X40*0.4)),1)</f>
        <v>0</v>
      </c>
      <c r="AC40" s="67"/>
      <c r="AD40" s="67"/>
      <c r="AE40" s="81">
        <f>ROUND((AC40+AD40*2)/3,1)</f>
        <v>0</v>
      </c>
      <c r="AF40" s="67"/>
      <c r="AG40" s="67"/>
      <c r="AH40" s="81">
        <f>ROUND((MAX(AF40:AG40)*0.6+AE40*0.4),1)</f>
        <v>0</v>
      </c>
      <c r="AI40" s="67"/>
      <c r="AJ40" s="67"/>
      <c r="AK40" s="81">
        <f>ROUND((AI40+AJ40*2)/3,1)</f>
        <v>0</v>
      </c>
      <c r="AL40" s="67"/>
      <c r="AM40" s="67"/>
      <c r="AN40" s="81">
        <f>ROUND((MAX(AL40:AM40)*0.6+AK40*0.4),1)</f>
        <v>0</v>
      </c>
      <c r="AO40" s="78">
        <f>ROUND(IF(AK40=0,(MAX(AF40,AG40)*0.6+AE40*0.4),(MAX(AL40,AM40)*0.6+AK40*0.4)),1)</f>
        <v>0</v>
      </c>
      <c r="AP40" s="67"/>
      <c r="AQ40" s="67"/>
      <c r="AR40" s="81">
        <f>ROUND((AP40+AQ40*2)/3,1)</f>
        <v>0</v>
      </c>
      <c r="AS40" s="81"/>
      <c r="AT40" s="81"/>
      <c r="AU40" s="81">
        <f>ROUND((MAX(AS40:AT40)*0.6+AR40*0.4),1)</f>
        <v>0</v>
      </c>
      <c r="AV40" s="67"/>
      <c r="AW40" s="67"/>
      <c r="AX40" s="81">
        <f>ROUND((AV40+AW40*2)/3,1)</f>
        <v>0</v>
      </c>
      <c r="AY40" s="67"/>
      <c r="AZ40" s="67"/>
      <c r="BA40" s="81">
        <f>ROUND((MAX(AY40:AZ40)*0.6+AX40*0.4),1)</f>
        <v>0</v>
      </c>
      <c r="BB40" s="78">
        <f>ROUND(IF(AX40=0,(MAX(AS40,AT40)*0.6+AR40*0.4),(MAX(AY40,AZ40)*0.6+AX40*0.4)),1)</f>
        <v>0</v>
      </c>
      <c r="BC40" s="67"/>
      <c r="BD40" s="67"/>
      <c r="BE40" s="81">
        <f>ROUND((BC40+BD40*2)/3,1)</f>
        <v>0</v>
      </c>
      <c r="BF40" s="67"/>
      <c r="BG40" s="67"/>
      <c r="BH40" s="81">
        <f>ROUND((MAX(BF40:BG40)*0.6+BE40*0.4),1)</f>
        <v>0</v>
      </c>
      <c r="BI40" s="67"/>
      <c r="BJ40" s="67"/>
      <c r="BK40" s="81">
        <v>0</v>
      </c>
      <c r="BL40" s="67"/>
      <c r="BM40" s="67"/>
      <c r="BN40" s="81">
        <f>ROUND((MAX(BL40:BM40)*0.6+BK40*0.4),1)</f>
        <v>0</v>
      </c>
      <c r="BO40" s="78">
        <f>ROUND(IF(BK40=0,(MAX(BF40,BG40)*0.6+BE40*0.4),(MAX(BL40,BM40)*0.6+BK40*0.4)),1)</f>
        <v>0</v>
      </c>
      <c r="BP40" s="67"/>
      <c r="BQ40" s="67"/>
      <c r="BR40" s="81">
        <f>ROUND((BP40+BQ40*2)/3,1)</f>
        <v>0</v>
      </c>
      <c r="BS40" s="67"/>
      <c r="BT40" s="67"/>
      <c r="BU40" s="81">
        <f>ROUND((MAX(BS40:BT40)*0.6+BR40*0.4),1)</f>
        <v>0</v>
      </c>
      <c r="BV40" s="67"/>
      <c r="BW40" s="67"/>
      <c r="BX40" s="81">
        <f>ROUND((BV40+BW40*2)/3,1)</f>
        <v>0</v>
      </c>
      <c r="BY40" s="67"/>
      <c r="BZ40" s="67"/>
      <c r="CA40" s="81">
        <f>ROUND((MAX(BY40:BZ40)*0.6+BX40*0.4),1)</f>
        <v>0</v>
      </c>
      <c r="CB40" s="78">
        <f>ROUND(IF(BX40=0,(MAX(BS40,BT40)*0.6+BR40*0.4),(MAX(BY40,BZ40)*0.6+BX40*0.4)),1)</f>
        <v>0</v>
      </c>
      <c r="CC40" s="67"/>
      <c r="CD40" s="67"/>
      <c r="CE40" s="81">
        <f>ROUND((CC40+CD40*2)/3,1)</f>
        <v>0</v>
      </c>
      <c r="CF40" s="67"/>
      <c r="CG40" s="67"/>
      <c r="CH40" s="81">
        <f>ROUND((MAX(CF40:CG40)*0.6+CE40*0.4),1)</f>
        <v>0</v>
      </c>
      <c r="CI40" s="67"/>
      <c r="CJ40" s="67"/>
      <c r="CK40" s="81">
        <f>ROUND((CI40+CJ40*2)/3,1)</f>
        <v>0</v>
      </c>
      <c r="CL40" s="67"/>
      <c r="CM40" s="67"/>
      <c r="CN40" s="81">
        <f>ROUND((MAX(CL40:CM40)*0.6+CK40*0.4),1)</f>
        <v>0</v>
      </c>
      <c r="CO40" s="78">
        <f>ROUND(IF(CK40=0,(MAX(CF40,CG40)*0.6+CE40*0.4),(MAX(CL40,CM40)*0.6+CK40*0.4)),1)</f>
        <v>0</v>
      </c>
      <c r="CP40" s="67"/>
      <c r="CQ40" s="67"/>
      <c r="CR40" s="81">
        <f>ROUND((CP40+CQ40*2)/3,1)</f>
        <v>0</v>
      </c>
      <c r="CS40" s="67"/>
      <c r="CT40" s="67"/>
      <c r="CU40" s="81">
        <f>ROUND((MAX(CS40:CT40)*0.6+CR40*0.4),1)</f>
        <v>0</v>
      </c>
      <c r="CV40" s="67"/>
      <c r="CW40" s="67"/>
      <c r="CX40" s="81">
        <f>ROUND((CV40+CW40*2)/3,1)</f>
        <v>0</v>
      </c>
      <c r="CY40" s="67"/>
      <c r="CZ40" s="67"/>
      <c r="DA40" s="81">
        <f>ROUND((MAX(CY40:CZ40)*0.6+CX40*0.4),1)</f>
        <v>0</v>
      </c>
      <c r="DB40" s="78">
        <f>ROUND(IF(CX40=0,(MAX(CS40,CT40)*0.6+CR40*0.4),(MAX(CY40,CZ40)*0.6+CX40*0.4)),1)</f>
        <v>0</v>
      </c>
      <c r="DC40" s="67"/>
      <c r="DD40" s="67"/>
      <c r="DE40" s="81">
        <f>ROUND((DC40+DD40*2)/3,1)</f>
        <v>0</v>
      </c>
      <c r="DF40" s="67"/>
      <c r="DG40" s="67"/>
      <c r="DH40" s="81">
        <f>ROUND((MAX(DF40:DG40)*0.6+DE40*0.4),1)</f>
        <v>0</v>
      </c>
      <c r="DI40" s="67"/>
      <c r="DJ40" s="67"/>
      <c r="DK40" s="81">
        <v>0</v>
      </c>
      <c r="DL40" s="67"/>
      <c r="DM40" s="67"/>
      <c r="DN40" s="81">
        <f>ROUND((MAX(DL40:DM40)*0.6+DK40*0.4),1)</f>
        <v>0</v>
      </c>
      <c r="DO40" s="78">
        <f>ROUND(IF(DK40=0,(MAX(DF40,DG40)*0.6+DE40*0.4),(MAX(DL40,DM40)*0.6+DK40*0.4)),1)</f>
        <v>0</v>
      </c>
      <c r="DP40" s="67"/>
      <c r="DQ40" s="67"/>
      <c r="DR40" s="81">
        <f>ROUND((DP40+DQ40*2)/3,1)</f>
        <v>0</v>
      </c>
      <c r="DS40" s="67"/>
      <c r="DT40" s="67"/>
      <c r="DU40" s="81">
        <f>ROUND((MAX(DS40:DT40)*0.6+DR40*0.4),1)</f>
        <v>0</v>
      </c>
      <c r="DV40" s="67"/>
      <c r="DW40" s="67"/>
      <c r="DX40" s="81">
        <v>0</v>
      </c>
      <c r="DY40" s="67"/>
      <c r="DZ40" s="67"/>
      <c r="EA40" s="81">
        <f>ROUND((MAX(DY40:DZ40)*0.6+DX40*0.4),1)</f>
        <v>0</v>
      </c>
      <c r="EB40" s="78">
        <f>ROUND(IF(DX40=0,(MAX(DS40,DT40)*0.6+DR40*0.4),(MAX(DY40,DZ40)*0.6+DX40*0.4)),1)</f>
        <v>0</v>
      </c>
      <c r="EC40" s="67"/>
      <c r="ED40" s="67"/>
      <c r="EE40" s="81">
        <f>ROUND((EC40+ED40*2)/3,1)</f>
        <v>0</v>
      </c>
      <c r="EF40" s="67"/>
      <c r="EG40" s="67"/>
      <c r="EH40" s="81">
        <f>ROUND((MAX(EF40:EG40)*0.6+EE40*0.4),1)</f>
        <v>0</v>
      </c>
      <c r="EI40" s="67"/>
      <c r="EJ40" s="67"/>
      <c r="EK40" s="81">
        <f>ROUND((EI40+EJ40*2)/3,1)</f>
        <v>0</v>
      </c>
      <c r="EL40" s="67"/>
      <c r="EM40" s="67"/>
      <c r="EN40" s="81">
        <f>ROUND((MAX(EL40:EM40)*0.6+EK40*0.4),1)</f>
        <v>0</v>
      </c>
      <c r="EO40" s="78">
        <f>ROUND(IF(EK40=0,(MAX(EF40,EG40)*0.6+EE40*0.4),(MAX(EL40,EM40)*0.6+EK40*0.4)),1)</f>
        <v>0</v>
      </c>
      <c r="EP40" s="67">
        <v>5.5</v>
      </c>
      <c r="EQ40" s="67">
        <v>6.3</v>
      </c>
      <c r="ER40" s="81">
        <f>ROUND((EP40+EQ40*2)/3,1)</f>
        <v>6</v>
      </c>
      <c r="ES40" s="67">
        <v>6.1</v>
      </c>
      <c r="ET40" s="67"/>
      <c r="EU40" s="81">
        <f>ROUND((MAX(ES40:ET40)*0.6+ER40*0.4),1)</f>
        <v>6.1</v>
      </c>
      <c r="EV40" s="67"/>
      <c r="EW40" s="67"/>
      <c r="EX40" s="81">
        <f>ROUND((EV40+EW40*2)/3,1)</f>
        <v>0</v>
      </c>
      <c r="EY40" s="67"/>
      <c r="EZ40" s="67"/>
      <c r="FA40" s="81">
        <f>ROUND((MAX(EY40:EZ40)*0.6+EX40*0.4),1)</f>
        <v>0</v>
      </c>
      <c r="FB40" s="78">
        <f>ROUND(IF(EX40=0,(MAX(ES40,ET40)*0.6+ER40*0.4),(MAX(EY40,EZ40)*0.6+EX40*0.4)),1)</f>
        <v>6.1</v>
      </c>
      <c r="FC40" s="67"/>
      <c r="FD40" s="67"/>
      <c r="FE40" s="81">
        <f>ROUND((FC40+FD40*2)/3,1)</f>
        <v>0</v>
      </c>
      <c r="FF40" s="67"/>
      <c r="FG40" s="67"/>
      <c r="FH40" s="81">
        <f>ROUND((MAX(FF40:FG40)*0.6+FE40*0.4),1)</f>
        <v>0</v>
      </c>
      <c r="FI40" s="67"/>
      <c r="FJ40" s="67"/>
      <c r="FK40" s="81">
        <v>0</v>
      </c>
      <c r="FL40" s="67"/>
      <c r="FM40" s="67"/>
      <c r="FN40" s="81">
        <f>ROUND((MAX(FL40:FM40)*0.6+FK40*0.4),1)</f>
        <v>0</v>
      </c>
      <c r="FO40" s="78">
        <f>ROUND(IF(FK40=0,(MAX(FF40,FG40)*0.6+FE40*0.4),(MAX(FL40,FM40)*0.6+FK40*0.4)),1)</f>
        <v>0</v>
      </c>
      <c r="FP40" s="67"/>
      <c r="FQ40" s="67"/>
      <c r="FR40" s="81">
        <f>ROUND((FP40+FQ40*2)/3,1)</f>
        <v>0</v>
      </c>
      <c r="FS40" s="67"/>
      <c r="FT40" s="67"/>
      <c r="FU40" s="81">
        <f>ROUND((MAX(FS40:FT40)*0.6+FR40*0.4),1)</f>
        <v>0</v>
      </c>
      <c r="FV40" s="67"/>
      <c r="FW40" s="67"/>
      <c r="FX40" s="81">
        <v>0</v>
      </c>
      <c r="FY40" s="67"/>
      <c r="FZ40" s="67"/>
      <c r="GA40" s="81">
        <f>ROUND((MAX(FY40:FZ40)*0.6+FX40*0.4),1)</f>
        <v>0</v>
      </c>
      <c r="GB40" s="78">
        <f>ROUND(IF(FX40=0,(MAX(FS40,FT40)*0.6+FR40*0.4),(MAX(FY40,FZ40)*0.6+FX40*0.4)),1)</f>
        <v>0</v>
      </c>
      <c r="GC40" s="67"/>
      <c r="GD40" s="67"/>
      <c r="GE40" s="81">
        <f>ROUND((GC40+GD40*2)/3,1)</f>
        <v>0</v>
      </c>
      <c r="GF40" s="67"/>
      <c r="GG40" s="67"/>
      <c r="GH40" s="81">
        <f>ROUND((MAX(GF40:GG40)*0.6+GE40*0.4),1)</f>
        <v>0</v>
      </c>
      <c r="GI40" s="67"/>
      <c r="GJ40" s="67"/>
      <c r="GK40" s="81">
        <v>0</v>
      </c>
      <c r="GL40" s="67"/>
      <c r="GM40" s="67"/>
      <c r="GN40" s="81">
        <f>ROUND((MAX(GL40:GM40)*0.6+GK40*0.4),1)</f>
        <v>0</v>
      </c>
      <c r="GO40" s="78">
        <f>ROUND(IF(GK40=0,(MAX(GF40,GG40)*0.6+GE40*0.4),(MAX(GL40,GM40)*0.6+GK40*0.4)),1)</f>
        <v>0</v>
      </c>
      <c r="GP40" s="67"/>
      <c r="GQ40" s="67"/>
      <c r="GR40" s="81">
        <f>ROUND((GP40+GQ40*2)/3,1)</f>
        <v>0</v>
      </c>
      <c r="GS40" s="67"/>
      <c r="GT40" s="67"/>
      <c r="GU40" s="81">
        <f>ROUND((MAX(GS40:GT40)*0.6+GR40*0.4),1)</f>
        <v>0</v>
      </c>
      <c r="GV40" s="67"/>
      <c r="GW40" s="67"/>
      <c r="GX40" s="81">
        <v>0</v>
      </c>
      <c r="GY40" s="67"/>
      <c r="GZ40" s="67"/>
      <c r="HA40" s="81">
        <f>ROUND((MAX(GY40:GZ40)*0.6+GX40*0.4),1)</f>
        <v>0</v>
      </c>
      <c r="HB40" s="78">
        <f>ROUND(IF(GX40=0,(MAX(GS40,GT40)*0.6+GR40*0.4),(MAX(GY40,GZ40)*0.6+GX40*0.4)),1)</f>
        <v>0</v>
      </c>
    </row>
  </sheetData>
  <mergeCells count="69">
    <mergeCell ref="CC9:CN9"/>
    <mergeCell ref="CC10:CH10"/>
    <mergeCell ref="GP9:HA9"/>
    <mergeCell ref="GC9:GN9"/>
    <mergeCell ref="FO10:FO11"/>
    <mergeCell ref="FP10:FU10"/>
    <mergeCell ref="FV10:GA10"/>
    <mergeCell ref="GB10:GB11"/>
    <mergeCell ref="FC10:FH10"/>
    <mergeCell ref="FI10:FN10"/>
    <mergeCell ref="FC9:FN9"/>
    <mergeCell ref="FP9:GA9"/>
    <mergeCell ref="EP9:FA9"/>
    <mergeCell ref="DP9:EA9"/>
    <mergeCell ref="FB10:FB11"/>
    <mergeCell ref="HB10:HB11"/>
    <mergeCell ref="GC10:GH10"/>
    <mergeCell ref="GI10:GN10"/>
    <mergeCell ref="GP10:GU10"/>
    <mergeCell ref="GV10:HA10"/>
    <mergeCell ref="GO10:GO11"/>
    <mergeCell ref="BV10:CA10"/>
    <mergeCell ref="EP10:EU10"/>
    <mergeCell ref="EV10:FA10"/>
    <mergeCell ref="CI10:CN10"/>
    <mergeCell ref="CO10:CO11"/>
    <mergeCell ref="CB10:CB11"/>
    <mergeCell ref="EO10:EO11"/>
    <mergeCell ref="EI10:EN10"/>
    <mergeCell ref="A9:A11"/>
    <mergeCell ref="B9:B11"/>
    <mergeCell ref="D9:D11"/>
    <mergeCell ref="E9:F10"/>
    <mergeCell ref="AP10:AU10"/>
    <mergeCell ref="I9:J10"/>
    <mergeCell ref="AC10:AH10"/>
    <mergeCell ref="AC9:AN9"/>
    <mergeCell ref="G9:G11"/>
    <mergeCell ref="H9:H11"/>
    <mergeCell ref="P10:U10"/>
    <mergeCell ref="V10:AA10"/>
    <mergeCell ref="O9:O10"/>
    <mergeCell ref="P9:AA9"/>
    <mergeCell ref="BC9:BN9"/>
    <mergeCell ref="K9:M10"/>
    <mergeCell ref="BB10:BB11"/>
    <mergeCell ref="BC10:BH10"/>
    <mergeCell ref="AB10:AB11"/>
    <mergeCell ref="AP9:BA9"/>
    <mergeCell ref="BI10:BN10"/>
    <mergeCell ref="AI10:AN10"/>
    <mergeCell ref="AO10:AO11"/>
    <mergeCell ref="AV10:BA10"/>
    <mergeCell ref="BO10:BO11"/>
    <mergeCell ref="CV10:DA10"/>
    <mergeCell ref="DC9:DN9"/>
    <mergeCell ref="EC9:EN9"/>
    <mergeCell ref="DO10:DO11"/>
    <mergeCell ref="DP10:DU10"/>
    <mergeCell ref="DV10:EA10"/>
    <mergeCell ref="DI10:DN10"/>
    <mergeCell ref="EB10:EB11"/>
    <mergeCell ref="EC10:EH10"/>
    <mergeCell ref="BP9:CA9"/>
    <mergeCell ref="CP9:DA9"/>
    <mergeCell ref="CP10:CU10"/>
    <mergeCell ref="DB10:DB11"/>
    <mergeCell ref="DC10:DH10"/>
    <mergeCell ref="BP10:BU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715D2-BCFB-4AA6-9A5B-CD3CC0737EC5}">
  <sheetPr>
    <tabColor rgb="FFFFC000"/>
  </sheetPr>
  <dimension ref="A1:IP34"/>
  <sheetViews>
    <sheetView topLeftCell="A5" zoomScaleNormal="100" workbookViewId="0">
      <pane xSplit="13" ySplit="7" topLeftCell="CC12" activePane="bottomRight" state="frozen"/>
      <selection activeCell="A5" sqref="A5"/>
      <selection pane="topRight" activeCell="N5" sqref="N5"/>
      <selection pane="bottomLeft" activeCell="A12" sqref="A12"/>
      <selection pane="bottomRight" activeCell="FF22" sqref="FF22"/>
    </sheetView>
  </sheetViews>
  <sheetFormatPr defaultColWidth="4.42578125" defaultRowHeight="12.75" x14ac:dyDescent="0.2"/>
  <cols>
    <col min="1" max="1" width="4.140625" style="2" customWidth="1"/>
    <col min="2" max="3" width="4" style="2" customWidth="1"/>
    <col min="4" max="4" width="9.7109375" style="2" customWidth="1"/>
    <col min="5" max="5" width="9.28515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5.42578125" style="2" customWidth="1"/>
    <col min="14" max="15" width="14.85546875" style="2" customWidth="1"/>
    <col min="16" max="184" width="4.28515625" style="2" customWidth="1"/>
    <col min="185" max="197" width="4.42578125" style="2" customWidth="1"/>
    <col min="198" max="237" width="4.28515625" style="2" customWidth="1"/>
    <col min="238" max="250" width="4.28515625" style="2" hidden="1" customWidth="1"/>
    <col min="251" max="16384" width="4.42578125" style="2"/>
  </cols>
  <sheetData>
    <row r="1" spans="1:250" x14ac:dyDescent="0.2">
      <c r="A1" s="2" t="s">
        <v>0</v>
      </c>
    </row>
    <row r="2" spans="1:250" x14ac:dyDescent="0.2">
      <c r="A2" s="2" t="s">
        <v>1</v>
      </c>
    </row>
    <row r="4" spans="1:250" x14ac:dyDescent="0.2">
      <c r="A4" s="15" t="s">
        <v>2</v>
      </c>
    </row>
    <row r="6" spans="1:250" x14ac:dyDescent="0.2">
      <c r="A6" s="2" t="s">
        <v>3</v>
      </c>
      <c r="B6" s="2" t="s">
        <v>42</v>
      </c>
      <c r="D6" s="2" t="s">
        <v>5</v>
      </c>
      <c r="E6" s="2" t="s">
        <v>43</v>
      </c>
      <c r="L6" s="2" t="s">
        <v>7</v>
      </c>
      <c r="M6" s="2" t="s">
        <v>8</v>
      </c>
    </row>
    <row r="9" spans="1:250" ht="24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24"/>
      <c r="O9" s="17"/>
      <c r="P9" s="263" t="s">
        <v>20</v>
      </c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5"/>
      <c r="AB9" s="29">
        <v>2</v>
      </c>
      <c r="AC9" s="263" t="s">
        <v>30</v>
      </c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5"/>
      <c r="AO9" s="29">
        <v>2</v>
      </c>
      <c r="AP9" s="263" t="s">
        <v>95</v>
      </c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5"/>
      <c r="BB9" s="29">
        <v>2</v>
      </c>
      <c r="BC9" s="263" t="s">
        <v>40</v>
      </c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5"/>
      <c r="BO9" s="29">
        <v>2</v>
      </c>
      <c r="BP9" s="263" t="s">
        <v>31</v>
      </c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5"/>
      <c r="CB9" s="29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29">
        <v>3</v>
      </c>
      <c r="CP9" s="263" t="s">
        <v>116</v>
      </c>
      <c r="CQ9" s="264"/>
      <c r="CR9" s="264"/>
      <c r="CS9" s="264"/>
      <c r="CT9" s="264"/>
      <c r="CU9" s="264"/>
      <c r="CV9" s="264"/>
      <c r="CW9" s="264"/>
      <c r="CX9" s="264"/>
      <c r="CY9" s="264"/>
      <c r="CZ9" s="264"/>
      <c r="DA9" s="265"/>
      <c r="DB9" s="29">
        <v>2</v>
      </c>
      <c r="DC9" s="263" t="s">
        <v>117</v>
      </c>
      <c r="DD9" s="264"/>
      <c r="DE9" s="264"/>
      <c r="DF9" s="264"/>
      <c r="DG9" s="264"/>
      <c r="DH9" s="264"/>
      <c r="DI9" s="264"/>
      <c r="DJ9" s="264"/>
      <c r="DK9" s="264"/>
      <c r="DL9" s="264"/>
      <c r="DM9" s="264"/>
      <c r="DN9" s="265"/>
      <c r="DO9" s="29">
        <v>2</v>
      </c>
      <c r="DP9" s="263" t="s">
        <v>135</v>
      </c>
      <c r="DQ9" s="264"/>
      <c r="DR9" s="264"/>
      <c r="DS9" s="264"/>
      <c r="DT9" s="264"/>
      <c r="DU9" s="264"/>
      <c r="DV9" s="264"/>
      <c r="DW9" s="264"/>
      <c r="DX9" s="264"/>
      <c r="DY9" s="264"/>
      <c r="DZ9" s="264"/>
      <c r="EA9" s="265"/>
      <c r="EB9" s="29">
        <v>2</v>
      </c>
      <c r="EC9" s="263" t="s">
        <v>191</v>
      </c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5"/>
      <c r="EO9" s="37">
        <v>2</v>
      </c>
      <c r="EP9" s="263" t="s">
        <v>118</v>
      </c>
      <c r="EQ9" s="264"/>
      <c r="ER9" s="264"/>
      <c r="ES9" s="264"/>
      <c r="ET9" s="264"/>
      <c r="EU9" s="264"/>
      <c r="EV9" s="264"/>
      <c r="EW9" s="264"/>
      <c r="EX9" s="264"/>
      <c r="EY9" s="264"/>
      <c r="EZ9" s="264"/>
      <c r="FA9" s="265"/>
      <c r="FB9" s="29">
        <v>2</v>
      </c>
      <c r="FC9" s="263" t="s">
        <v>192</v>
      </c>
      <c r="FD9" s="264"/>
      <c r="FE9" s="264"/>
      <c r="FF9" s="264"/>
      <c r="FG9" s="264"/>
      <c r="FH9" s="264"/>
      <c r="FI9" s="264"/>
      <c r="FJ9" s="264"/>
      <c r="FK9" s="264"/>
      <c r="FL9" s="264"/>
      <c r="FM9" s="264"/>
      <c r="FN9" s="265"/>
      <c r="FO9" s="29">
        <v>1</v>
      </c>
      <c r="FP9" s="263" t="s">
        <v>119</v>
      </c>
      <c r="FQ9" s="264"/>
      <c r="FR9" s="264"/>
      <c r="FS9" s="264"/>
      <c r="FT9" s="264"/>
      <c r="FU9" s="264"/>
      <c r="FV9" s="264"/>
      <c r="FW9" s="264"/>
      <c r="FX9" s="264"/>
      <c r="FY9" s="264"/>
      <c r="FZ9" s="264"/>
      <c r="GA9" s="265"/>
      <c r="GB9" s="29">
        <v>2</v>
      </c>
      <c r="GC9" s="263" t="s">
        <v>120</v>
      </c>
      <c r="GD9" s="264"/>
      <c r="GE9" s="264"/>
      <c r="GF9" s="264"/>
      <c r="GG9" s="264"/>
      <c r="GH9" s="264"/>
      <c r="GI9" s="264"/>
      <c r="GJ9" s="264"/>
      <c r="GK9" s="264"/>
      <c r="GL9" s="264"/>
      <c r="GM9" s="264"/>
      <c r="GN9" s="265"/>
      <c r="GO9" s="29">
        <v>2</v>
      </c>
      <c r="GP9" s="263" t="s">
        <v>193</v>
      </c>
      <c r="GQ9" s="264"/>
      <c r="GR9" s="264"/>
      <c r="GS9" s="264"/>
      <c r="GT9" s="264"/>
      <c r="GU9" s="264"/>
      <c r="GV9" s="264"/>
      <c r="GW9" s="264"/>
      <c r="GX9" s="264"/>
      <c r="GY9" s="264"/>
      <c r="GZ9" s="264"/>
      <c r="HA9" s="265"/>
      <c r="HB9" s="29">
        <v>2</v>
      </c>
      <c r="HC9" s="263" t="s">
        <v>194</v>
      </c>
      <c r="HD9" s="264"/>
      <c r="HE9" s="264"/>
      <c r="HF9" s="264"/>
      <c r="HG9" s="264"/>
      <c r="HH9" s="264"/>
      <c r="HI9" s="264"/>
      <c r="HJ9" s="264"/>
      <c r="HK9" s="264"/>
      <c r="HL9" s="264"/>
      <c r="HM9" s="264"/>
      <c r="HN9" s="265"/>
      <c r="HO9" s="29">
        <v>2</v>
      </c>
      <c r="HP9" s="263" t="s">
        <v>195</v>
      </c>
      <c r="HQ9" s="264"/>
      <c r="HR9" s="264"/>
      <c r="HS9" s="264"/>
      <c r="HT9" s="264"/>
      <c r="HU9" s="264"/>
      <c r="HV9" s="264"/>
      <c r="HW9" s="264"/>
      <c r="HX9" s="264"/>
      <c r="HY9" s="264"/>
      <c r="HZ9" s="264"/>
      <c r="IA9" s="265"/>
      <c r="IB9" s="37">
        <v>3</v>
      </c>
      <c r="IC9" s="41"/>
      <c r="ID9" s="263" t="s">
        <v>136</v>
      </c>
      <c r="IE9" s="264"/>
      <c r="IF9" s="264"/>
      <c r="IG9" s="264"/>
      <c r="IH9" s="264"/>
      <c r="II9" s="264"/>
      <c r="IJ9" s="264"/>
      <c r="IK9" s="264"/>
      <c r="IL9" s="264"/>
      <c r="IM9" s="264"/>
      <c r="IN9" s="264"/>
      <c r="IO9" s="265"/>
      <c r="IP9" s="29">
        <v>2</v>
      </c>
    </row>
    <row r="10" spans="1:250" ht="24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19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63" t="s">
        <v>28</v>
      </c>
      <c r="DQ10" s="264"/>
      <c r="DR10" s="264"/>
      <c r="DS10" s="264"/>
      <c r="DT10" s="264"/>
      <c r="DU10" s="265"/>
      <c r="DV10" s="263" t="s">
        <v>29</v>
      </c>
      <c r="DW10" s="264"/>
      <c r="DX10" s="264"/>
      <c r="DY10" s="264"/>
      <c r="DZ10" s="264"/>
      <c r="EA10" s="265"/>
      <c r="EB10" s="295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63" t="s">
        <v>28</v>
      </c>
      <c r="FD10" s="264"/>
      <c r="FE10" s="264"/>
      <c r="FF10" s="264"/>
      <c r="FG10" s="264"/>
      <c r="FH10" s="265"/>
      <c r="FI10" s="263" t="s">
        <v>29</v>
      </c>
      <c r="FJ10" s="264"/>
      <c r="FK10" s="264"/>
      <c r="FL10" s="264"/>
      <c r="FM10" s="264"/>
      <c r="FN10" s="265"/>
      <c r="FO10" s="295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59" t="s">
        <v>28</v>
      </c>
      <c r="HD10" s="259"/>
      <c r="HE10" s="259"/>
      <c r="HF10" s="259"/>
      <c r="HG10" s="259"/>
      <c r="HH10" s="259"/>
      <c r="HI10" s="263" t="s">
        <v>29</v>
      </c>
      <c r="HJ10" s="264"/>
      <c r="HK10" s="264"/>
      <c r="HL10" s="264"/>
      <c r="HM10" s="264"/>
      <c r="HN10" s="265"/>
      <c r="HO10" s="259" t="s">
        <v>26</v>
      </c>
      <c r="HP10" s="259" t="s">
        <v>28</v>
      </c>
      <c r="HQ10" s="259"/>
      <c r="HR10" s="259"/>
      <c r="HS10" s="259"/>
      <c r="HT10" s="259"/>
      <c r="HU10" s="259"/>
      <c r="HV10" s="263" t="s">
        <v>29</v>
      </c>
      <c r="HW10" s="264"/>
      <c r="HX10" s="264"/>
      <c r="HY10" s="264"/>
      <c r="HZ10" s="264"/>
      <c r="IA10" s="265"/>
      <c r="IB10" s="263" t="s">
        <v>26</v>
      </c>
      <c r="IC10" s="41"/>
      <c r="ID10" s="259" t="s">
        <v>28</v>
      </c>
      <c r="IE10" s="259"/>
      <c r="IF10" s="259"/>
      <c r="IG10" s="259"/>
      <c r="IH10" s="259"/>
      <c r="II10" s="259"/>
      <c r="IJ10" s="263" t="s">
        <v>29</v>
      </c>
      <c r="IK10" s="264"/>
      <c r="IL10" s="264"/>
      <c r="IM10" s="264"/>
      <c r="IN10" s="264"/>
      <c r="IO10" s="265"/>
      <c r="IP10" s="259" t="s">
        <v>26</v>
      </c>
    </row>
    <row r="11" spans="1:250" ht="24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96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96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59"/>
      <c r="HP11" s="18" t="s">
        <v>21</v>
      </c>
      <c r="HQ11" s="18" t="s">
        <v>22</v>
      </c>
      <c r="HR11" s="22" t="s">
        <v>27</v>
      </c>
      <c r="HS11" s="18" t="s">
        <v>24</v>
      </c>
      <c r="HT11" s="18" t="s">
        <v>25</v>
      </c>
      <c r="HU11" s="18" t="s">
        <v>26</v>
      </c>
      <c r="HV11" s="18" t="s">
        <v>21</v>
      </c>
      <c r="HW11" s="18" t="s">
        <v>22</v>
      </c>
      <c r="HX11" s="18" t="s">
        <v>23</v>
      </c>
      <c r="HY11" s="18" t="s">
        <v>24</v>
      </c>
      <c r="HZ11" s="18" t="s">
        <v>25</v>
      </c>
      <c r="IA11" s="18" t="s">
        <v>26</v>
      </c>
      <c r="IB11" s="263"/>
      <c r="IC11" s="41"/>
      <c r="ID11" s="27" t="s">
        <v>21</v>
      </c>
      <c r="IE11" s="18" t="s">
        <v>22</v>
      </c>
      <c r="IF11" s="22" t="s">
        <v>27</v>
      </c>
      <c r="IG11" s="18" t="s">
        <v>24</v>
      </c>
      <c r="IH11" s="18" t="s">
        <v>25</v>
      </c>
      <c r="II11" s="18" t="s">
        <v>26</v>
      </c>
      <c r="IJ11" s="18" t="s">
        <v>21</v>
      </c>
      <c r="IK11" s="18" t="s">
        <v>22</v>
      </c>
      <c r="IL11" s="18" t="s">
        <v>23</v>
      </c>
      <c r="IM11" s="18" t="s">
        <v>24</v>
      </c>
      <c r="IN11" s="18" t="s">
        <v>25</v>
      </c>
      <c r="IO11" s="18" t="s">
        <v>26</v>
      </c>
      <c r="IP11" s="259"/>
    </row>
    <row r="12" spans="1:250" s="10" customFormat="1" ht="20.100000000000001" customHeight="1" x14ac:dyDescent="0.2">
      <c r="B12" s="98" t="s">
        <v>157</v>
      </c>
      <c r="C12" s="98">
        <v>161</v>
      </c>
      <c r="D12" s="76"/>
      <c r="E12" s="84" t="s">
        <v>828</v>
      </c>
      <c r="F12" s="112" t="s">
        <v>514</v>
      </c>
      <c r="G12" s="68" t="s">
        <v>515</v>
      </c>
      <c r="H12" s="66" t="s">
        <v>332</v>
      </c>
      <c r="I12" s="52">
        <v>14</v>
      </c>
      <c r="J12" s="51">
        <v>6</v>
      </c>
      <c r="K12" s="52">
        <v>30</v>
      </c>
      <c r="L12" s="51">
        <v>8</v>
      </c>
      <c r="M12" s="94">
        <v>2</v>
      </c>
      <c r="N12" s="9" t="s">
        <v>219</v>
      </c>
      <c r="O12" s="66" t="s">
        <v>332</v>
      </c>
      <c r="P12" s="67"/>
      <c r="Q12" s="67"/>
      <c r="R12" s="81">
        <f>ROUND((P12+Q12*2)/3,1)</f>
        <v>0</v>
      </c>
      <c r="S12" s="67"/>
      <c r="T12" s="67"/>
      <c r="U12" s="81">
        <f>ROUND((MAX(S12:T12)*0.6+R12*0.4),1)</f>
        <v>0</v>
      </c>
      <c r="V12" s="67"/>
      <c r="W12" s="67"/>
      <c r="X12" s="81">
        <f>ROUND((V12+W12*2)/3,1)</f>
        <v>0</v>
      </c>
      <c r="Y12" s="67"/>
      <c r="Z12" s="67"/>
      <c r="AA12" s="81">
        <f>ROUND((MAX(Y12:Z12)*0.6+X12*0.4),1)</f>
        <v>0</v>
      </c>
      <c r="AB12" s="78">
        <f>ROUND(IF(X12=0,(MAX(S12,T12)*0.6+R12*0.4),(MAX(Y12,Z12)*0.6+X12*0.4)),1)</f>
        <v>0</v>
      </c>
      <c r="AC12" s="67"/>
      <c r="AD12" s="67"/>
      <c r="AE12" s="81">
        <f>ROUND((AC12+AD12*2)/3,1)</f>
        <v>0</v>
      </c>
      <c r="AF12" s="67"/>
      <c r="AG12" s="67"/>
      <c r="AH12" s="81">
        <f>ROUND((MAX(AF12:AG12)*0.6+AE12*0.4),1)</f>
        <v>0</v>
      </c>
      <c r="AI12" s="67"/>
      <c r="AJ12" s="67"/>
      <c r="AK12" s="81">
        <f>ROUND((AI12+AJ12*2)/3,1)</f>
        <v>0</v>
      </c>
      <c r="AL12" s="67"/>
      <c r="AM12" s="67"/>
      <c r="AN12" s="81">
        <f>ROUND((MAX(AL12:AM12)*0.6+AK12*0.4),1)</f>
        <v>0</v>
      </c>
      <c r="AO12" s="78">
        <f>ROUND(IF(AK12=0,(MAX(AF12,AG12)*0.6+AE12*0.4),(MAX(AL12,AM12)*0.6+AK12*0.4)),1)</f>
        <v>0</v>
      </c>
      <c r="AP12" s="67"/>
      <c r="AQ12" s="67"/>
      <c r="AR12" s="81">
        <f>ROUND((AP12+AQ12*2)/3,1)</f>
        <v>0</v>
      </c>
      <c r="AS12" s="81"/>
      <c r="AT12" s="81"/>
      <c r="AU12" s="81">
        <f>ROUND((MAX(AS12:AT12)*0.6+AR12*0.4),1)</f>
        <v>0</v>
      </c>
      <c r="AV12" s="67"/>
      <c r="AW12" s="67"/>
      <c r="AX12" s="81">
        <f>ROUND((AV12+AW12*2)/3,1)</f>
        <v>0</v>
      </c>
      <c r="AY12" s="67"/>
      <c r="AZ12" s="67"/>
      <c r="BA12" s="81">
        <f>ROUND((MAX(AY12:AZ12)*0.6+AX12*0.4),1)</f>
        <v>0</v>
      </c>
      <c r="BB12" s="78">
        <f>ROUND(IF(AX12=0,(MAX(AS12,AT12)*0.6+AR12*0.4),(MAX(AY12,AZ12)*0.6+AX12*0.4)),1)</f>
        <v>0</v>
      </c>
      <c r="BC12" s="67"/>
      <c r="BD12" s="67"/>
      <c r="BE12" s="81">
        <f>ROUND((BC12+BD12*2)/3,1)</f>
        <v>0</v>
      </c>
      <c r="BF12" s="67"/>
      <c r="BG12" s="67"/>
      <c r="BH12" s="81">
        <f>ROUND((MAX(BF12:BG12)*0.6+BE12*0.4),1)</f>
        <v>0</v>
      </c>
      <c r="BI12" s="67"/>
      <c r="BJ12" s="67"/>
      <c r="BK12" s="81">
        <f>ROUND((BI12+BJ12*2)/3,1)</f>
        <v>0</v>
      </c>
      <c r="BL12" s="67"/>
      <c r="BM12" s="67"/>
      <c r="BN12" s="81">
        <f>ROUND((MAX(BL12:BM12)*0.6+BK12*0.4),1)</f>
        <v>0</v>
      </c>
      <c r="BO12" s="78">
        <f>ROUND(IF(BK12=0,(MAX(BF12,BG12)*0.6+BE12*0.4),(MAX(BL12,BM12)*0.6+BK12*0.4)),1)</f>
        <v>0</v>
      </c>
      <c r="BP12" s="67"/>
      <c r="BQ12" s="67"/>
      <c r="BR12" s="81">
        <f>ROUND((BP12+BQ12*2)/3,1)</f>
        <v>0</v>
      </c>
      <c r="BS12" s="67"/>
      <c r="BT12" s="67"/>
      <c r="BU12" s="81">
        <f>ROUND((MAX(BS12:BT12)*0.6+BR12*0.4),1)</f>
        <v>0</v>
      </c>
      <c r="BV12" s="67"/>
      <c r="BW12" s="67"/>
      <c r="BX12" s="81">
        <f>ROUND((BV12+BW12*2)/3,1)</f>
        <v>0</v>
      </c>
      <c r="BY12" s="67"/>
      <c r="BZ12" s="67"/>
      <c r="CA12" s="81">
        <f>ROUND((MAX(BY12:BZ12)*0.6+BX12*0.4),1)</f>
        <v>0</v>
      </c>
      <c r="CB12" s="78">
        <f>ROUND(IF(BX12=0,(MAX(BS12,BT12)*0.6+BR12*0.4),(MAX(BY12,BZ12)*0.6+BX12*0.4)),1)</f>
        <v>0</v>
      </c>
      <c r="CC12" s="67"/>
      <c r="CD12" s="67"/>
      <c r="CE12" s="81">
        <f>ROUND((CC12+CD12*2)/3,1)</f>
        <v>0</v>
      </c>
      <c r="CF12" s="67"/>
      <c r="CG12" s="67"/>
      <c r="CH12" s="81">
        <f>ROUND((MAX(CF12:CG12)*0.6+CE12*0.4),1)</f>
        <v>0</v>
      </c>
      <c r="CI12" s="67"/>
      <c r="CJ12" s="67"/>
      <c r="CK12" s="81">
        <f>ROUND((CI12+CJ12*2)/3,1)</f>
        <v>0</v>
      </c>
      <c r="CL12" s="67"/>
      <c r="CM12" s="67"/>
      <c r="CN12" s="81">
        <f>ROUND((MAX(CL12:CM12)*0.6+CK12*0.4),1)</f>
        <v>0</v>
      </c>
      <c r="CO12" s="78">
        <f>ROUND(IF(CK12=0,(MAX(CF12,CG12)*0.6+CE12*0.4),(MAX(CL12,CM12)*0.6+CK12*0.4)),1)</f>
        <v>0</v>
      </c>
      <c r="CP12" s="67"/>
      <c r="CQ12" s="67"/>
      <c r="CR12" s="81">
        <f>ROUND((CP12+CQ12*2)/3,1)</f>
        <v>0</v>
      </c>
      <c r="CS12" s="67"/>
      <c r="CT12" s="67"/>
      <c r="CU12" s="81">
        <f>ROUND((MAX(CS12:CT12)*0.6+CR12*0.4),1)</f>
        <v>0</v>
      </c>
      <c r="CV12" s="67"/>
      <c r="CW12" s="67"/>
      <c r="CX12" s="81">
        <f>ROUND((CV12+CW12*2)/3,1)</f>
        <v>0</v>
      </c>
      <c r="CY12" s="67"/>
      <c r="CZ12" s="67"/>
      <c r="DA12" s="81">
        <f>ROUND((MAX(CY12:CZ12)*0.6+CX12*0.4),1)</f>
        <v>0</v>
      </c>
      <c r="DB12" s="78">
        <f>ROUND(IF(CX12=0,(MAX(CS12,CT12)*0.6+CR12*0.4),(MAX(CY12,CZ12)*0.6+CX12*0.4)),1)</f>
        <v>0</v>
      </c>
      <c r="DC12" s="67"/>
      <c r="DD12" s="67"/>
      <c r="DE12" s="81">
        <f>ROUND((DC12+DD12*2)/3,1)</f>
        <v>0</v>
      </c>
      <c r="DF12" s="67"/>
      <c r="DG12" s="67"/>
      <c r="DH12" s="81">
        <f>ROUND((MAX(DF12:DG12)*0.6+DE12*0.4),1)</f>
        <v>0</v>
      </c>
      <c r="DI12" s="67"/>
      <c r="DJ12" s="67"/>
      <c r="DK12" s="81">
        <f>ROUND((DI12+DJ12*2)/3,1)</f>
        <v>0</v>
      </c>
      <c r="DL12" s="67"/>
      <c r="DM12" s="67"/>
      <c r="DN12" s="81">
        <f>ROUND((MAX(DL12:DM12)*0.6+DK12*0.4),1)</f>
        <v>0</v>
      </c>
      <c r="DO12" s="78">
        <f>ROUND(IF(DK12=0,(MAX(DF12,DG12)*0.6+DE12*0.4),(MAX(DL12,DM12)*0.6+DK12*0.4)),1)</f>
        <v>0</v>
      </c>
      <c r="DP12" s="67"/>
      <c r="DQ12" s="67"/>
      <c r="DR12" s="81">
        <f>ROUND((DP12+DQ12*2)/3,1)</f>
        <v>0</v>
      </c>
      <c r="DS12" s="67"/>
      <c r="DT12" s="67"/>
      <c r="DU12" s="81">
        <f>ROUND((MAX(DS12:DT12)*0.6+DR12*0.4),1)</f>
        <v>0</v>
      </c>
      <c r="DV12" s="67"/>
      <c r="DW12" s="67"/>
      <c r="DX12" s="81">
        <f>ROUND((DV12+DW12*2)/3,1)</f>
        <v>0</v>
      </c>
      <c r="DY12" s="67"/>
      <c r="DZ12" s="67"/>
      <c r="EA12" s="81">
        <f>ROUND((MAX(DY12:DZ12)*0.6+DX12*0.4),1)</f>
        <v>0</v>
      </c>
      <c r="EB12" s="78">
        <f>ROUND(IF(DX12=0,(MAX(DS12,DT12)*0.6+DR12*0.4),(MAX(DY12,DZ12)*0.6+DX12*0.4)),1)</f>
        <v>0</v>
      </c>
      <c r="EC12" s="67"/>
      <c r="ED12" s="67"/>
      <c r="EE12" s="81">
        <f>ROUND((EC12+ED12*2)/3,1)</f>
        <v>0</v>
      </c>
      <c r="EF12" s="67"/>
      <c r="EG12" s="67"/>
      <c r="EH12" s="81">
        <f>ROUND((MAX(EF12:EG12)*0.6+EE12*0.4),1)</f>
        <v>0</v>
      </c>
      <c r="EI12" s="67"/>
      <c r="EJ12" s="67"/>
      <c r="EK12" s="81">
        <f>ROUND((EI12+EJ12*2)/3,1)</f>
        <v>0</v>
      </c>
      <c r="EL12" s="67"/>
      <c r="EM12" s="67"/>
      <c r="EN12" s="81">
        <f>ROUND((MAX(EL12:EM12)*0.6+EK12*0.4),1)</f>
        <v>0</v>
      </c>
      <c r="EO12" s="78">
        <f>ROUND(IF(EK12=0,(MAX(EF12,EG12)*0.6+EE12*0.4),(MAX(EL12,EM12)*0.6+EK12*0.4)),1)</f>
        <v>0</v>
      </c>
      <c r="EP12" s="67"/>
      <c r="EQ12" s="67"/>
      <c r="ER12" s="81">
        <f>ROUND((EP12+EQ12*2)/3,1)</f>
        <v>0</v>
      </c>
      <c r="ES12" s="67"/>
      <c r="ET12" s="67"/>
      <c r="EU12" s="81">
        <f>ROUND((MAX(ES12:ET12)*0.6+ER12*0.4),1)</f>
        <v>0</v>
      </c>
      <c r="EV12" s="67"/>
      <c r="EW12" s="67"/>
      <c r="EX12" s="81">
        <f>ROUND((EV12+EW12*2)/3,1)</f>
        <v>0</v>
      </c>
      <c r="EY12" s="67"/>
      <c r="EZ12" s="67"/>
      <c r="FA12" s="81">
        <f>ROUND((MAX(EY12:EZ12)*0.6+EX12*0.4),1)</f>
        <v>0</v>
      </c>
      <c r="FB12" s="78">
        <f>ROUND(IF(EX12=0,(MAX(ES12,ET12)*0.6+ER12*0.4),(MAX(EY12,EZ12)*0.6+EX12*0.4)),1)</f>
        <v>0</v>
      </c>
      <c r="FC12" s="67"/>
      <c r="FD12" s="67"/>
      <c r="FE12" s="81">
        <f>ROUND((FC12+FD12*2)/3,1)</f>
        <v>0</v>
      </c>
      <c r="FF12" s="67"/>
      <c r="FG12" s="67"/>
      <c r="FH12" s="81">
        <f>ROUND((MAX(FF12:FG12)*0.6+FE12*0.4),1)</f>
        <v>0</v>
      </c>
      <c r="FI12" s="67"/>
      <c r="FJ12" s="67"/>
      <c r="FK12" s="81">
        <f>ROUND((FI12+FJ12*2)/3,1)</f>
        <v>0</v>
      </c>
      <c r="FL12" s="67"/>
      <c r="FM12" s="67"/>
      <c r="FN12" s="81">
        <f>ROUND((MAX(FL12:FM12)*0.6+FK12*0.4),1)</f>
        <v>0</v>
      </c>
      <c r="FO12" s="78">
        <f>ROUND(IF(FK12=0,(MAX(FF12,FG12)*0.6+FE12*0.4),(MAX(FL12,FM12)*0.6+FK12*0.4)),1)</f>
        <v>0</v>
      </c>
      <c r="FP12" s="67"/>
      <c r="FQ12" s="67"/>
      <c r="FR12" s="81">
        <f>ROUND((FP12+FQ12*2)/3,1)</f>
        <v>0</v>
      </c>
      <c r="FS12" s="67"/>
      <c r="FT12" s="67"/>
      <c r="FU12" s="81">
        <f>ROUND((MAX(FS12:FT12)*0.6+FR12*0.4),1)</f>
        <v>0</v>
      </c>
      <c r="FV12" s="67"/>
      <c r="FW12" s="67"/>
      <c r="FX12" s="81">
        <f>ROUND((FV12+FW12*2)/3,1)</f>
        <v>0</v>
      </c>
      <c r="FY12" s="67"/>
      <c r="FZ12" s="67"/>
      <c r="GA12" s="81">
        <f>ROUND((MAX(FY12:FZ12)*0.6+FX12*0.4),1)</f>
        <v>0</v>
      </c>
      <c r="GB12" s="78">
        <f>ROUND(IF(FX12=0,(MAX(FS12,FT12)*0.6+FR12*0.4),(MAX(FY12,FZ12)*0.6+FX12*0.4)),1)</f>
        <v>0</v>
      </c>
      <c r="GC12" s="67"/>
      <c r="GD12" s="67"/>
      <c r="GE12" s="81">
        <f>ROUND((GC12+GD12*2)/3,1)</f>
        <v>0</v>
      </c>
      <c r="GF12" s="67"/>
      <c r="GG12" s="67"/>
      <c r="GH12" s="81">
        <f>ROUND((MAX(GF12:GG12)*0.6+GE12*0.4),1)</f>
        <v>0</v>
      </c>
      <c r="GI12" s="67"/>
      <c r="GJ12" s="67"/>
      <c r="GK12" s="81">
        <f>ROUND((GI12+GJ12*2)/3,1)</f>
        <v>0</v>
      </c>
      <c r="GL12" s="67"/>
      <c r="GM12" s="67"/>
      <c r="GN12" s="81">
        <f>ROUND((MAX(GL12:GM12)*0.6+GK12*0.4),1)</f>
        <v>0</v>
      </c>
      <c r="GO12" s="78">
        <f>ROUND(IF(GK12=0,(MAX(GF12,GG12)*0.6+GE12*0.4),(MAX(GL12,GM12)*0.6+GK12*0.4)),1)</f>
        <v>0</v>
      </c>
      <c r="GP12" s="67"/>
      <c r="GQ12" s="67"/>
      <c r="GR12" s="81">
        <f>ROUND((GP12+GQ12*2)/3,1)</f>
        <v>0</v>
      </c>
      <c r="GS12" s="67"/>
      <c r="GT12" s="67"/>
      <c r="GU12" s="81">
        <f>ROUND((MAX(GS12:GT12)*0.6+GR12*0.4),1)</f>
        <v>0</v>
      </c>
      <c r="GV12" s="67"/>
      <c r="GW12" s="67"/>
      <c r="GX12" s="81">
        <f>ROUND((GV12+GW12*2)/3,1)</f>
        <v>0</v>
      </c>
      <c r="GY12" s="67"/>
      <c r="GZ12" s="67"/>
      <c r="HA12" s="81">
        <f>ROUND((MAX(GY12:GZ12)*0.6+GX12*0.4),1)</f>
        <v>0</v>
      </c>
      <c r="HB12" s="78">
        <f>ROUND(IF(GX12=0,(MAX(GS12,GT12)*0.6+GR12*0.4),(MAX(GY12,GZ12)*0.6+GX12*0.4)),1)</f>
        <v>0</v>
      </c>
      <c r="HC12" s="67"/>
      <c r="HD12" s="67"/>
      <c r="HE12" s="81">
        <f>ROUND((HC12+HD12*2)/3,1)</f>
        <v>0</v>
      </c>
      <c r="HF12" s="67"/>
      <c r="HG12" s="67"/>
      <c r="HH12" s="81">
        <f>ROUND((MAX(HF12:HG12)*0.6+HE12*0.4),1)</f>
        <v>0</v>
      </c>
      <c r="HI12" s="67"/>
      <c r="HJ12" s="67"/>
      <c r="HK12" s="81">
        <v>0</v>
      </c>
      <c r="HL12" s="67"/>
      <c r="HM12" s="67"/>
      <c r="HN12" s="81">
        <f>ROUND((MAX(HL12:HM12)*0.6+HK12*0.4),1)</f>
        <v>0</v>
      </c>
      <c r="HO12" s="78">
        <f>ROUND(IF(HK12=0,(MAX(HF12,HG12)*0.6+HE12*0.4),(MAX(HL12,HM12)*0.6+HK12*0.4)),1)</f>
        <v>0</v>
      </c>
      <c r="HP12" s="67"/>
      <c r="HQ12" s="67"/>
      <c r="HR12" s="81">
        <f>ROUND((HP12+HQ12*2)/3,1)</f>
        <v>0</v>
      </c>
      <c r="HS12" s="67"/>
      <c r="HT12" s="67"/>
      <c r="HU12" s="81">
        <f>ROUND((MAX(HS12:HT12)*0.6+HR12*0.4),1)</f>
        <v>0</v>
      </c>
      <c r="HV12" s="67"/>
      <c r="HW12" s="67"/>
      <c r="HX12" s="81">
        <f>ROUND((HV12+HW12*2)/3,1)</f>
        <v>0</v>
      </c>
      <c r="HY12" s="67"/>
      <c r="HZ12" s="67"/>
      <c r="IA12" s="81">
        <f>ROUND((MAX(HY12:HZ12)*0.6+HX12*0.4),1)</f>
        <v>0</v>
      </c>
      <c r="IB12" s="79">
        <f>ROUND(IF(HX12=0,(MAX(HS12,HT12)*0.6+HR12*0.4),(MAX(HY12,HZ12)*0.6+HX12*0.4)),1)</f>
        <v>0</v>
      </c>
      <c r="IC12" s="42"/>
      <c r="ID12" s="8"/>
      <c r="IE12" s="9"/>
      <c r="IF12" s="1">
        <f>ROUND((ID12+IE12*2)/3,1)</f>
        <v>0</v>
      </c>
      <c r="IG12" s="9"/>
      <c r="IH12" s="9"/>
      <c r="II12" s="1">
        <f>ROUND((MAX(IG12:IH12)*0.6+IF12*0.4),1)</f>
        <v>0</v>
      </c>
      <c r="IJ12" s="9"/>
      <c r="IK12" s="9"/>
      <c r="IL12" s="1">
        <v>0</v>
      </c>
      <c r="IM12" s="9"/>
      <c r="IN12" s="9"/>
      <c r="IO12" s="1">
        <f>ROUND((MAX(IM12:IN12)*0.6+IL12*0.4),1)</f>
        <v>0</v>
      </c>
      <c r="IP12" s="11">
        <f>ROUND(IF(IL12=0,(MAX(IG12,IH12)*0.6+IF12*0.4),(MAX(IM12,IN12)*0.6+IL12*0.4)),1)</f>
        <v>0</v>
      </c>
    </row>
    <row r="13" spans="1:250" s="10" customFormat="1" ht="20.100000000000001" customHeight="1" x14ac:dyDescent="0.2">
      <c r="E13" s="36" t="s">
        <v>523</v>
      </c>
      <c r="F13" s="117" t="s">
        <v>524</v>
      </c>
      <c r="G13" s="68" t="s">
        <v>525</v>
      </c>
      <c r="H13" s="47" t="s">
        <v>362</v>
      </c>
      <c r="I13" s="118" t="s">
        <v>506</v>
      </c>
      <c r="J13" s="118" t="s">
        <v>395</v>
      </c>
      <c r="K13" s="118" t="s">
        <v>140</v>
      </c>
      <c r="L13" s="118" t="s">
        <v>395</v>
      </c>
      <c r="M13" s="119" t="s">
        <v>169</v>
      </c>
      <c r="O13" s="66" t="s">
        <v>362</v>
      </c>
      <c r="P13" s="67">
        <v>5</v>
      </c>
      <c r="Q13" s="67">
        <v>7</v>
      </c>
      <c r="R13" s="81">
        <f>ROUND((P13+Q13*2)/3,1)</f>
        <v>6.3</v>
      </c>
      <c r="S13" s="67">
        <v>5</v>
      </c>
      <c r="T13" s="67"/>
      <c r="U13" s="81">
        <f>ROUND((MAX(S13:T13)*0.6+R13*0.4),1)</f>
        <v>5.5</v>
      </c>
      <c r="V13" s="67"/>
      <c r="W13" s="67"/>
      <c r="X13" s="81">
        <f>ROUND((V13+W13*2)/3,1)</f>
        <v>0</v>
      </c>
      <c r="Y13" s="67"/>
      <c r="Z13" s="67"/>
      <c r="AA13" s="81">
        <f>ROUND((MAX(Y13:Z13)*0.6+X13*0.4),1)</f>
        <v>0</v>
      </c>
      <c r="AB13" s="78">
        <f>ROUND(IF(X13=0,(MAX(S13,T13)*0.6+R13*0.4),(MAX(Y13,Z13)*0.6+X13*0.4)),1)</f>
        <v>5.5</v>
      </c>
      <c r="AC13" s="67">
        <v>6.5</v>
      </c>
      <c r="AD13" s="67">
        <v>6</v>
      </c>
      <c r="AE13" s="81">
        <f>ROUND((AC13+AD13*2)/3,1)</f>
        <v>6.2</v>
      </c>
      <c r="AF13" s="67">
        <v>5.5</v>
      </c>
      <c r="AG13" s="67"/>
      <c r="AH13" s="81">
        <f>ROUND((MAX(AF13:AG13)*0.6+AE13*0.4),1)</f>
        <v>5.8</v>
      </c>
      <c r="AI13" s="67"/>
      <c r="AJ13" s="67"/>
      <c r="AK13" s="81">
        <f>ROUND((AI13+AJ13*2)/3,1)</f>
        <v>0</v>
      </c>
      <c r="AL13" s="67"/>
      <c r="AM13" s="67"/>
      <c r="AN13" s="81">
        <f>ROUND((MAX(AL13:AM13)*0.6+AK13*0.4),1)</f>
        <v>0</v>
      </c>
      <c r="AO13" s="78">
        <f>ROUND(IF(AK13=0,(MAX(AF13,AG13)*0.6+AE13*0.4),(MAX(AL13,AM13)*0.6+AK13*0.4)),1)</f>
        <v>5.8</v>
      </c>
      <c r="AP13" s="62">
        <v>7</v>
      </c>
      <c r="AQ13" s="62">
        <v>7</v>
      </c>
      <c r="AR13" s="63">
        <f>ROUND((AP13+AQ13*2)/3,1)</f>
        <v>7</v>
      </c>
      <c r="AS13" s="63">
        <v>3</v>
      </c>
      <c r="AT13" s="63"/>
      <c r="AU13" s="63">
        <f>ROUND((MAX(AS13:AT13)*0.6+AR13*0.4),1)</f>
        <v>4.5999999999999996</v>
      </c>
      <c r="AV13" s="62"/>
      <c r="AW13" s="62"/>
      <c r="AX13" s="63">
        <f>ROUND((AV13+AW13*2)/3,1)</f>
        <v>0</v>
      </c>
      <c r="AY13" s="62"/>
      <c r="AZ13" s="62"/>
      <c r="BA13" s="63">
        <f>ROUND((MAX(AY13:AZ13)*0.6+AX13*0.4),1)</f>
        <v>0</v>
      </c>
      <c r="BB13" s="64">
        <f>ROUND(IF(AX13=0,(MAX(AS13,AT13)*0.6+AR13*0.4),(MAX(AY13,AZ13)*0.6+AX13*0.4)),1)</f>
        <v>4.5999999999999996</v>
      </c>
      <c r="BC13" s="67">
        <v>8</v>
      </c>
      <c r="BD13" s="67">
        <v>8</v>
      </c>
      <c r="BE13" s="81">
        <f>ROUND((BC13+BD13*2)/3,1)</f>
        <v>8</v>
      </c>
      <c r="BF13" s="67">
        <v>9</v>
      </c>
      <c r="BG13" s="67"/>
      <c r="BH13" s="81">
        <f>ROUND((MAX(BF13:BG13)*0.6+BE13*0.4),1)</f>
        <v>8.6</v>
      </c>
      <c r="BI13" s="67"/>
      <c r="BJ13" s="67"/>
      <c r="BK13" s="81">
        <f>ROUND((BI13+BJ13*2)/3,1)</f>
        <v>0</v>
      </c>
      <c r="BL13" s="67"/>
      <c r="BM13" s="67"/>
      <c r="BN13" s="81">
        <f>ROUND((MAX(BL13:BM13)*0.6+BK13*0.4),1)</f>
        <v>0</v>
      </c>
      <c r="BO13" s="78">
        <f>ROUND(IF(BK13=0,(MAX(BF13,BG13)*0.6+BE13*0.4),(MAX(BL13,BM13)*0.6+BK13*0.4)),1)</f>
        <v>8.6</v>
      </c>
      <c r="BP13" s="67"/>
      <c r="BQ13" s="67"/>
      <c r="BR13" s="81">
        <f>ROUND((BP13+BQ13*2)/3,1)</f>
        <v>0</v>
      </c>
      <c r="BS13" s="67"/>
      <c r="BT13" s="67"/>
      <c r="BU13" s="81">
        <f>ROUND((MAX(BS13:BT13)*0.6+BR13*0.4),1)</f>
        <v>0</v>
      </c>
      <c r="BV13" s="67"/>
      <c r="BW13" s="67"/>
      <c r="BX13" s="81">
        <f>ROUND((BV13+BW13*2)/3,1)</f>
        <v>0</v>
      </c>
      <c r="BY13" s="67"/>
      <c r="BZ13" s="67"/>
      <c r="CA13" s="81">
        <f>ROUND((MAX(BY13:BZ13)*0.6+BX13*0.4),1)</f>
        <v>0</v>
      </c>
      <c r="CB13" s="78">
        <f>ROUND(IF(BX13=0,(MAX(BS13,BT13)*0.6+BR13*0.4),(MAX(BY13,BZ13)*0.6+BX13*0.4)),1)</f>
        <v>0</v>
      </c>
      <c r="CC13" s="67"/>
      <c r="CD13" s="67"/>
      <c r="CE13" s="81">
        <f>ROUND((CC13+CD13*2)/3,1)</f>
        <v>0</v>
      </c>
      <c r="CF13" s="67"/>
      <c r="CG13" s="67"/>
      <c r="CH13" s="81">
        <f>ROUND((MAX(CF13:CG13)*0.6+CE13*0.4),1)</f>
        <v>0</v>
      </c>
      <c r="CI13" s="67"/>
      <c r="CJ13" s="67"/>
      <c r="CK13" s="81">
        <f>ROUND((CI13+CJ13*2)/3,1)</f>
        <v>0</v>
      </c>
      <c r="CL13" s="67"/>
      <c r="CM13" s="67"/>
      <c r="CN13" s="81">
        <f>ROUND((MAX(CL13:CM13)*0.6+CK13*0.4),1)</f>
        <v>0</v>
      </c>
      <c r="CO13" s="78">
        <f>ROUND(IF(CK13=0,(MAX(CF13,CG13)*0.6+CE13*0.4),(MAX(CL13,CM13)*0.6+CK13*0.4)),1)</f>
        <v>0</v>
      </c>
      <c r="CP13" s="67">
        <v>8</v>
      </c>
      <c r="CQ13" s="67">
        <v>5</v>
      </c>
      <c r="CR13" s="81">
        <f>ROUND((CP13+CQ13*2)/3,1)</f>
        <v>6</v>
      </c>
      <c r="CS13" s="67">
        <v>6.3</v>
      </c>
      <c r="CT13" s="67"/>
      <c r="CU13" s="81">
        <f>ROUND((MAX(CS13:CT13)*0.6+CR13*0.4),1)</f>
        <v>6.2</v>
      </c>
      <c r="CV13" s="67"/>
      <c r="CW13" s="67"/>
      <c r="CX13" s="81">
        <f>ROUND((CV13+CW13*2)/3,1)</f>
        <v>0</v>
      </c>
      <c r="CY13" s="67"/>
      <c r="CZ13" s="67"/>
      <c r="DA13" s="81">
        <f>ROUND((MAX(CY13:CZ13)*0.6+CX13*0.4),1)</f>
        <v>0</v>
      </c>
      <c r="DB13" s="78">
        <f>ROUND(IF(CX13=0,(MAX(CS13,CT13)*0.6+CR13*0.4),(MAX(CY13,CZ13)*0.6+CX13*0.4)),1)</f>
        <v>6.2</v>
      </c>
      <c r="DC13" s="67">
        <v>8</v>
      </c>
      <c r="DD13" s="67">
        <v>5</v>
      </c>
      <c r="DE13" s="81">
        <f>ROUND((DC13+DD13*2)/3,1)</f>
        <v>6</v>
      </c>
      <c r="DF13" s="67">
        <v>6.8</v>
      </c>
      <c r="DG13" s="67"/>
      <c r="DH13" s="81">
        <f>ROUND((MAX(DF13:DG13)*0.6+DE13*0.4),1)</f>
        <v>6.5</v>
      </c>
      <c r="DI13" s="67"/>
      <c r="DJ13" s="67"/>
      <c r="DK13" s="81">
        <f>ROUND((DI13+DJ13*2)/3,1)</f>
        <v>0</v>
      </c>
      <c r="DL13" s="67"/>
      <c r="DM13" s="67"/>
      <c r="DN13" s="81">
        <f>ROUND((MAX(DL13:DM13)*0.6+DK13*0.4),1)</f>
        <v>0</v>
      </c>
      <c r="DO13" s="78">
        <f>ROUND(IF(DK13=0,(MAX(DF13,DG13)*0.6+DE13*0.4),(MAX(DL13,DM13)*0.6+DK13*0.4)),1)</f>
        <v>6.5</v>
      </c>
      <c r="DP13" s="67">
        <v>7</v>
      </c>
      <c r="DQ13" s="67">
        <v>5</v>
      </c>
      <c r="DR13" s="81">
        <f>ROUND((DP13+DQ13*2)/3,1)</f>
        <v>5.7</v>
      </c>
      <c r="DS13" s="67">
        <v>6</v>
      </c>
      <c r="DT13" s="67"/>
      <c r="DU13" s="81">
        <f>ROUND((MAX(DS13:DT13)*0.6+DR13*0.4),1)</f>
        <v>5.9</v>
      </c>
      <c r="DV13" s="67">
        <v>7.5</v>
      </c>
      <c r="DW13" s="67">
        <v>7.5</v>
      </c>
      <c r="DX13" s="81">
        <f>ROUND((DV13+DW13*2)/3,1)</f>
        <v>7.5</v>
      </c>
      <c r="DY13" s="67">
        <v>6</v>
      </c>
      <c r="DZ13" s="67"/>
      <c r="EA13" s="81">
        <f>ROUND((MAX(DY13:DZ13)*0.6+DX13*0.4),1)</f>
        <v>6.6</v>
      </c>
      <c r="EB13" s="78">
        <f>ROUND(IF(DX13=0,(MAX(DS13,DT13)*0.6+DR13*0.4),(MAX(DY13,DZ13)*0.6+DX13*0.4)),1)</f>
        <v>6.6</v>
      </c>
      <c r="EC13" s="62">
        <v>5</v>
      </c>
      <c r="ED13" s="62">
        <v>5</v>
      </c>
      <c r="EE13" s="63">
        <f>ROUND((EC13+ED13*2)/3,1)</f>
        <v>5</v>
      </c>
      <c r="EF13" s="62">
        <v>4</v>
      </c>
      <c r="EG13" s="62">
        <v>6</v>
      </c>
      <c r="EH13" s="63">
        <f>ROUND((MAX(EF13:EG13)*0.6+EE13*0.4),1)</f>
        <v>5.6</v>
      </c>
      <c r="EI13" s="62"/>
      <c r="EJ13" s="62"/>
      <c r="EK13" s="63">
        <f>ROUND((EI13+EJ13*2)/3,1)</f>
        <v>0</v>
      </c>
      <c r="EL13" s="62"/>
      <c r="EM13" s="62"/>
      <c r="EN13" s="63">
        <f>ROUND((MAX(EL13:EM13)*0.6+EK13*0.4),1)</f>
        <v>0</v>
      </c>
      <c r="EO13" s="64">
        <f>ROUND(IF(EK13=0,(MAX(EF13,EG13)*0.6+EE13*0.4),(MAX(EL13,EM13)*0.6+EK13*0.4)),1)</f>
        <v>5.6</v>
      </c>
      <c r="EP13" s="67">
        <v>8.5</v>
      </c>
      <c r="EQ13" s="67">
        <v>4</v>
      </c>
      <c r="ER13" s="81">
        <f>ROUND((EP13+EQ13*2)/3,1)</f>
        <v>5.5</v>
      </c>
      <c r="ES13" s="67">
        <v>5</v>
      </c>
      <c r="ET13" s="67"/>
      <c r="EU13" s="81">
        <f>ROUND((MAX(ES13:ET13)*0.6+ER13*0.4),1)</f>
        <v>5.2</v>
      </c>
      <c r="EV13" s="67"/>
      <c r="EW13" s="67"/>
      <c r="EX13" s="81">
        <f>ROUND((EV13+EW13*2)/3,1)</f>
        <v>0</v>
      </c>
      <c r="EY13" s="67"/>
      <c r="EZ13" s="67"/>
      <c r="FA13" s="81">
        <f>ROUND((MAX(EY13:EZ13)*0.6+EX13*0.4),1)</f>
        <v>0</v>
      </c>
      <c r="FB13" s="78">
        <f>ROUND(IF(EX13=0,(MAX(ES13,ET13)*0.6+ER13*0.4),(MAX(EY13,EZ13)*0.6+EX13*0.4)),1)</f>
        <v>5.2</v>
      </c>
      <c r="FC13" s="67">
        <v>5</v>
      </c>
      <c r="FD13" s="67">
        <v>7</v>
      </c>
      <c r="FE13" s="81">
        <f>ROUND((FC13+FD13*2)/3,1)</f>
        <v>6.3</v>
      </c>
      <c r="FF13" s="67">
        <v>7.5</v>
      </c>
      <c r="FG13" s="67"/>
      <c r="FH13" s="81">
        <f>ROUND((MAX(FF13:FG13)*0.6+FE13*0.4),1)</f>
        <v>7</v>
      </c>
      <c r="FI13" s="67"/>
      <c r="FJ13" s="67"/>
      <c r="FK13" s="81">
        <f>ROUND((FI13+FJ13*2)/3,1)</f>
        <v>0</v>
      </c>
      <c r="FL13" s="67"/>
      <c r="FM13" s="67"/>
      <c r="FN13" s="81">
        <f>ROUND((MAX(FL13:FM13)*0.6+FK13*0.4),1)</f>
        <v>0</v>
      </c>
      <c r="FO13" s="78">
        <f>ROUND(IF(FK13=0,(MAX(FF13,FG13)*0.6+FE13*0.4),(MAX(FL13,FM13)*0.6+FK13*0.4)),1)</f>
        <v>7</v>
      </c>
      <c r="FP13" s="67">
        <v>10</v>
      </c>
      <c r="FQ13" s="67">
        <v>3</v>
      </c>
      <c r="FR13" s="81">
        <f>ROUND((FP13+FQ13*2)/3,1)</f>
        <v>5.3</v>
      </c>
      <c r="FS13" s="67">
        <v>9.3000000000000007</v>
      </c>
      <c r="FT13" s="67"/>
      <c r="FU13" s="81">
        <f>ROUND((MAX(FS13:FT13)*0.6+FR13*0.4),1)</f>
        <v>7.7</v>
      </c>
      <c r="FV13" s="67"/>
      <c r="FW13" s="67"/>
      <c r="FX13" s="81">
        <f>ROUND((FV13+FW13*2)/3,1)</f>
        <v>0</v>
      </c>
      <c r="FY13" s="67"/>
      <c r="FZ13" s="67"/>
      <c r="GA13" s="81">
        <f>ROUND((MAX(FY13:FZ13)*0.6+FX13*0.4),1)</f>
        <v>0</v>
      </c>
      <c r="GB13" s="78">
        <f>ROUND(IF(FX13=0,(MAX(FS13,FT13)*0.6+FR13*0.4),(MAX(FY13,FZ13)*0.6+FX13*0.4)),1)</f>
        <v>7.7</v>
      </c>
      <c r="GC13" s="67">
        <v>10</v>
      </c>
      <c r="GD13" s="67">
        <v>2</v>
      </c>
      <c r="GE13" s="81">
        <f>ROUND((GC13+GD13*2)/3,1)</f>
        <v>4.7</v>
      </c>
      <c r="GF13" s="67">
        <v>9.4</v>
      </c>
      <c r="GG13" s="67"/>
      <c r="GH13" s="81">
        <f>ROUND((MAX(GF13:GG13)*0.6+GE13*0.4),1)</f>
        <v>7.5</v>
      </c>
      <c r="GI13" s="67"/>
      <c r="GJ13" s="67"/>
      <c r="GK13" s="81">
        <f>ROUND((GI13+GJ13*2)/3,1)</f>
        <v>0</v>
      </c>
      <c r="GL13" s="67"/>
      <c r="GM13" s="67"/>
      <c r="GN13" s="81">
        <f>ROUND((MAX(GL13:GM13)*0.6+GK13*0.4),1)</f>
        <v>0</v>
      </c>
      <c r="GO13" s="78">
        <f>ROUND(IF(GK13=0,(MAX(GF13,GG13)*0.6+GE13*0.4),(MAX(GL13,GM13)*0.6+GK13*0.4)),1)</f>
        <v>7.5</v>
      </c>
      <c r="GP13" s="67">
        <v>6.5</v>
      </c>
      <c r="GQ13" s="67">
        <v>7</v>
      </c>
      <c r="GR13" s="81">
        <f>ROUND((GP13+GQ13*2)/3,1)</f>
        <v>6.8</v>
      </c>
      <c r="GS13" s="67">
        <v>7</v>
      </c>
      <c r="GT13" s="67"/>
      <c r="GU13" s="81">
        <f>ROUND((MAX(GS13:GT13)*0.6+GR13*0.4),1)</f>
        <v>6.9</v>
      </c>
      <c r="GV13" s="67"/>
      <c r="GW13" s="67"/>
      <c r="GX13" s="81">
        <f>ROUND((GV13+GW13*2)/3,1)</f>
        <v>0</v>
      </c>
      <c r="GY13" s="67"/>
      <c r="GZ13" s="67"/>
      <c r="HA13" s="81">
        <f>ROUND((MAX(GY13:GZ13)*0.6+GX13*0.4),1)</f>
        <v>0</v>
      </c>
      <c r="HB13" s="78">
        <f>ROUND(IF(GX13=0,(MAX(GS13,GT13)*0.6+GR13*0.4),(MAX(GY13,GZ13)*0.6+GX13*0.4)),1)</f>
        <v>6.9</v>
      </c>
      <c r="HC13" s="67">
        <v>8</v>
      </c>
      <c r="HD13" s="67">
        <v>7</v>
      </c>
      <c r="HE13" s="81">
        <f>ROUND((HC13+HD13*2)/3,1)</f>
        <v>7.3</v>
      </c>
      <c r="HF13" s="67">
        <v>8.6</v>
      </c>
      <c r="HG13" s="67"/>
      <c r="HH13" s="81">
        <f>ROUND((MAX(HF13:HG13)*0.6+HE13*0.4),1)</f>
        <v>8.1</v>
      </c>
      <c r="HI13" s="67"/>
      <c r="HJ13" s="67"/>
      <c r="HK13" s="81">
        <v>0</v>
      </c>
      <c r="HL13" s="67"/>
      <c r="HM13" s="67"/>
      <c r="HN13" s="81">
        <f>ROUND((MAX(HL13:HM13)*0.6+HK13*0.4),1)</f>
        <v>0</v>
      </c>
      <c r="HO13" s="78">
        <f>ROUND(IF(HK13=0,(MAX(HF13,HG13)*0.6+HE13*0.4),(MAX(HL13,HM13)*0.6+HK13*0.4)),1)</f>
        <v>8.1</v>
      </c>
      <c r="HP13" s="67">
        <v>6</v>
      </c>
      <c r="HQ13" s="67">
        <v>6.5</v>
      </c>
      <c r="HR13" s="81">
        <f>ROUND((HP13+HQ13*2)/3,1)</f>
        <v>6.3</v>
      </c>
      <c r="HS13" s="67">
        <v>8</v>
      </c>
      <c r="HT13" s="67"/>
      <c r="HU13" s="81">
        <f>ROUND((MAX(HS13:HT13)*0.6+HR13*0.4),1)</f>
        <v>7.3</v>
      </c>
      <c r="HV13" s="67"/>
      <c r="HW13" s="67"/>
      <c r="HX13" s="81">
        <f>ROUND((HV13+HW13*2)/3,1)</f>
        <v>0</v>
      </c>
      <c r="HY13" s="67"/>
      <c r="HZ13" s="67"/>
      <c r="IA13" s="81">
        <f>ROUND((MAX(HY13:HZ13)*0.6+HX13*0.4),1)</f>
        <v>0</v>
      </c>
      <c r="IB13" s="79">
        <f>ROUND(IF(HX13=0,(MAX(HS13,HT13)*0.6+HR13*0.4),(MAX(HY13,HZ13)*0.6+HX13*0.4)),1)</f>
        <v>7.3</v>
      </c>
      <c r="IC13" s="42"/>
      <c r="ID13" s="8"/>
      <c r="IE13" s="9"/>
      <c r="IF13" s="1">
        <f>ROUND((ID13+IE13*2)/3,1)</f>
        <v>0</v>
      </c>
      <c r="IG13" s="9"/>
      <c r="IH13" s="9"/>
      <c r="II13" s="1">
        <f>ROUND((MAX(IG13:IH13)*0.6+IF13*0.4),1)</f>
        <v>0</v>
      </c>
      <c r="IJ13" s="9"/>
      <c r="IK13" s="9"/>
      <c r="IL13" s="1">
        <v>0</v>
      </c>
      <c r="IM13" s="9"/>
      <c r="IN13" s="9"/>
      <c r="IO13" s="1">
        <f>ROUND((MAX(IM13:IN13)*0.6+IL13*0.4),1)</f>
        <v>0</v>
      </c>
      <c r="IP13" s="11">
        <f>ROUND(IF(IL13=0,(MAX(IG13,IH13)*0.6+IF13*0.4),(MAX(IM13,IN13)*0.6+IL13*0.4)),1)</f>
        <v>0</v>
      </c>
    </row>
    <row r="14" spans="1:250" s="10" customFormat="1" ht="20.100000000000001" customHeight="1" x14ac:dyDescent="0.2">
      <c r="P14" s="67"/>
      <c r="Q14" s="67"/>
      <c r="R14" s="81">
        <f>ROUND((P14+Q14*2)/3,1)</f>
        <v>0</v>
      </c>
      <c r="S14" s="67"/>
      <c r="T14" s="67"/>
      <c r="U14" s="81">
        <f>ROUND((MAX(S14:T14)*0.6+R14*0.4),1)</f>
        <v>0</v>
      </c>
      <c r="V14" s="67"/>
      <c r="W14" s="67"/>
      <c r="X14" s="81">
        <f>ROUND((V14+W14*2)/3,1)</f>
        <v>0</v>
      </c>
      <c r="Y14" s="67"/>
      <c r="Z14" s="67"/>
      <c r="AA14" s="81">
        <f>ROUND((MAX(Y14:Z14)*0.6+X14*0.4),1)</f>
        <v>0</v>
      </c>
      <c r="AB14" s="78">
        <f>ROUND(IF(X14=0,(MAX(S14,T14)*0.6+R14*0.4),(MAX(Y14,Z14)*0.6+X14*0.4)),1)</f>
        <v>0</v>
      </c>
      <c r="AC14" s="67"/>
      <c r="AD14" s="67"/>
      <c r="AE14" s="81">
        <f>ROUND((AC14+AD14*2)/3,1)</f>
        <v>0</v>
      </c>
      <c r="AF14" s="67"/>
      <c r="AG14" s="67"/>
      <c r="AH14" s="81">
        <f>ROUND((MAX(AF14:AG14)*0.6+AE14*0.4),1)</f>
        <v>0</v>
      </c>
      <c r="AI14" s="67"/>
      <c r="AJ14" s="67"/>
      <c r="AK14" s="81">
        <f>ROUND((AI14+AJ14*2)/3,1)</f>
        <v>0</v>
      </c>
      <c r="AL14" s="67"/>
      <c r="AM14" s="67"/>
      <c r="AN14" s="81">
        <f>ROUND((MAX(AL14:AM14)*0.6+AK14*0.4),1)</f>
        <v>0</v>
      </c>
      <c r="AO14" s="78">
        <f>ROUND(IF(AK14=0,(MAX(AF14,AG14)*0.6+AE14*0.4),(MAX(AL14,AM14)*0.6+AK14*0.4)),1)</f>
        <v>0</v>
      </c>
      <c r="AP14" s="67"/>
      <c r="AQ14" s="67"/>
      <c r="AR14" s="81">
        <f>ROUND((AP14+AQ14*2)/3,1)</f>
        <v>0</v>
      </c>
      <c r="AS14" s="81"/>
      <c r="AT14" s="81"/>
      <c r="AU14" s="81">
        <f>ROUND((MAX(AS14:AT14)*0.6+AR14*0.4),1)</f>
        <v>0</v>
      </c>
      <c r="AV14" s="67"/>
      <c r="AW14" s="67"/>
      <c r="AX14" s="81">
        <f>ROUND((AV14+AW14*2)/3,1)</f>
        <v>0</v>
      </c>
      <c r="AY14" s="67"/>
      <c r="AZ14" s="67"/>
      <c r="BA14" s="81">
        <f>ROUND((MAX(AY14:AZ14)*0.6+AX14*0.4),1)</f>
        <v>0</v>
      </c>
      <c r="BB14" s="78">
        <f>ROUND(IF(AX14=0,(MAX(AS14,AT14)*0.6+AR14*0.4),(MAX(AY14,AZ14)*0.6+AX14*0.4)),1)</f>
        <v>0</v>
      </c>
      <c r="BC14" s="67"/>
      <c r="BD14" s="67"/>
      <c r="BE14" s="81">
        <f>ROUND((BC14+BD14*2)/3,1)</f>
        <v>0</v>
      </c>
      <c r="BF14" s="67"/>
      <c r="BG14" s="67"/>
      <c r="BH14" s="81">
        <f>ROUND((MAX(BF14:BG14)*0.6+BE14*0.4),1)</f>
        <v>0</v>
      </c>
      <c r="BI14" s="67"/>
      <c r="BJ14" s="67"/>
      <c r="BK14" s="81">
        <f>ROUND((BI14+BJ14*2)/3,1)</f>
        <v>0</v>
      </c>
      <c r="BL14" s="67"/>
      <c r="BM14" s="67"/>
      <c r="BN14" s="81">
        <f>ROUND((MAX(BL14:BM14)*0.6+BK14*0.4),1)</f>
        <v>0</v>
      </c>
      <c r="BO14" s="78">
        <f>ROUND(IF(BK14=0,(MAX(BF14,BG14)*0.6+BE14*0.4),(MAX(BL14,BM14)*0.6+BK14*0.4)),1)</f>
        <v>0</v>
      </c>
      <c r="BP14" s="67"/>
      <c r="BQ14" s="67"/>
      <c r="BR14" s="81">
        <f>ROUND((BP14+BQ14*2)/3,1)</f>
        <v>0</v>
      </c>
      <c r="BS14" s="67"/>
      <c r="BT14" s="67"/>
      <c r="BU14" s="81">
        <f>ROUND((MAX(BS14:BT14)*0.6+BR14*0.4),1)</f>
        <v>0</v>
      </c>
      <c r="BV14" s="67"/>
      <c r="BW14" s="67"/>
      <c r="BX14" s="81">
        <f>ROUND((BV14+BW14*2)/3,1)</f>
        <v>0</v>
      </c>
      <c r="BY14" s="67"/>
      <c r="BZ14" s="67"/>
      <c r="CA14" s="81">
        <f>ROUND((MAX(BY14:BZ14)*0.6+BX14*0.4),1)</f>
        <v>0</v>
      </c>
      <c r="CB14" s="78">
        <f>ROUND(IF(BX14=0,(MAX(BS14,BT14)*0.6+BR14*0.4),(MAX(BY14,BZ14)*0.6+BX14*0.4)),1)</f>
        <v>0</v>
      </c>
      <c r="CC14" s="67"/>
      <c r="CD14" s="67"/>
      <c r="CE14" s="81">
        <f>ROUND((CC14+CD14*2)/3,1)</f>
        <v>0</v>
      </c>
      <c r="CF14" s="67"/>
      <c r="CG14" s="67"/>
      <c r="CH14" s="81">
        <f>ROUND((MAX(CF14:CG14)*0.6+CE14*0.4),1)</f>
        <v>0</v>
      </c>
      <c r="CI14" s="67"/>
      <c r="CJ14" s="67"/>
      <c r="CK14" s="81">
        <f>ROUND((CI14+CJ14*2)/3,1)</f>
        <v>0</v>
      </c>
      <c r="CL14" s="67"/>
      <c r="CM14" s="67"/>
      <c r="CN14" s="81">
        <f>ROUND((MAX(CL14:CM14)*0.6+CK14*0.4),1)</f>
        <v>0</v>
      </c>
      <c r="CO14" s="78">
        <f>ROUND(IF(CK14=0,(MAX(CF14,CG14)*0.6+CE14*0.4),(MAX(CL14,CM14)*0.6+CK14*0.4)),1)</f>
        <v>0</v>
      </c>
      <c r="CP14" s="67"/>
      <c r="CQ14" s="67"/>
      <c r="CR14" s="81">
        <f>ROUND((CP14+CQ14*2)/3,1)</f>
        <v>0</v>
      </c>
      <c r="CS14" s="67"/>
      <c r="CT14" s="67"/>
      <c r="CU14" s="81">
        <f>ROUND((MAX(CS14:CT14)*0.6+CR14*0.4),1)</f>
        <v>0</v>
      </c>
      <c r="CV14" s="67"/>
      <c r="CW14" s="67"/>
      <c r="CX14" s="81">
        <f>ROUND((CV14+CW14*2)/3,1)</f>
        <v>0</v>
      </c>
      <c r="CY14" s="67"/>
      <c r="CZ14" s="67"/>
      <c r="DA14" s="81">
        <f>ROUND((MAX(CY14:CZ14)*0.6+CX14*0.4),1)</f>
        <v>0</v>
      </c>
      <c r="DB14" s="78">
        <f>ROUND(IF(CX14=0,(MAX(CS14,CT14)*0.6+CR14*0.4),(MAX(CY14,CZ14)*0.6+CX14*0.4)),1)</f>
        <v>0</v>
      </c>
      <c r="DC14" s="67"/>
      <c r="DD14" s="67"/>
      <c r="DE14" s="81">
        <f>ROUND((DC14+DD14*2)/3,1)</f>
        <v>0</v>
      </c>
      <c r="DF14" s="67"/>
      <c r="DG14" s="67"/>
      <c r="DH14" s="81">
        <f>ROUND((MAX(DF14:DG14)*0.6+DE14*0.4),1)</f>
        <v>0</v>
      </c>
      <c r="DI14" s="67"/>
      <c r="DJ14" s="67"/>
      <c r="DK14" s="81">
        <f>ROUND((DI14+DJ14*2)/3,1)</f>
        <v>0</v>
      </c>
      <c r="DL14" s="67"/>
      <c r="DM14" s="67"/>
      <c r="DN14" s="81">
        <f>ROUND((MAX(DL14:DM14)*0.6+DK14*0.4),1)</f>
        <v>0</v>
      </c>
      <c r="DO14" s="78">
        <f>ROUND(IF(DK14=0,(MAX(DF14,DG14)*0.6+DE14*0.4),(MAX(DL14,DM14)*0.6+DK14*0.4)),1)</f>
        <v>0</v>
      </c>
      <c r="DP14" s="67"/>
      <c r="DQ14" s="67"/>
      <c r="DR14" s="81">
        <f>ROUND((DP14+DQ14*2)/3,1)</f>
        <v>0</v>
      </c>
      <c r="DS14" s="67"/>
      <c r="DT14" s="67"/>
      <c r="DU14" s="81">
        <f>ROUND((MAX(DS14:DT14)*0.6+DR14*0.4),1)</f>
        <v>0</v>
      </c>
      <c r="DV14" s="67"/>
      <c r="DW14" s="67"/>
      <c r="DX14" s="81">
        <f>ROUND((DV14+DW14*2)/3,1)</f>
        <v>0</v>
      </c>
      <c r="DY14" s="67"/>
      <c r="DZ14" s="67"/>
      <c r="EA14" s="81">
        <f>ROUND((MAX(DY14:DZ14)*0.6+DX14*0.4),1)</f>
        <v>0</v>
      </c>
      <c r="EB14" s="78">
        <f>ROUND(IF(DX14=0,(MAX(DS14,DT14)*0.6+DR14*0.4),(MAX(DY14,DZ14)*0.6+DX14*0.4)),1)</f>
        <v>0</v>
      </c>
      <c r="EC14" s="67"/>
      <c r="ED14" s="67"/>
      <c r="EE14" s="81">
        <f>ROUND((EC14+ED14*2)/3,1)</f>
        <v>0</v>
      </c>
      <c r="EF14" s="67"/>
      <c r="EG14" s="67"/>
      <c r="EH14" s="81">
        <f>ROUND((MAX(EF14:EG14)*0.6+EE14*0.4),1)</f>
        <v>0</v>
      </c>
      <c r="EI14" s="67"/>
      <c r="EJ14" s="67"/>
      <c r="EK14" s="81">
        <f>ROUND((EI14+EJ14*2)/3,1)</f>
        <v>0</v>
      </c>
      <c r="EL14" s="67"/>
      <c r="EM14" s="67"/>
      <c r="EN14" s="81">
        <f>ROUND((MAX(EL14:EM14)*0.6+EK14*0.4),1)</f>
        <v>0</v>
      </c>
      <c r="EO14" s="78">
        <f>ROUND(IF(EK14=0,(MAX(EF14,EG14)*0.6+EE14*0.4),(MAX(EL14,EM14)*0.6+EK14*0.4)),1)</f>
        <v>0</v>
      </c>
      <c r="EP14" s="67"/>
      <c r="EQ14" s="67"/>
      <c r="ER14" s="81">
        <f>ROUND((EP14+EQ14*2)/3,1)</f>
        <v>0</v>
      </c>
      <c r="ES14" s="67"/>
      <c r="ET14" s="67"/>
      <c r="EU14" s="81">
        <f>ROUND((MAX(ES14:ET14)*0.6+ER14*0.4),1)</f>
        <v>0</v>
      </c>
      <c r="EV14" s="67"/>
      <c r="EW14" s="67"/>
      <c r="EX14" s="81">
        <f>ROUND((EV14+EW14*2)/3,1)</f>
        <v>0</v>
      </c>
      <c r="EY14" s="67"/>
      <c r="EZ14" s="67"/>
      <c r="FA14" s="81">
        <f>ROUND((MAX(EY14:EZ14)*0.6+EX14*0.4),1)</f>
        <v>0</v>
      </c>
      <c r="FB14" s="78">
        <f>ROUND(IF(EX14=0,(MAX(ES14,ET14)*0.6+ER14*0.4),(MAX(EY14,EZ14)*0.6+EX14*0.4)),1)</f>
        <v>0</v>
      </c>
      <c r="FC14" s="67"/>
      <c r="FD14" s="67"/>
      <c r="FE14" s="81">
        <f>ROUND((FC14+FD14*2)/3,1)</f>
        <v>0</v>
      </c>
      <c r="FF14" s="67"/>
      <c r="FG14" s="67"/>
      <c r="FH14" s="81">
        <f>ROUND((MAX(FF14:FG14)*0.6+FE14*0.4),1)</f>
        <v>0</v>
      </c>
      <c r="FI14" s="67"/>
      <c r="FJ14" s="67"/>
      <c r="FK14" s="81">
        <f>ROUND((FI14+FJ14*2)/3,1)</f>
        <v>0</v>
      </c>
      <c r="FL14" s="67"/>
      <c r="FM14" s="67"/>
      <c r="FN14" s="81">
        <f>ROUND((MAX(FL14:FM14)*0.6+FK14*0.4),1)</f>
        <v>0</v>
      </c>
      <c r="FO14" s="78">
        <f>ROUND(IF(FK14=0,(MAX(FF14,FG14)*0.6+FE14*0.4),(MAX(FL14,FM14)*0.6+FK14*0.4)),1)</f>
        <v>0</v>
      </c>
      <c r="FP14" s="67"/>
      <c r="FQ14" s="67"/>
      <c r="FR14" s="81">
        <f>ROUND((FP14+FQ14*2)/3,1)</f>
        <v>0</v>
      </c>
      <c r="FS14" s="67"/>
      <c r="FT14" s="67"/>
      <c r="FU14" s="81">
        <f>ROUND((MAX(FS14:FT14)*0.6+FR14*0.4),1)</f>
        <v>0</v>
      </c>
      <c r="FV14" s="67"/>
      <c r="FW14" s="67"/>
      <c r="FX14" s="81">
        <f>ROUND((FV14+FW14*2)/3,1)</f>
        <v>0</v>
      </c>
      <c r="FY14" s="67"/>
      <c r="FZ14" s="67"/>
      <c r="GA14" s="81">
        <f>ROUND((MAX(FY14:FZ14)*0.6+FX14*0.4),1)</f>
        <v>0</v>
      </c>
      <c r="GB14" s="78">
        <f>ROUND(IF(FX14=0,(MAX(FS14,FT14)*0.6+FR14*0.4),(MAX(FY14,FZ14)*0.6+FX14*0.4)),1)</f>
        <v>0</v>
      </c>
      <c r="GC14" s="67"/>
      <c r="GD14" s="67"/>
      <c r="GE14" s="81">
        <f>ROUND((GC14+GD14*2)/3,1)</f>
        <v>0</v>
      </c>
      <c r="GF14" s="67"/>
      <c r="GG14" s="67"/>
      <c r="GH14" s="81">
        <f>ROUND((MAX(GF14:GG14)*0.6+GE14*0.4),1)</f>
        <v>0</v>
      </c>
      <c r="GI14" s="67"/>
      <c r="GJ14" s="67"/>
      <c r="GK14" s="81">
        <f>ROUND((GI14+GJ14*2)/3,1)</f>
        <v>0</v>
      </c>
      <c r="GL14" s="67"/>
      <c r="GM14" s="67"/>
      <c r="GN14" s="81">
        <f>ROUND((MAX(GL14:GM14)*0.6+GK14*0.4),1)</f>
        <v>0</v>
      </c>
      <c r="GO14" s="78">
        <f>ROUND(IF(GK14=0,(MAX(GF14,GG14)*0.6+GE14*0.4),(MAX(GL14,GM14)*0.6+GK14*0.4)),1)</f>
        <v>0</v>
      </c>
      <c r="GP14" s="67"/>
      <c r="GQ14" s="67"/>
      <c r="GR14" s="81">
        <f>ROUND((GP14+GQ14*2)/3,1)</f>
        <v>0</v>
      </c>
      <c r="GS14" s="67"/>
      <c r="GT14" s="67"/>
      <c r="GU14" s="81">
        <f>ROUND((MAX(GS14:GT14)*0.6+GR14*0.4),1)</f>
        <v>0</v>
      </c>
      <c r="GV14" s="67"/>
      <c r="GW14" s="67"/>
      <c r="GX14" s="81">
        <f>ROUND((GV14+GW14*2)/3,1)</f>
        <v>0</v>
      </c>
      <c r="GY14" s="67"/>
      <c r="GZ14" s="67"/>
      <c r="HA14" s="81">
        <f>ROUND((MAX(GY14:GZ14)*0.6+GX14*0.4),1)</f>
        <v>0</v>
      </c>
      <c r="HB14" s="78">
        <f>ROUND(IF(GX14=0,(MAX(GS14,GT14)*0.6+GR14*0.4),(MAX(GY14,GZ14)*0.6+GX14*0.4)),1)</f>
        <v>0</v>
      </c>
      <c r="HC14" s="67"/>
      <c r="HD14" s="67"/>
      <c r="HE14" s="81">
        <f>ROUND((HC14+HD14*2)/3,1)</f>
        <v>0</v>
      </c>
      <c r="HF14" s="67"/>
      <c r="HG14" s="67"/>
      <c r="HH14" s="81">
        <f>ROUND((MAX(HF14:HG14)*0.6+HE14*0.4),1)</f>
        <v>0</v>
      </c>
      <c r="HI14" s="67"/>
      <c r="HJ14" s="67"/>
      <c r="HK14" s="81">
        <v>0</v>
      </c>
      <c r="HL14" s="67"/>
      <c r="HM14" s="67"/>
      <c r="HN14" s="81">
        <f>ROUND((MAX(HL14:HM14)*0.6+HK14*0.4),1)</f>
        <v>0</v>
      </c>
      <c r="HO14" s="78">
        <f>ROUND(IF(HK14=0,(MAX(HF14,HG14)*0.6+HE14*0.4),(MAX(HL14,HM14)*0.6+HK14*0.4)),1)</f>
        <v>0</v>
      </c>
      <c r="HP14" s="67"/>
      <c r="HQ14" s="67"/>
      <c r="HR14" s="81">
        <f>ROUND((HP14+HQ14*2)/3,1)</f>
        <v>0</v>
      </c>
      <c r="HS14" s="67"/>
      <c r="HT14" s="67"/>
      <c r="HU14" s="81">
        <f>ROUND((MAX(HS14:HT14)*0.6+HR14*0.4),1)</f>
        <v>0</v>
      </c>
      <c r="HV14" s="67"/>
      <c r="HW14" s="67"/>
      <c r="HX14" s="81">
        <f>ROUND((HV14+HW14*2)/3,1)</f>
        <v>0</v>
      </c>
      <c r="HY14" s="67"/>
      <c r="HZ14" s="67"/>
      <c r="IA14" s="81">
        <f>ROUND((MAX(HY14:HZ14)*0.6+HX14*0.4),1)</f>
        <v>0</v>
      </c>
      <c r="IB14" s="79">
        <f>ROUND(IF(HX14=0,(MAX(HS14,HT14)*0.6+HR14*0.4),(MAX(HY14,HZ14)*0.6+HX14*0.4)),1)</f>
        <v>0</v>
      </c>
      <c r="IC14" s="42"/>
      <c r="ID14" s="8"/>
      <c r="IE14" s="9"/>
      <c r="IF14" s="1">
        <f>ROUND((ID14+IE14*2)/3,1)</f>
        <v>0</v>
      </c>
      <c r="IG14" s="9"/>
      <c r="IH14" s="9"/>
      <c r="II14" s="1">
        <f>ROUND((MAX(IG14:IH14)*0.6+IF14*0.4),1)</f>
        <v>0</v>
      </c>
      <c r="IJ14" s="9"/>
      <c r="IK14" s="9"/>
      <c r="IL14" s="1">
        <v>0</v>
      </c>
      <c r="IM14" s="9"/>
      <c r="IN14" s="9"/>
      <c r="IO14" s="1">
        <f>ROUND((MAX(IM14:IN14)*0.6+IL14*0.4),1)</f>
        <v>0</v>
      </c>
      <c r="IP14" s="11">
        <f>ROUND(IF(IL14=0,(MAX(IG14,IH14)*0.6+IF14*0.4),(MAX(IM14,IN14)*0.6+IL14*0.4)),1)</f>
        <v>0</v>
      </c>
    </row>
    <row r="15" spans="1:250" s="10" customFormat="1" ht="20.100000000000001" customHeight="1" x14ac:dyDescent="0.2">
      <c r="B15" s="219" t="s">
        <v>112</v>
      </c>
      <c r="C15" s="207">
        <v>161</v>
      </c>
      <c r="D15" s="216"/>
      <c r="E15" s="220" t="s">
        <v>518</v>
      </c>
      <c r="F15" s="217" t="s">
        <v>519</v>
      </c>
      <c r="G15" s="221" t="s">
        <v>719</v>
      </c>
      <c r="H15" s="222" t="s">
        <v>520</v>
      </c>
      <c r="I15" s="223" t="s">
        <v>334</v>
      </c>
      <c r="J15" s="223" t="s">
        <v>396</v>
      </c>
      <c r="K15" s="223" t="s">
        <v>139</v>
      </c>
      <c r="L15" s="224" t="s">
        <v>334</v>
      </c>
      <c r="M15" s="224" t="s">
        <v>441</v>
      </c>
      <c r="N15" s="9" t="s">
        <v>219</v>
      </c>
      <c r="O15" s="107" t="s">
        <v>520</v>
      </c>
      <c r="P15" s="67">
        <v>10</v>
      </c>
      <c r="Q15" s="67">
        <v>10</v>
      </c>
      <c r="R15" s="81">
        <f t="shared" ref="R15:R22" si="0">ROUND((P15+Q15*2)/3,1)</f>
        <v>10</v>
      </c>
      <c r="S15" s="67">
        <v>3</v>
      </c>
      <c r="T15" s="67"/>
      <c r="U15" s="81">
        <f t="shared" ref="U15:U22" si="1">ROUND((MAX(S15:T15)*0.6+R15*0.4),1)</f>
        <v>5.8</v>
      </c>
      <c r="V15" s="67"/>
      <c r="W15" s="67"/>
      <c r="X15" s="81">
        <f t="shared" ref="X15:X22" si="2">ROUND((V15+W15*2)/3,1)</f>
        <v>0</v>
      </c>
      <c r="Y15" s="67"/>
      <c r="Z15" s="67"/>
      <c r="AA15" s="81">
        <f t="shared" ref="AA15:AA22" si="3">ROUND((MAX(Y15:Z15)*0.6+X15*0.4),1)</f>
        <v>0</v>
      </c>
      <c r="AB15" s="78">
        <f t="shared" ref="AB15:AB22" si="4">ROUND(IF(X15=0,(MAX(S15,T15)*0.6+R15*0.4),(MAX(Y15,Z15)*0.6+X15*0.4)),1)</f>
        <v>5.8</v>
      </c>
      <c r="AC15" s="67">
        <v>7</v>
      </c>
      <c r="AD15" s="67">
        <v>7</v>
      </c>
      <c r="AE15" s="81">
        <f t="shared" ref="AE15:AE22" si="5">ROUND((AC15+AD15*2)/3,1)</f>
        <v>7</v>
      </c>
      <c r="AF15" s="67">
        <v>8</v>
      </c>
      <c r="AG15" s="67"/>
      <c r="AH15" s="81">
        <f t="shared" ref="AH15:AH22" si="6">ROUND((MAX(AF15:AG15)*0.6+AE15*0.4),1)</f>
        <v>7.6</v>
      </c>
      <c r="AI15" s="67"/>
      <c r="AJ15" s="67"/>
      <c r="AK15" s="81">
        <f t="shared" ref="AK15:AK22" si="7">ROUND((AI15+AJ15*2)/3,1)</f>
        <v>0</v>
      </c>
      <c r="AL15" s="67"/>
      <c r="AM15" s="67"/>
      <c r="AN15" s="81">
        <f t="shared" ref="AN15:AN22" si="8">ROUND((MAX(AL15:AM15)*0.6+AK15*0.4),1)</f>
        <v>0</v>
      </c>
      <c r="AO15" s="78">
        <f t="shared" ref="AO15:AO22" si="9">ROUND(IF(AK15=0,(MAX(AF15,AG15)*0.6+AE15*0.4),(MAX(AL15,AM15)*0.6+AK15*0.4)),1)</f>
        <v>7.6</v>
      </c>
      <c r="AP15" s="67">
        <v>8</v>
      </c>
      <c r="AQ15" s="67">
        <v>8</v>
      </c>
      <c r="AR15" s="81">
        <f t="shared" ref="AR15:AR22" si="10">ROUND((AP15+AQ15*2)/3,1)</f>
        <v>8</v>
      </c>
      <c r="AS15" s="81">
        <v>8</v>
      </c>
      <c r="AT15" s="81"/>
      <c r="AU15" s="81">
        <f t="shared" ref="AU15:AU22" si="11">ROUND((MAX(AS15:AT15)*0.6+AR15*0.4),1)</f>
        <v>8</v>
      </c>
      <c r="AV15" s="67"/>
      <c r="AW15" s="67"/>
      <c r="AX15" s="81">
        <f t="shared" ref="AX15:AX22" si="12">ROUND((AV15+AW15*2)/3,1)</f>
        <v>0</v>
      </c>
      <c r="AY15" s="67"/>
      <c r="AZ15" s="67"/>
      <c r="BA15" s="81">
        <f t="shared" ref="BA15:BA22" si="13">ROUND((MAX(AY15:AZ15)*0.6+AX15*0.4),1)</f>
        <v>0</v>
      </c>
      <c r="BB15" s="78">
        <f t="shared" ref="BB15:BB22" si="14">ROUND(IF(AX15=0,(MAX(AS15,AT15)*0.6+AR15*0.4),(MAX(AY15,AZ15)*0.6+AX15*0.4)),1)</f>
        <v>8</v>
      </c>
      <c r="BC15" s="67">
        <v>9</v>
      </c>
      <c r="BD15" s="67">
        <v>8</v>
      </c>
      <c r="BE15" s="81">
        <f t="shared" ref="BE15:BE22" si="15">ROUND((BC15+BD15*2)/3,1)</f>
        <v>8.3000000000000007</v>
      </c>
      <c r="BF15" s="67">
        <v>8</v>
      </c>
      <c r="BG15" s="67"/>
      <c r="BH15" s="81">
        <f t="shared" ref="BH15:BH22" si="16">ROUND((MAX(BF15:BG15)*0.6+BE15*0.4),1)</f>
        <v>8.1</v>
      </c>
      <c r="BI15" s="67"/>
      <c r="BJ15" s="67"/>
      <c r="BK15" s="81">
        <f t="shared" ref="BK15:BK22" si="17">ROUND((BI15+BJ15*2)/3,1)</f>
        <v>0</v>
      </c>
      <c r="BL15" s="67"/>
      <c r="BM15" s="67"/>
      <c r="BN15" s="81">
        <f t="shared" ref="BN15:BN22" si="18">ROUND((MAX(BL15:BM15)*0.6+BK15*0.4),1)</f>
        <v>0</v>
      </c>
      <c r="BO15" s="78">
        <f t="shared" ref="BO15:BO22" si="19">ROUND(IF(BK15=0,(MAX(BF15,BG15)*0.6+BE15*0.4),(MAX(BL15,BM15)*0.6+BK15*0.4)),1)</f>
        <v>8.1</v>
      </c>
      <c r="BP15" s="67">
        <v>5.67</v>
      </c>
      <c r="BQ15" s="67">
        <v>6.44</v>
      </c>
      <c r="BR15" s="81">
        <f t="shared" ref="BR15:BR22" si="20">ROUND((BP15+BQ15*2)/3,1)</f>
        <v>6.2</v>
      </c>
      <c r="BS15" s="67">
        <v>6.9</v>
      </c>
      <c r="BT15" s="67"/>
      <c r="BU15" s="81">
        <f t="shared" ref="BU15:BU22" si="21">ROUND((MAX(BS15:BT15)*0.6+BR15*0.4),1)</f>
        <v>6.6</v>
      </c>
      <c r="BV15" s="67"/>
      <c r="BW15" s="67"/>
      <c r="BX15" s="81">
        <f t="shared" ref="BX15:BX22" si="22">ROUND((BV15+BW15*2)/3,1)</f>
        <v>0</v>
      </c>
      <c r="BY15" s="67"/>
      <c r="BZ15" s="67"/>
      <c r="CA15" s="81">
        <f t="shared" ref="CA15:CA22" si="23">ROUND((MAX(BY15:BZ15)*0.6+BX15*0.4),1)</f>
        <v>0</v>
      </c>
      <c r="CB15" s="78">
        <f t="shared" ref="CB15:CB22" si="24">ROUND(IF(BX15=0,(MAX(BS15,BT15)*0.6+BR15*0.4),(MAX(BY15,BZ15)*0.6+BX15*0.4)),1)</f>
        <v>6.6</v>
      </c>
      <c r="CC15" s="67">
        <v>7.8</v>
      </c>
      <c r="CD15" s="67">
        <v>8.4</v>
      </c>
      <c r="CE15" s="81">
        <f t="shared" ref="CE15:CE22" si="25">ROUND((CC15+CD15*2)/3,1)</f>
        <v>8.1999999999999993</v>
      </c>
      <c r="CF15" s="67">
        <v>9</v>
      </c>
      <c r="CG15" s="67"/>
      <c r="CH15" s="81">
        <f t="shared" ref="CH15:CH22" si="26">ROUND((MAX(CF15:CG15)*0.6+CE15*0.4),1)</f>
        <v>8.6999999999999993</v>
      </c>
      <c r="CI15" s="67"/>
      <c r="CJ15" s="67"/>
      <c r="CK15" s="81">
        <f t="shared" ref="CK15:CK22" si="27">ROUND((CI15+CJ15*2)/3,1)</f>
        <v>0</v>
      </c>
      <c r="CL15" s="67"/>
      <c r="CM15" s="67"/>
      <c r="CN15" s="81">
        <f t="shared" ref="CN15:CN22" si="28">ROUND((MAX(CL15:CM15)*0.6+CK15*0.4),1)</f>
        <v>0</v>
      </c>
      <c r="CO15" s="78">
        <f t="shared" ref="CO15:CO22" si="29">ROUND(IF(CK15=0,(MAX(CF15,CG15)*0.6+CE15*0.4),(MAX(CL15,CM15)*0.6+CK15*0.4)),1)</f>
        <v>8.6999999999999993</v>
      </c>
      <c r="CP15" s="67">
        <v>10</v>
      </c>
      <c r="CQ15" s="67">
        <v>6.5</v>
      </c>
      <c r="CR15" s="81">
        <f t="shared" ref="CR15:CR22" si="30">ROUND((CP15+CQ15*2)/3,1)</f>
        <v>7.7</v>
      </c>
      <c r="CS15" s="67">
        <v>9.3000000000000007</v>
      </c>
      <c r="CT15" s="67"/>
      <c r="CU15" s="81">
        <f t="shared" ref="CU15:CU22" si="31">ROUND((MAX(CS15:CT15)*0.6+CR15*0.4),1)</f>
        <v>8.6999999999999993</v>
      </c>
      <c r="CV15" s="67"/>
      <c r="CW15" s="67"/>
      <c r="CX15" s="81">
        <f t="shared" ref="CX15:CX22" si="32">ROUND((CV15+CW15*2)/3,1)</f>
        <v>0</v>
      </c>
      <c r="CY15" s="67"/>
      <c r="CZ15" s="67"/>
      <c r="DA15" s="81">
        <f t="shared" ref="DA15:DA22" si="33">ROUND((MAX(CY15:CZ15)*0.6+CX15*0.4),1)</f>
        <v>0</v>
      </c>
      <c r="DB15" s="78">
        <f t="shared" ref="DB15:DB22" si="34">ROUND(IF(CX15=0,(MAX(CS15,CT15)*0.6+CR15*0.4),(MAX(CY15,CZ15)*0.6+CX15*0.4)),1)</f>
        <v>8.6999999999999993</v>
      </c>
      <c r="DC15" s="67">
        <v>9.5</v>
      </c>
      <c r="DD15" s="67">
        <v>7.5</v>
      </c>
      <c r="DE15" s="81">
        <f t="shared" ref="DE15:DE22" si="35">ROUND((DC15+DD15*2)/3,1)</f>
        <v>8.1999999999999993</v>
      </c>
      <c r="DF15" s="67">
        <v>7</v>
      </c>
      <c r="DG15" s="67"/>
      <c r="DH15" s="81">
        <f t="shared" ref="DH15:DH22" si="36">ROUND((MAX(DF15:DG15)*0.6+DE15*0.4),1)</f>
        <v>7.5</v>
      </c>
      <c r="DI15" s="67"/>
      <c r="DJ15" s="67"/>
      <c r="DK15" s="81">
        <f t="shared" ref="DK15:DK22" si="37">ROUND((DI15+DJ15*2)/3,1)</f>
        <v>0</v>
      </c>
      <c r="DL15" s="67"/>
      <c r="DM15" s="67"/>
      <c r="DN15" s="81">
        <f t="shared" ref="DN15:DN22" si="38">ROUND((MAX(DL15:DM15)*0.6+DK15*0.4),1)</f>
        <v>0</v>
      </c>
      <c r="DO15" s="78">
        <f t="shared" ref="DO15:DO22" si="39">ROUND(IF(DK15=0,(MAX(DF15,DG15)*0.6+DE15*0.4),(MAX(DL15,DM15)*0.6+DK15*0.4)),1)</f>
        <v>7.5</v>
      </c>
      <c r="DP15" s="67">
        <v>8</v>
      </c>
      <c r="DQ15" s="67">
        <v>8</v>
      </c>
      <c r="DR15" s="81">
        <f t="shared" ref="DR15:DR22" si="40">ROUND((DP15+DQ15*2)/3,1)</f>
        <v>8</v>
      </c>
      <c r="DS15" s="67">
        <v>8</v>
      </c>
      <c r="DT15" s="67"/>
      <c r="DU15" s="81">
        <f t="shared" ref="DU15:DU22" si="41">ROUND((MAX(DS15:DT15)*0.6+DR15*0.4),1)</f>
        <v>8</v>
      </c>
      <c r="DV15" s="67"/>
      <c r="DW15" s="67"/>
      <c r="DX15" s="81">
        <f t="shared" ref="DX15:DX22" si="42">ROUND((DV15+DW15*2)/3,1)</f>
        <v>0</v>
      </c>
      <c r="DY15" s="67"/>
      <c r="DZ15" s="67"/>
      <c r="EA15" s="81">
        <f t="shared" ref="EA15:EA22" si="43">ROUND((MAX(DY15:DZ15)*0.6+DX15*0.4),1)</f>
        <v>0</v>
      </c>
      <c r="EB15" s="78">
        <f t="shared" ref="EB15:EB22" si="44">ROUND(IF(DX15=0,(MAX(DS15,DT15)*0.6+DR15*0.4),(MAX(DY15,DZ15)*0.6+DX15*0.4)),1)</f>
        <v>8</v>
      </c>
      <c r="EC15" s="67">
        <v>7</v>
      </c>
      <c r="ED15" s="67">
        <v>7.5</v>
      </c>
      <c r="EE15" s="81">
        <f t="shared" ref="EE15:EE22" si="45">ROUND((EC15+ED15*2)/3,1)</f>
        <v>7.3</v>
      </c>
      <c r="EF15" s="67">
        <v>8</v>
      </c>
      <c r="EG15" s="67"/>
      <c r="EH15" s="81">
        <f t="shared" ref="EH15:EH22" si="46">ROUND((MAX(EF15:EG15)*0.6+EE15*0.4),1)</f>
        <v>7.7</v>
      </c>
      <c r="EI15" s="67"/>
      <c r="EJ15" s="67"/>
      <c r="EK15" s="81">
        <f t="shared" ref="EK15:EK22" si="47">ROUND((EI15+EJ15*2)/3,1)</f>
        <v>0</v>
      </c>
      <c r="EL15" s="67"/>
      <c r="EM15" s="67"/>
      <c r="EN15" s="81">
        <f t="shared" ref="EN15:EN22" si="48">ROUND((MAX(EL15:EM15)*0.6+EK15*0.4),1)</f>
        <v>0</v>
      </c>
      <c r="EO15" s="78">
        <f t="shared" ref="EO15:EO22" si="49">ROUND(IF(EK15=0,(MAX(EF15,EG15)*0.6+EE15*0.4),(MAX(EL15,EM15)*0.6+EK15*0.4)),1)</f>
        <v>7.7</v>
      </c>
      <c r="EP15" s="67">
        <v>9</v>
      </c>
      <c r="EQ15" s="67">
        <v>9.5</v>
      </c>
      <c r="ER15" s="81">
        <f t="shared" ref="ER15:ER22" si="50">ROUND((EP15+EQ15*2)/3,1)</f>
        <v>9.3000000000000007</v>
      </c>
      <c r="ES15" s="67">
        <v>9.3000000000000007</v>
      </c>
      <c r="ET15" s="67"/>
      <c r="EU15" s="81">
        <f t="shared" ref="EU15:EU22" si="51">ROUND((MAX(ES15:ET15)*0.6+ER15*0.4),1)</f>
        <v>9.3000000000000007</v>
      </c>
      <c r="EV15" s="67"/>
      <c r="EW15" s="67"/>
      <c r="EX15" s="81">
        <f t="shared" ref="EX15:EX22" si="52">ROUND((EV15+EW15*2)/3,1)</f>
        <v>0</v>
      </c>
      <c r="EY15" s="67"/>
      <c r="EZ15" s="67"/>
      <c r="FA15" s="81">
        <f t="shared" ref="FA15:FA22" si="53">ROUND((MAX(EY15:EZ15)*0.6+EX15*0.4),1)</f>
        <v>0</v>
      </c>
      <c r="FB15" s="78">
        <f t="shared" ref="FB15:FB22" si="54">ROUND(IF(EX15=0,(MAX(ES15,ET15)*0.6+ER15*0.4),(MAX(EY15,EZ15)*0.6+EX15*0.4)),1)</f>
        <v>9.3000000000000007</v>
      </c>
      <c r="FC15" s="67">
        <v>8</v>
      </c>
      <c r="FD15" s="67">
        <v>9</v>
      </c>
      <c r="FE15" s="81">
        <f t="shared" ref="FE15:FE22" si="55">ROUND((FC15+FD15*2)/3,1)</f>
        <v>8.6999999999999993</v>
      </c>
      <c r="FF15" s="67">
        <v>7</v>
      </c>
      <c r="FG15" s="67"/>
      <c r="FH15" s="81">
        <f t="shared" ref="FH15:FH22" si="56">ROUND((MAX(FF15:FG15)*0.6+FE15*0.4),1)</f>
        <v>7.7</v>
      </c>
      <c r="FI15" s="67"/>
      <c r="FJ15" s="67"/>
      <c r="FK15" s="81">
        <f t="shared" ref="FK15:FK22" si="57">ROUND((FI15+FJ15*2)/3,1)</f>
        <v>0</v>
      </c>
      <c r="FL15" s="67"/>
      <c r="FM15" s="67"/>
      <c r="FN15" s="81">
        <f t="shared" ref="FN15:FN22" si="58">ROUND((MAX(FL15:FM15)*0.6+FK15*0.4),1)</f>
        <v>0</v>
      </c>
      <c r="FO15" s="78">
        <f t="shared" ref="FO15:FO22" si="59">ROUND(IF(FK15=0,(MAX(FF15,FG15)*0.6+FE15*0.4),(MAX(FL15,FM15)*0.6+FK15*0.4)),1)</f>
        <v>7.7</v>
      </c>
      <c r="FP15" s="67">
        <v>10</v>
      </c>
      <c r="FQ15" s="67">
        <v>7.5</v>
      </c>
      <c r="FR15" s="81">
        <f t="shared" ref="FR15:FR22" si="60">ROUND((FP15+FQ15*2)/3,1)</f>
        <v>8.3000000000000007</v>
      </c>
      <c r="FS15" s="67">
        <v>9.3000000000000007</v>
      </c>
      <c r="FT15" s="67"/>
      <c r="FU15" s="81">
        <f t="shared" ref="FU15:FU22" si="61">ROUND((MAX(FS15:FT15)*0.6+FR15*0.4),1)</f>
        <v>8.9</v>
      </c>
      <c r="FV15" s="67"/>
      <c r="FW15" s="67"/>
      <c r="FX15" s="81">
        <f t="shared" ref="FX15:FX22" si="62">ROUND((FV15+FW15*2)/3,1)</f>
        <v>0</v>
      </c>
      <c r="FY15" s="67"/>
      <c r="FZ15" s="67"/>
      <c r="GA15" s="81">
        <f t="shared" ref="GA15:GA22" si="63">ROUND((MAX(FY15:FZ15)*0.6+FX15*0.4),1)</f>
        <v>0</v>
      </c>
      <c r="GB15" s="78">
        <f t="shared" ref="GB15:GB22" si="64">ROUND(IF(FX15=0,(MAX(FS15,FT15)*0.6+FR15*0.4),(MAX(FY15,FZ15)*0.6+FX15*0.4)),1)</f>
        <v>8.9</v>
      </c>
      <c r="GC15" s="67">
        <v>10</v>
      </c>
      <c r="GD15" s="67">
        <v>9.5</v>
      </c>
      <c r="GE15" s="81">
        <f t="shared" ref="GE15:GE22" si="65">ROUND((GC15+GD15*2)/3,1)</f>
        <v>9.6999999999999993</v>
      </c>
      <c r="GF15" s="67">
        <v>8.5</v>
      </c>
      <c r="GG15" s="67"/>
      <c r="GH15" s="81">
        <f t="shared" ref="GH15:GH22" si="66">ROUND((MAX(GF15:GG15)*0.6+GE15*0.4),1)</f>
        <v>9</v>
      </c>
      <c r="GI15" s="67"/>
      <c r="GJ15" s="67"/>
      <c r="GK15" s="81">
        <f t="shared" ref="GK15:GK22" si="67">ROUND((GI15+GJ15*2)/3,1)</f>
        <v>0</v>
      </c>
      <c r="GL15" s="67"/>
      <c r="GM15" s="67"/>
      <c r="GN15" s="81">
        <f t="shared" ref="GN15:GN22" si="68">ROUND((MAX(GL15:GM15)*0.6+GK15*0.4),1)</f>
        <v>0</v>
      </c>
      <c r="GO15" s="78">
        <f t="shared" ref="GO15:GO22" si="69">ROUND(IF(GK15=0,(MAX(GF15,GG15)*0.6+GE15*0.4),(MAX(GL15,GM15)*0.6+GK15*0.4)),1)</f>
        <v>9</v>
      </c>
      <c r="GP15" s="67">
        <v>8</v>
      </c>
      <c r="GQ15" s="67">
        <v>9</v>
      </c>
      <c r="GR15" s="81">
        <f t="shared" ref="GR15:GR22" si="70">ROUND((GP15+GQ15*2)/3,1)</f>
        <v>8.6999999999999993</v>
      </c>
      <c r="GS15" s="67">
        <v>9</v>
      </c>
      <c r="GT15" s="67"/>
      <c r="GU15" s="81">
        <f t="shared" ref="GU15:GU22" si="71">ROUND((MAX(GS15:GT15)*0.6+GR15*0.4),1)</f>
        <v>8.9</v>
      </c>
      <c r="GV15" s="67"/>
      <c r="GW15" s="67"/>
      <c r="GX15" s="81">
        <f t="shared" ref="GX15:GX22" si="72">ROUND((GV15+GW15*2)/3,1)</f>
        <v>0</v>
      </c>
      <c r="GY15" s="67"/>
      <c r="GZ15" s="67"/>
      <c r="HA15" s="81">
        <f t="shared" ref="HA15:HA22" si="73">ROUND((MAX(GY15:GZ15)*0.6+GX15*0.4),1)</f>
        <v>0</v>
      </c>
      <c r="HB15" s="78">
        <f t="shared" ref="HB15:HB22" si="74">ROUND(IF(GX15=0,(MAX(GS15,GT15)*0.6+GR15*0.4),(MAX(GY15,GZ15)*0.6+GX15*0.4)),1)</f>
        <v>8.9</v>
      </c>
      <c r="HC15" s="67">
        <v>8</v>
      </c>
      <c r="HD15" s="67">
        <v>7</v>
      </c>
      <c r="HE15" s="81">
        <f t="shared" ref="HE15:HE22" si="75">ROUND((HC15+HD15*2)/3,1)</f>
        <v>7.3</v>
      </c>
      <c r="HF15" s="67">
        <v>8.6</v>
      </c>
      <c r="HG15" s="67"/>
      <c r="HH15" s="81">
        <f t="shared" ref="HH15:HH22" si="76">ROUND((MAX(HF15:HG15)*0.6+HE15*0.4),1)</f>
        <v>8.1</v>
      </c>
      <c r="HI15" s="67"/>
      <c r="HJ15" s="67"/>
      <c r="HK15" s="81">
        <v>0</v>
      </c>
      <c r="HL15" s="67"/>
      <c r="HM15" s="67"/>
      <c r="HN15" s="81">
        <f t="shared" ref="HN15:HN22" si="77">ROUND((MAX(HL15:HM15)*0.6+HK15*0.4),1)</f>
        <v>0</v>
      </c>
      <c r="HO15" s="78">
        <f t="shared" ref="HO15:HO22" si="78">ROUND(IF(HK15=0,(MAX(HF15,HG15)*0.6+HE15*0.4),(MAX(HL15,HM15)*0.6+HK15*0.4)),1)</f>
        <v>8.1</v>
      </c>
      <c r="HP15" s="67">
        <v>8</v>
      </c>
      <c r="HQ15" s="67">
        <v>8.5</v>
      </c>
      <c r="HR15" s="81">
        <f t="shared" ref="HR15:HR22" si="79">ROUND((HP15+HQ15*2)/3,1)</f>
        <v>8.3000000000000007</v>
      </c>
      <c r="HS15" s="67">
        <v>7.5</v>
      </c>
      <c r="HT15" s="67"/>
      <c r="HU15" s="81">
        <f t="shared" ref="HU15:HU22" si="80">ROUND((MAX(HS15:HT15)*0.6+HR15*0.4),1)</f>
        <v>7.8</v>
      </c>
      <c r="HV15" s="67"/>
      <c r="HW15" s="67"/>
      <c r="HX15" s="81">
        <f t="shared" ref="HX15:HX22" si="81">ROUND((HV15+HW15*2)/3,1)</f>
        <v>0</v>
      </c>
      <c r="HY15" s="67"/>
      <c r="HZ15" s="67"/>
      <c r="IA15" s="81">
        <f t="shared" ref="IA15:IA22" si="82">ROUND((MAX(HY15:HZ15)*0.6+HX15*0.4),1)</f>
        <v>0</v>
      </c>
      <c r="IB15" s="79">
        <f t="shared" ref="IB15:IB22" si="83">ROUND(IF(HX15=0,(MAX(HS15,HT15)*0.6+HR15*0.4),(MAX(HY15,HZ15)*0.6+HX15*0.4)),1)</f>
        <v>7.8</v>
      </c>
      <c r="IC15" s="42"/>
      <c r="ID15" s="8"/>
      <c r="IE15" s="9"/>
      <c r="IF15" s="1">
        <f t="shared" ref="IF15:IF22" si="84">ROUND((ID15+IE15*2)/3,1)</f>
        <v>0</v>
      </c>
      <c r="IG15" s="9"/>
      <c r="IH15" s="9"/>
      <c r="II15" s="1">
        <f t="shared" ref="II15:II22" si="85">ROUND((MAX(IG15:IH15)*0.6+IF15*0.4),1)</f>
        <v>0</v>
      </c>
      <c r="IJ15" s="9"/>
      <c r="IK15" s="9"/>
      <c r="IL15" s="1">
        <v>0</v>
      </c>
      <c r="IM15" s="9"/>
      <c r="IN15" s="9"/>
      <c r="IO15" s="1">
        <f t="shared" ref="IO15:IO22" si="86">ROUND((MAX(IM15:IN15)*0.6+IL15*0.4),1)</f>
        <v>0</v>
      </c>
      <c r="IP15" s="11">
        <f t="shared" ref="IP15:IP22" si="87">ROUND(IF(IL15=0,(MAX(IG15,IH15)*0.6+IF15*0.4),(MAX(IM15,IN15)*0.6+IL15*0.4)),1)</f>
        <v>0</v>
      </c>
    </row>
    <row r="16" spans="1:250" s="10" customFormat="1" ht="20.100000000000001" customHeight="1" x14ac:dyDescent="0.2">
      <c r="B16" s="207" t="s">
        <v>172</v>
      </c>
      <c r="C16" s="207">
        <v>61</v>
      </c>
      <c r="D16" s="216"/>
      <c r="E16" s="209" t="s">
        <v>518</v>
      </c>
      <c r="F16" s="217" t="s">
        <v>521</v>
      </c>
      <c r="G16" s="211" t="s">
        <v>353</v>
      </c>
      <c r="H16" s="212" t="s">
        <v>522</v>
      </c>
      <c r="I16" s="213">
        <v>30</v>
      </c>
      <c r="J16" s="214">
        <v>9</v>
      </c>
      <c r="K16" s="218">
        <v>17</v>
      </c>
      <c r="L16" s="214">
        <v>9</v>
      </c>
      <c r="M16" s="215">
        <v>84</v>
      </c>
      <c r="N16" s="9" t="s">
        <v>237</v>
      </c>
      <c r="O16" s="66" t="s">
        <v>522</v>
      </c>
      <c r="P16" s="67"/>
      <c r="Q16" s="67"/>
      <c r="R16" s="81">
        <f t="shared" si="0"/>
        <v>0</v>
      </c>
      <c r="S16" s="67"/>
      <c r="T16" s="67"/>
      <c r="U16" s="81">
        <f t="shared" si="1"/>
        <v>0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257">
        <v>6.6</v>
      </c>
      <c r="AC16" s="67">
        <v>8</v>
      </c>
      <c r="AD16" s="67">
        <v>7</v>
      </c>
      <c r="AE16" s="81">
        <f t="shared" si="5"/>
        <v>7.3</v>
      </c>
      <c r="AF16" s="67">
        <v>8</v>
      </c>
      <c r="AG16" s="67"/>
      <c r="AH16" s="81">
        <f t="shared" si="6"/>
        <v>7.7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7.7</v>
      </c>
      <c r="AP16" s="67">
        <v>8</v>
      </c>
      <c r="AQ16" s="67">
        <v>8</v>
      </c>
      <c r="AR16" s="81">
        <f t="shared" si="10"/>
        <v>8</v>
      </c>
      <c r="AS16" s="81">
        <v>9</v>
      </c>
      <c r="AT16" s="81"/>
      <c r="AU16" s="81">
        <f t="shared" si="11"/>
        <v>8.6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8.6</v>
      </c>
      <c r="BC16" s="67">
        <v>7</v>
      </c>
      <c r="BD16" s="67">
        <v>7</v>
      </c>
      <c r="BE16" s="81">
        <f t="shared" si="15"/>
        <v>7</v>
      </c>
      <c r="BF16" s="67">
        <v>8</v>
      </c>
      <c r="BG16" s="67"/>
      <c r="BH16" s="81">
        <f t="shared" si="16"/>
        <v>7.6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7.6</v>
      </c>
      <c r="BP16" s="67"/>
      <c r="BQ16" s="67"/>
      <c r="BR16" s="81">
        <f t="shared" si="20"/>
        <v>0</v>
      </c>
      <c r="BS16" s="67"/>
      <c r="BT16" s="67"/>
      <c r="BU16" s="81">
        <f t="shared" si="21"/>
        <v>0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257">
        <v>7</v>
      </c>
      <c r="CC16" s="67"/>
      <c r="CD16" s="67"/>
      <c r="CE16" s="81">
        <f t="shared" si="25"/>
        <v>0</v>
      </c>
      <c r="CF16" s="67"/>
      <c r="CG16" s="67"/>
      <c r="CH16" s="81">
        <f t="shared" si="26"/>
        <v>0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257">
        <v>5</v>
      </c>
      <c r="CP16" s="67">
        <v>10</v>
      </c>
      <c r="CQ16" s="67">
        <v>9</v>
      </c>
      <c r="CR16" s="81">
        <f t="shared" si="30"/>
        <v>9.3000000000000007</v>
      </c>
      <c r="CS16" s="67">
        <v>10</v>
      </c>
      <c r="CT16" s="67"/>
      <c r="CU16" s="81">
        <f t="shared" si="31"/>
        <v>9.6999999999999993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9.6999999999999993</v>
      </c>
      <c r="DC16" s="67">
        <v>10</v>
      </c>
      <c r="DD16" s="67">
        <v>9.5</v>
      </c>
      <c r="DE16" s="81">
        <f t="shared" si="35"/>
        <v>9.6999999999999993</v>
      </c>
      <c r="DF16" s="67">
        <v>9</v>
      </c>
      <c r="DG16" s="67"/>
      <c r="DH16" s="81">
        <f t="shared" si="36"/>
        <v>9.3000000000000007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9.3000000000000007</v>
      </c>
      <c r="DP16" s="67">
        <v>10</v>
      </c>
      <c r="DQ16" s="67">
        <v>9</v>
      </c>
      <c r="DR16" s="81">
        <f t="shared" si="40"/>
        <v>9.3000000000000007</v>
      </c>
      <c r="DS16" s="67">
        <v>8</v>
      </c>
      <c r="DT16" s="67"/>
      <c r="DU16" s="81">
        <f t="shared" si="41"/>
        <v>8.5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8">
        <f t="shared" si="44"/>
        <v>8.5</v>
      </c>
      <c r="EC16" s="67">
        <v>9</v>
      </c>
      <c r="ED16" s="67">
        <v>8.5</v>
      </c>
      <c r="EE16" s="81">
        <f t="shared" si="45"/>
        <v>8.6999999999999993</v>
      </c>
      <c r="EF16" s="67">
        <v>8.5</v>
      </c>
      <c r="EG16" s="67"/>
      <c r="EH16" s="81">
        <f t="shared" si="46"/>
        <v>8.6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8.6</v>
      </c>
      <c r="EP16" s="67">
        <v>9.5</v>
      </c>
      <c r="EQ16" s="67">
        <v>9.6999999999999993</v>
      </c>
      <c r="ER16" s="81">
        <f t="shared" si="50"/>
        <v>9.6</v>
      </c>
      <c r="ES16" s="67">
        <v>9.5</v>
      </c>
      <c r="ET16" s="67"/>
      <c r="EU16" s="81">
        <f t="shared" si="51"/>
        <v>9.5</v>
      </c>
      <c r="EV16" s="67"/>
      <c r="EW16" s="67"/>
      <c r="EX16" s="81">
        <f t="shared" si="52"/>
        <v>0</v>
      </c>
      <c r="EY16" s="67"/>
      <c r="EZ16" s="67"/>
      <c r="FA16" s="81">
        <f t="shared" si="53"/>
        <v>0</v>
      </c>
      <c r="FB16" s="78">
        <f t="shared" si="54"/>
        <v>9.5</v>
      </c>
      <c r="FC16" s="67">
        <v>9.5</v>
      </c>
      <c r="FD16" s="67">
        <v>9</v>
      </c>
      <c r="FE16" s="81">
        <f t="shared" si="55"/>
        <v>9.1999999999999993</v>
      </c>
      <c r="FF16" s="67">
        <v>7.5</v>
      </c>
      <c r="FG16" s="67"/>
      <c r="FH16" s="81">
        <f t="shared" si="56"/>
        <v>8.1999999999999993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8.1999999999999993</v>
      </c>
      <c r="FP16" s="67">
        <v>10</v>
      </c>
      <c r="FQ16" s="67">
        <v>9</v>
      </c>
      <c r="FR16" s="81">
        <f t="shared" si="60"/>
        <v>9.3000000000000007</v>
      </c>
      <c r="FS16" s="67">
        <v>9.5</v>
      </c>
      <c r="FT16" s="67"/>
      <c r="FU16" s="81">
        <f t="shared" si="61"/>
        <v>9.4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78">
        <f t="shared" si="64"/>
        <v>9.4</v>
      </c>
      <c r="GC16" s="67">
        <v>10</v>
      </c>
      <c r="GD16" s="67">
        <v>10</v>
      </c>
      <c r="GE16" s="81">
        <f t="shared" si="65"/>
        <v>10</v>
      </c>
      <c r="GF16" s="67">
        <v>10</v>
      </c>
      <c r="GG16" s="67"/>
      <c r="GH16" s="81">
        <f t="shared" si="66"/>
        <v>10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78">
        <f t="shared" si="69"/>
        <v>10</v>
      </c>
      <c r="GP16" s="67">
        <v>8</v>
      </c>
      <c r="GQ16" s="67">
        <v>8.5</v>
      </c>
      <c r="GR16" s="81">
        <f t="shared" si="70"/>
        <v>8.3000000000000007</v>
      </c>
      <c r="GS16" s="67">
        <v>8.5</v>
      </c>
      <c r="GT16" s="67"/>
      <c r="GU16" s="81">
        <f t="shared" si="71"/>
        <v>8.4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8.4</v>
      </c>
      <c r="HC16" s="67">
        <v>8</v>
      </c>
      <c r="HD16" s="67">
        <v>8</v>
      </c>
      <c r="HE16" s="81">
        <f t="shared" si="75"/>
        <v>8</v>
      </c>
      <c r="HF16" s="67">
        <v>8.1999999999999993</v>
      </c>
      <c r="HG16" s="67"/>
      <c r="HH16" s="81">
        <f t="shared" si="76"/>
        <v>8.1</v>
      </c>
      <c r="HI16" s="67"/>
      <c r="HJ16" s="67"/>
      <c r="HK16" s="81">
        <v>0</v>
      </c>
      <c r="HL16" s="67"/>
      <c r="HM16" s="67"/>
      <c r="HN16" s="81">
        <f t="shared" si="77"/>
        <v>0</v>
      </c>
      <c r="HO16" s="78">
        <f t="shared" si="78"/>
        <v>8.1</v>
      </c>
      <c r="HP16" s="67">
        <v>9</v>
      </c>
      <c r="HQ16" s="67">
        <v>9</v>
      </c>
      <c r="HR16" s="81">
        <f t="shared" si="79"/>
        <v>9</v>
      </c>
      <c r="HS16" s="67">
        <v>9.5</v>
      </c>
      <c r="HT16" s="67"/>
      <c r="HU16" s="81">
        <f t="shared" si="80"/>
        <v>9.3000000000000007</v>
      </c>
      <c r="HV16" s="67"/>
      <c r="HW16" s="67"/>
      <c r="HX16" s="81">
        <f t="shared" si="81"/>
        <v>0</v>
      </c>
      <c r="HY16" s="67"/>
      <c r="HZ16" s="67"/>
      <c r="IA16" s="81">
        <f t="shared" si="82"/>
        <v>0</v>
      </c>
      <c r="IB16" s="79">
        <f t="shared" si="83"/>
        <v>9.3000000000000007</v>
      </c>
      <c r="IC16" s="42"/>
      <c r="ID16" s="8"/>
      <c r="IE16" s="9"/>
      <c r="IF16" s="1">
        <f t="shared" si="84"/>
        <v>0</v>
      </c>
      <c r="IG16" s="9"/>
      <c r="IH16" s="9"/>
      <c r="II16" s="1">
        <f t="shared" si="85"/>
        <v>0</v>
      </c>
      <c r="IJ16" s="9"/>
      <c r="IK16" s="9"/>
      <c r="IL16" s="1">
        <v>0</v>
      </c>
      <c r="IM16" s="9"/>
      <c r="IN16" s="9"/>
      <c r="IO16" s="1">
        <f t="shared" si="86"/>
        <v>0</v>
      </c>
      <c r="IP16" s="11">
        <f t="shared" si="87"/>
        <v>0</v>
      </c>
    </row>
    <row r="17" spans="2:250" s="10" customFormat="1" ht="20.100000000000001" customHeight="1" x14ac:dyDescent="0.2">
      <c r="B17" s="207" t="s">
        <v>217</v>
      </c>
      <c r="C17" s="207">
        <v>161</v>
      </c>
      <c r="D17" s="216"/>
      <c r="E17" s="209" t="s">
        <v>518</v>
      </c>
      <c r="F17" s="217" t="s">
        <v>709</v>
      </c>
      <c r="G17" s="211" t="s">
        <v>710</v>
      </c>
      <c r="H17" s="212" t="s">
        <v>589</v>
      </c>
      <c r="I17" s="213">
        <v>25</v>
      </c>
      <c r="J17" s="214">
        <v>10</v>
      </c>
      <c r="K17" s="218">
        <v>27</v>
      </c>
      <c r="L17" s="214">
        <v>4</v>
      </c>
      <c r="M17" s="215">
        <v>87</v>
      </c>
      <c r="N17" s="9" t="s">
        <v>219</v>
      </c>
      <c r="O17" s="66" t="s">
        <v>589</v>
      </c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115">
        <v>5.7</v>
      </c>
      <c r="AC17" s="67">
        <v>7.5</v>
      </c>
      <c r="AD17" s="67">
        <v>8</v>
      </c>
      <c r="AE17" s="81">
        <f t="shared" si="5"/>
        <v>7.8</v>
      </c>
      <c r="AF17" s="67">
        <v>6.5</v>
      </c>
      <c r="AG17" s="67"/>
      <c r="AH17" s="81">
        <f t="shared" si="6"/>
        <v>7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7</v>
      </c>
      <c r="AP17" s="67"/>
      <c r="AQ17" s="67"/>
      <c r="AR17" s="81">
        <f t="shared" si="10"/>
        <v>0</v>
      </c>
      <c r="AS17" s="81"/>
      <c r="AT17" s="81"/>
      <c r="AU17" s="81">
        <f t="shared" si="11"/>
        <v>0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115">
        <v>6</v>
      </c>
      <c r="BC17" s="67"/>
      <c r="BD17" s="67"/>
      <c r="BE17" s="81">
        <f t="shared" si="15"/>
        <v>0</v>
      </c>
      <c r="BF17" s="67"/>
      <c r="BG17" s="67"/>
      <c r="BH17" s="81">
        <f t="shared" si="16"/>
        <v>0</v>
      </c>
      <c r="BI17" s="67"/>
      <c r="BJ17" s="67"/>
      <c r="BK17" s="81">
        <f t="shared" si="17"/>
        <v>0</v>
      </c>
      <c r="BL17" s="67"/>
      <c r="BM17" s="67"/>
      <c r="BN17" s="81">
        <f t="shared" si="18"/>
        <v>0</v>
      </c>
      <c r="BO17" s="115">
        <v>7</v>
      </c>
      <c r="BP17" s="67"/>
      <c r="BQ17" s="67"/>
      <c r="BR17" s="81">
        <f t="shared" si="20"/>
        <v>0</v>
      </c>
      <c r="BS17" s="67"/>
      <c r="BT17" s="67"/>
      <c r="BU17" s="81">
        <f t="shared" si="21"/>
        <v>0</v>
      </c>
      <c r="BV17" s="67"/>
      <c r="BW17" s="67"/>
      <c r="BX17" s="81">
        <f t="shared" si="22"/>
        <v>0</v>
      </c>
      <c r="BY17" s="67"/>
      <c r="BZ17" s="67"/>
      <c r="CA17" s="81">
        <f t="shared" si="23"/>
        <v>0</v>
      </c>
      <c r="CB17" s="78">
        <f t="shared" si="24"/>
        <v>0</v>
      </c>
      <c r="CC17" s="67"/>
      <c r="CD17" s="67"/>
      <c r="CE17" s="81">
        <f t="shared" si="25"/>
        <v>0</v>
      </c>
      <c r="CF17" s="67"/>
      <c r="CG17" s="67"/>
      <c r="CH17" s="81">
        <f t="shared" si="26"/>
        <v>0</v>
      </c>
      <c r="CI17" s="67"/>
      <c r="CJ17" s="67"/>
      <c r="CK17" s="81">
        <f t="shared" si="27"/>
        <v>0</v>
      </c>
      <c r="CL17" s="67"/>
      <c r="CM17" s="67"/>
      <c r="CN17" s="81">
        <f t="shared" si="28"/>
        <v>0</v>
      </c>
      <c r="CO17" s="115">
        <v>6</v>
      </c>
      <c r="CP17" s="67">
        <v>7</v>
      </c>
      <c r="CQ17" s="67">
        <v>9</v>
      </c>
      <c r="CR17" s="81">
        <f t="shared" si="30"/>
        <v>8.3000000000000007</v>
      </c>
      <c r="CS17" s="67">
        <v>9</v>
      </c>
      <c r="CT17" s="67"/>
      <c r="CU17" s="81">
        <f t="shared" si="31"/>
        <v>8.6999999999999993</v>
      </c>
      <c r="CV17" s="67"/>
      <c r="CW17" s="67"/>
      <c r="CX17" s="81">
        <f t="shared" si="32"/>
        <v>0</v>
      </c>
      <c r="CY17" s="67"/>
      <c r="CZ17" s="67"/>
      <c r="DA17" s="81">
        <f t="shared" si="33"/>
        <v>0</v>
      </c>
      <c r="DB17" s="78">
        <f t="shared" si="34"/>
        <v>8.6999999999999993</v>
      </c>
      <c r="DC17" s="67">
        <v>9</v>
      </c>
      <c r="DD17" s="67">
        <v>9</v>
      </c>
      <c r="DE17" s="81">
        <f t="shared" si="35"/>
        <v>9</v>
      </c>
      <c r="DF17" s="67">
        <v>8.3000000000000007</v>
      </c>
      <c r="DG17" s="67"/>
      <c r="DH17" s="81">
        <f t="shared" si="36"/>
        <v>8.6</v>
      </c>
      <c r="DI17" s="67"/>
      <c r="DJ17" s="67"/>
      <c r="DK17" s="81">
        <f t="shared" si="37"/>
        <v>0</v>
      </c>
      <c r="DL17" s="67"/>
      <c r="DM17" s="67"/>
      <c r="DN17" s="81">
        <f t="shared" si="38"/>
        <v>0</v>
      </c>
      <c r="DO17" s="78">
        <f t="shared" si="39"/>
        <v>8.6</v>
      </c>
      <c r="DP17" s="67">
        <v>7</v>
      </c>
      <c r="DQ17" s="67">
        <v>7</v>
      </c>
      <c r="DR17" s="81">
        <f t="shared" si="40"/>
        <v>7</v>
      </c>
      <c r="DS17" s="67">
        <v>7.5</v>
      </c>
      <c r="DT17" s="67"/>
      <c r="DU17" s="81">
        <f t="shared" si="41"/>
        <v>7.3</v>
      </c>
      <c r="DV17" s="67"/>
      <c r="DW17" s="67"/>
      <c r="DX17" s="81">
        <f t="shared" si="42"/>
        <v>0</v>
      </c>
      <c r="DY17" s="67"/>
      <c r="DZ17" s="67"/>
      <c r="EA17" s="81">
        <f t="shared" si="43"/>
        <v>0</v>
      </c>
      <c r="EB17" s="78">
        <f t="shared" si="44"/>
        <v>7.3</v>
      </c>
      <c r="EC17" s="67">
        <v>8</v>
      </c>
      <c r="ED17" s="67">
        <v>8</v>
      </c>
      <c r="EE17" s="81">
        <f t="shared" si="45"/>
        <v>8</v>
      </c>
      <c r="EF17" s="67">
        <v>8.5</v>
      </c>
      <c r="EG17" s="67"/>
      <c r="EH17" s="81">
        <f t="shared" si="46"/>
        <v>8.3000000000000007</v>
      </c>
      <c r="EI17" s="67"/>
      <c r="EJ17" s="67"/>
      <c r="EK17" s="81">
        <f t="shared" si="47"/>
        <v>0</v>
      </c>
      <c r="EL17" s="67"/>
      <c r="EM17" s="67"/>
      <c r="EN17" s="81">
        <f t="shared" si="48"/>
        <v>0</v>
      </c>
      <c r="EO17" s="78">
        <f t="shared" si="49"/>
        <v>8.3000000000000007</v>
      </c>
      <c r="EP17" s="67">
        <v>9.5</v>
      </c>
      <c r="EQ17" s="67">
        <v>7.7</v>
      </c>
      <c r="ER17" s="81">
        <f t="shared" si="50"/>
        <v>8.3000000000000007</v>
      </c>
      <c r="ES17" s="67">
        <v>7</v>
      </c>
      <c r="ET17" s="67"/>
      <c r="EU17" s="81">
        <f t="shared" si="51"/>
        <v>7.5</v>
      </c>
      <c r="EV17" s="67"/>
      <c r="EW17" s="67"/>
      <c r="EX17" s="81">
        <f t="shared" si="52"/>
        <v>0</v>
      </c>
      <c r="EY17" s="67"/>
      <c r="EZ17" s="67"/>
      <c r="FA17" s="81">
        <f t="shared" si="53"/>
        <v>0</v>
      </c>
      <c r="FB17" s="78">
        <f t="shared" si="54"/>
        <v>7.5</v>
      </c>
      <c r="FC17" s="67">
        <v>9</v>
      </c>
      <c r="FD17" s="67">
        <v>9</v>
      </c>
      <c r="FE17" s="81">
        <f t="shared" si="55"/>
        <v>9</v>
      </c>
      <c r="FF17" s="67">
        <v>8</v>
      </c>
      <c r="FG17" s="67"/>
      <c r="FH17" s="81">
        <f t="shared" si="56"/>
        <v>8.4</v>
      </c>
      <c r="FI17" s="67"/>
      <c r="FJ17" s="67"/>
      <c r="FK17" s="81">
        <f t="shared" si="57"/>
        <v>0</v>
      </c>
      <c r="FL17" s="67"/>
      <c r="FM17" s="67"/>
      <c r="FN17" s="81">
        <f t="shared" si="58"/>
        <v>0</v>
      </c>
      <c r="FO17" s="78">
        <f t="shared" si="59"/>
        <v>8.4</v>
      </c>
      <c r="FP17" s="67">
        <v>10</v>
      </c>
      <c r="FQ17" s="67">
        <v>9</v>
      </c>
      <c r="FR17" s="81">
        <f t="shared" si="60"/>
        <v>9.3000000000000007</v>
      </c>
      <c r="FS17" s="67">
        <v>8</v>
      </c>
      <c r="FT17" s="67"/>
      <c r="FU17" s="81">
        <f t="shared" si="61"/>
        <v>8.5</v>
      </c>
      <c r="FV17" s="67"/>
      <c r="FW17" s="67"/>
      <c r="FX17" s="81">
        <f t="shared" si="62"/>
        <v>0</v>
      </c>
      <c r="FY17" s="67"/>
      <c r="FZ17" s="67"/>
      <c r="GA17" s="81">
        <f t="shared" si="63"/>
        <v>0</v>
      </c>
      <c r="GB17" s="78">
        <f t="shared" si="64"/>
        <v>8.5</v>
      </c>
      <c r="GC17" s="67">
        <v>7</v>
      </c>
      <c r="GD17" s="67">
        <v>9.5</v>
      </c>
      <c r="GE17" s="81">
        <f t="shared" si="65"/>
        <v>8.6999999999999993</v>
      </c>
      <c r="GF17" s="67">
        <v>7.8</v>
      </c>
      <c r="GG17" s="67"/>
      <c r="GH17" s="81">
        <f t="shared" si="66"/>
        <v>8.1999999999999993</v>
      </c>
      <c r="GI17" s="67"/>
      <c r="GJ17" s="67"/>
      <c r="GK17" s="81">
        <f t="shared" si="67"/>
        <v>0</v>
      </c>
      <c r="GL17" s="67"/>
      <c r="GM17" s="67"/>
      <c r="GN17" s="81">
        <f t="shared" si="68"/>
        <v>0</v>
      </c>
      <c r="GO17" s="78">
        <f t="shared" si="69"/>
        <v>8.1999999999999993</v>
      </c>
      <c r="GP17" s="67">
        <v>8</v>
      </c>
      <c r="GQ17" s="67">
        <v>8.5</v>
      </c>
      <c r="GR17" s="81">
        <f t="shared" si="70"/>
        <v>8.3000000000000007</v>
      </c>
      <c r="GS17" s="67">
        <v>9.5</v>
      </c>
      <c r="GT17" s="67"/>
      <c r="GU17" s="81">
        <f t="shared" si="71"/>
        <v>9</v>
      </c>
      <c r="GV17" s="67"/>
      <c r="GW17" s="67"/>
      <c r="GX17" s="81">
        <f t="shared" si="72"/>
        <v>0</v>
      </c>
      <c r="GY17" s="67"/>
      <c r="GZ17" s="67"/>
      <c r="HA17" s="81">
        <f t="shared" si="73"/>
        <v>0</v>
      </c>
      <c r="HB17" s="78">
        <f t="shared" si="74"/>
        <v>9</v>
      </c>
      <c r="HC17" s="67">
        <v>8</v>
      </c>
      <c r="HD17" s="67">
        <v>7</v>
      </c>
      <c r="HE17" s="81">
        <f t="shared" si="75"/>
        <v>7.3</v>
      </c>
      <c r="HF17" s="67">
        <v>8.6</v>
      </c>
      <c r="HG17" s="67"/>
      <c r="HH17" s="81">
        <f t="shared" si="76"/>
        <v>8.1</v>
      </c>
      <c r="HI17" s="67"/>
      <c r="HJ17" s="67"/>
      <c r="HK17" s="81">
        <v>0</v>
      </c>
      <c r="HL17" s="67"/>
      <c r="HM17" s="67"/>
      <c r="HN17" s="81">
        <f t="shared" si="77"/>
        <v>0</v>
      </c>
      <c r="HO17" s="78">
        <f t="shared" si="78"/>
        <v>8.1</v>
      </c>
      <c r="HP17" s="67">
        <v>8</v>
      </c>
      <c r="HQ17" s="67">
        <v>8.5</v>
      </c>
      <c r="HR17" s="81">
        <f t="shared" si="79"/>
        <v>8.3000000000000007</v>
      </c>
      <c r="HS17" s="67">
        <v>8</v>
      </c>
      <c r="HT17" s="67"/>
      <c r="HU17" s="81">
        <f t="shared" si="80"/>
        <v>8.1</v>
      </c>
      <c r="HV17" s="67"/>
      <c r="HW17" s="67"/>
      <c r="HX17" s="81">
        <f t="shared" si="81"/>
        <v>0</v>
      </c>
      <c r="HY17" s="67"/>
      <c r="HZ17" s="67"/>
      <c r="IA17" s="81">
        <f t="shared" si="82"/>
        <v>0</v>
      </c>
      <c r="IB17" s="79">
        <f t="shared" si="83"/>
        <v>8.1</v>
      </c>
      <c r="IC17" s="42"/>
      <c r="ID17" s="8"/>
      <c r="IE17" s="9"/>
      <c r="IF17" s="1">
        <f t="shared" si="84"/>
        <v>0</v>
      </c>
      <c r="IG17" s="9"/>
      <c r="IH17" s="9"/>
      <c r="II17" s="1">
        <f t="shared" si="85"/>
        <v>0</v>
      </c>
      <c r="IJ17" s="9"/>
      <c r="IK17" s="9"/>
      <c r="IL17" s="1">
        <v>0</v>
      </c>
      <c r="IM17" s="9"/>
      <c r="IN17" s="9"/>
      <c r="IO17" s="1">
        <f t="shared" si="86"/>
        <v>0</v>
      </c>
      <c r="IP17" s="11">
        <f t="shared" si="87"/>
        <v>0</v>
      </c>
    </row>
    <row r="18" spans="2:250" s="10" customFormat="1" ht="20.100000000000001" customHeight="1" x14ac:dyDescent="0.2">
      <c r="B18" s="207" t="s">
        <v>217</v>
      </c>
      <c r="C18" s="207">
        <v>161</v>
      </c>
      <c r="D18" s="216"/>
      <c r="E18" s="209" t="s">
        <v>518</v>
      </c>
      <c r="F18" s="217" t="s">
        <v>711</v>
      </c>
      <c r="G18" s="211" t="s">
        <v>712</v>
      </c>
      <c r="H18" s="212" t="s">
        <v>713</v>
      </c>
      <c r="I18" s="213">
        <v>24</v>
      </c>
      <c r="J18" s="214">
        <v>11</v>
      </c>
      <c r="K18" s="218">
        <v>8</v>
      </c>
      <c r="L18" s="214">
        <v>1</v>
      </c>
      <c r="M18" s="215">
        <v>86</v>
      </c>
      <c r="N18" s="9" t="s">
        <v>237</v>
      </c>
      <c r="O18" s="66" t="s">
        <v>713</v>
      </c>
      <c r="P18" s="67"/>
      <c r="Q18" s="67"/>
      <c r="R18" s="81">
        <f t="shared" si="0"/>
        <v>0</v>
      </c>
      <c r="S18" s="67"/>
      <c r="T18" s="67"/>
      <c r="U18" s="81">
        <f t="shared" si="1"/>
        <v>0</v>
      </c>
      <c r="V18" s="67"/>
      <c r="W18" s="67"/>
      <c r="X18" s="81">
        <f t="shared" si="2"/>
        <v>0</v>
      </c>
      <c r="Y18" s="67"/>
      <c r="Z18" s="67"/>
      <c r="AA18" s="81">
        <f t="shared" si="3"/>
        <v>0</v>
      </c>
      <c r="AB18" s="115">
        <v>7</v>
      </c>
      <c r="AC18" s="67">
        <v>5</v>
      </c>
      <c r="AD18" s="67">
        <v>5</v>
      </c>
      <c r="AE18" s="81">
        <f t="shared" si="5"/>
        <v>5</v>
      </c>
      <c r="AF18" s="67">
        <v>5</v>
      </c>
      <c r="AG18" s="67"/>
      <c r="AH18" s="81">
        <f t="shared" si="6"/>
        <v>5</v>
      </c>
      <c r="AI18" s="67"/>
      <c r="AJ18" s="67"/>
      <c r="AK18" s="81">
        <f t="shared" si="7"/>
        <v>0</v>
      </c>
      <c r="AL18" s="67"/>
      <c r="AM18" s="67"/>
      <c r="AN18" s="81">
        <f t="shared" si="8"/>
        <v>0</v>
      </c>
      <c r="AO18" s="78">
        <f t="shared" si="9"/>
        <v>5</v>
      </c>
      <c r="AP18" s="67"/>
      <c r="AQ18" s="67"/>
      <c r="AR18" s="81">
        <f t="shared" si="10"/>
        <v>0</v>
      </c>
      <c r="AS18" s="81"/>
      <c r="AT18" s="81"/>
      <c r="AU18" s="81">
        <f t="shared" si="11"/>
        <v>0</v>
      </c>
      <c r="AV18" s="67"/>
      <c r="AW18" s="67"/>
      <c r="AX18" s="81">
        <f t="shared" si="12"/>
        <v>0</v>
      </c>
      <c r="AY18" s="67"/>
      <c r="AZ18" s="67"/>
      <c r="BA18" s="81">
        <f t="shared" si="13"/>
        <v>0</v>
      </c>
      <c r="BB18" s="115">
        <v>6</v>
      </c>
      <c r="BC18" s="67"/>
      <c r="BD18" s="67"/>
      <c r="BE18" s="81">
        <f t="shared" si="15"/>
        <v>0</v>
      </c>
      <c r="BF18" s="67"/>
      <c r="BG18" s="67"/>
      <c r="BH18" s="81">
        <f t="shared" si="16"/>
        <v>0</v>
      </c>
      <c r="BI18" s="67"/>
      <c r="BJ18" s="67"/>
      <c r="BK18" s="81">
        <f t="shared" si="17"/>
        <v>0</v>
      </c>
      <c r="BL18" s="67"/>
      <c r="BM18" s="67"/>
      <c r="BN18" s="81">
        <f t="shared" si="18"/>
        <v>0</v>
      </c>
      <c r="BO18" s="115">
        <v>9</v>
      </c>
      <c r="BP18" s="67"/>
      <c r="BQ18" s="67"/>
      <c r="BR18" s="81">
        <f t="shared" si="20"/>
        <v>0</v>
      </c>
      <c r="BS18" s="67"/>
      <c r="BT18" s="67"/>
      <c r="BU18" s="81">
        <f t="shared" si="21"/>
        <v>0</v>
      </c>
      <c r="BV18" s="67"/>
      <c r="BW18" s="67"/>
      <c r="BX18" s="81">
        <f t="shared" si="22"/>
        <v>0</v>
      </c>
      <c r="BY18" s="67"/>
      <c r="BZ18" s="67"/>
      <c r="CA18" s="81">
        <f t="shared" si="23"/>
        <v>0</v>
      </c>
      <c r="CB18" s="115">
        <v>5</v>
      </c>
      <c r="CC18" s="67">
        <v>7.8</v>
      </c>
      <c r="CD18" s="67">
        <v>8.3000000000000007</v>
      </c>
      <c r="CE18" s="81">
        <f t="shared" si="25"/>
        <v>8.1</v>
      </c>
      <c r="CF18" s="67">
        <v>9.4</v>
      </c>
      <c r="CG18" s="67"/>
      <c r="CH18" s="81">
        <f t="shared" si="26"/>
        <v>8.9</v>
      </c>
      <c r="CI18" s="67"/>
      <c r="CJ18" s="67"/>
      <c r="CK18" s="81">
        <f t="shared" si="27"/>
        <v>0</v>
      </c>
      <c r="CL18" s="67"/>
      <c r="CM18" s="67"/>
      <c r="CN18" s="81">
        <f t="shared" si="28"/>
        <v>0</v>
      </c>
      <c r="CO18" s="78">
        <f t="shared" si="29"/>
        <v>8.9</v>
      </c>
      <c r="CP18" s="67">
        <v>8.5</v>
      </c>
      <c r="CQ18" s="67">
        <v>9</v>
      </c>
      <c r="CR18" s="81">
        <f t="shared" si="30"/>
        <v>8.8000000000000007</v>
      </c>
      <c r="CS18" s="67">
        <v>10</v>
      </c>
      <c r="CT18" s="67"/>
      <c r="CU18" s="81">
        <f t="shared" si="31"/>
        <v>9.5</v>
      </c>
      <c r="CV18" s="67"/>
      <c r="CW18" s="67"/>
      <c r="CX18" s="81">
        <f t="shared" si="32"/>
        <v>0</v>
      </c>
      <c r="CY18" s="67"/>
      <c r="CZ18" s="67"/>
      <c r="DA18" s="81">
        <f t="shared" si="33"/>
        <v>0</v>
      </c>
      <c r="DB18" s="78">
        <f t="shared" si="34"/>
        <v>9.5</v>
      </c>
      <c r="DC18" s="67">
        <v>9</v>
      </c>
      <c r="DD18" s="67">
        <v>9</v>
      </c>
      <c r="DE18" s="81">
        <f t="shared" si="35"/>
        <v>9</v>
      </c>
      <c r="DF18" s="67">
        <v>9.3000000000000007</v>
      </c>
      <c r="DG18" s="67"/>
      <c r="DH18" s="81">
        <f t="shared" si="36"/>
        <v>9.1999999999999993</v>
      </c>
      <c r="DI18" s="67"/>
      <c r="DJ18" s="67"/>
      <c r="DK18" s="81">
        <f t="shared" si="37"/>
        <v>0</v>
      </c>
      <c r="DL18" s="67"/>
      <c r="DM18" s="67"/>
      <c r="DN18" s="81">
        <f t="shared" si="38"/>
        <v>0</v>
      </c>
      <c r="DO18" s="78">
        <f t="shared" si="39"/>
        <v>9.1999999999999993</v>
      </c>
      <c r="DP18" s="67">
        <v>8.5</v>
      </c>
      <c r="DQ18" s="67">
        <v>8.5</v>
      </c>
      <c r="DR18" s="81">
        <f t="shared" si="40"/>
        <v>8.5</v>
      </c>
      <c r="DS18" s="67">
        <v>9</v>
      </c>
      <c r="DT18" s="67"/>
      <c r="DU18" s="81">
        <f t="shared" si="41"/>
        <v>8.8000000000000007</v>
      </c>
      <c r="DV18" s="67"/>
      <c r="DW18" s="67"/>
      <c r="DX18" s="81">
        <f t="shared" si="42"/>
        <v>0</v>
      </c>
      <c r="DY18" s="67"/>
      <c r="DZ18" s="67"/>
      <c r="EA18" s="81">
        <f t="shared" si="43"/>
        <v>0</v>
      </c>
      <c r="EB18" s="78">
        <f t="shared" si="44"/>
        <v>8.8000000000000007</v>
      </c>
      <c r="EC18" s="67">
        <v>7.5</v>
      </c>
      <c r="ED18" s="67">
        <v>7</v>
      </c>
      <c r="EE18" s="81">
        <f t="shared" si="45"/>
        <v>7.2</v>
      </c>
      <c r="EF18" s="67">
        <v>7</v>
      </c>
      <c r="EG18" s="67"/>
      <c r="EH18" s="81">
        <f t="shared" si="46"/>
        <v>7.1</v>
      </c>
      <c r="EI18" s="67"/>
      <c r="EJ18" s="67"/>
      <c r="EK18" s="81">
        <f t="shared" si="47"/>
        <v>0</v>
      </c>
      <c r="EL18" s="67"/>
      <c r="EM18" s="67"/>
      <c r="EN18" s="81">
        <f t="shared" si="48"/>
        <v>0</v>
      </c>
      <c r="EO18" s="78">
        <f t="shared" si="49"/>
        <v>7.1</v>
      </c>
      <c r="EP18" s="67">
        <v>7</v>
      </c>
      <c r="EQ18" s="67">
        <v>9.1999999999999993</v>
      </c>
      <c r="ER18" s="81">
        <f t="shared" si="50"/>
        <v>8.5</v>
      </c>
      <c r="ES18" s="67">
        <v>5.3</v>
      </c>
      <c r="ET18" s="67"/>
      <c r="EU18" s="81">
        <f t="shared" si="51"/>
        <v>6.6</v>
      </c>
      <c r="EV18" s="67"/>
      <c r="EW18" s="67"/>
      <c r="EX18" s="81">
        <f t="shared" si="52"/>
        <v>0</v>
      </c>
      <c r="EY18" s="67"/>
      <c r="EZ18" s="67"/>
      <c r="FA18" s="81">
        <f t="shared" si="53"/>
        <v>0</v>
      </c>
      <c r="FB18" s="78">
        <f t="shared" si="54"/>
        <v>6.6</v>
      </c>
      <c r="FC18" s="67">
        <v>8.5</v>
      </c>
      <c r="FD18" s="67">
        <v>8</v>
      </c>
      <c r="FE18" s="81">
        <f t="shared" si="55"/>
        <v>8.1999999999999993</v>
      </c>
      <c r="FF18" s="67">
        <v>8.5</v>
      </c>
      <c r="FG18" s="67"/>
      <c r="FH18" s="81">
        <f t="shared" si="56"/>
        <v>8.4</v>
      </c>
      <c r="FI18" s="67"/>
      <c r="FJ18" s="67"/>
      <c r="FK18" s="81">
        <f t="shared" si="57"/>
        <v>0</v>
      </c>
      <c r="FL18" s="67"/>
      <c r="FM18" s="67"/>
      <c r="FN18" s="81">
        <f t="shared" si="58"/>
        <v>0</v>
      </c>
      <c r="FO18" s="78">
        <f t="shared" si="59"/>
        <v>8.4</v>
      </c>
      <c r="FP18" s="67">
        <v>8.5</v>
      </c>
      <c r="FQ18" s="67">
        <v>8.5</v>
      </c>
      <c r="FR18" s="81">
        <f t="shared" si="60"/>
        <v>8.5</v>
      </c>
      <c r="FS18" s="67">
        <v>8</v>
      </c>
      <c r="FT18" s="67"/>
      <c r="FU18" s="81">
        <f t="shared" si="61"/>
        <v>8.1999999999999993</v>
      </c>
      <c r="FV18" s="67"/>
      <c r="FW18" s="67"/>
      <c r="FX18" s="81">
        <f t="shared" si="62"/>
        <v>0</v>
      </c>
      <c r="FY18" s="67"/>
      <c r="FZ18" s="67"/>
      <c r="GA18" s="81">
        <f t="shared" si="63"/>
        <v>0</v>
      </c>
      <c r="GB18" s="78">
        <f t="shared" si="64"/>
        <v>8.1999999999999993</v>
      </c>
      <c r="GC18" s="67">
        <v>9.5</v>
      </c>
      <c r="GD18" s="67">
        <v>10</v>
      </c>
      <c r="GE18" s="81">
        <f t="shared" si="65"/>
        <v>9.8000000000000007</v>
      </c>
      <c r="GF18" s="67">
        <v>9.5</v>
      </c>
      <c r="GG18" s="67"/>
      <c r="GH18" s="81">
        <f t="shared" si="66"/>
        <v>9.6</v>
      </c>
      <c r="GI18" s="67"/>
      <c r="GJ18" s="67"/>
      <c r="GK18" s="81">
        <f t="shared" si="67"/>
        <v>0</v>
      </c>
      <c r="GL18" s="67"/>
      <c r="GM18" s="67"/>
      <c r="GN18" s="81">
        <f t="shared" si="68"/>
        <v>0</v>
      </c>
      <c r="GO18" s="78">
        <f t="shared" si="69"/>
        <v>9.6</v>
      </c>
      <c r="GP18" s="67">
        <v>8</v>
      </c>
      <c r="GQ18" s="67">
        <v>8.5</v>
      </c>
      <c r="GR18" s="81">
        <f t="shared" si="70"/>
        <v>8.3000000000000007</v>
      </c>
      <c r="GS18" s="67">
        <v>8.5</v>
      </c>
      <c r="GT18" s="67"/>
      <c r="GU18" s="81">
        <f t="shared" si="71"/>
        <v>8.4</v>
      </c>
      <c r="GV18" s="67"/>
      <c r="GW18" s="67"/>
      <c r="GX18" s="81">
        <f t="shared" si="72"/>
        <v>0</v>
      </c>
      <c r="GY18" s="67"/>
      <c r="GZ18" s="67"/>
      <c r="HA18" s="81">
        <f t="shared" si="73"/>
        <v>0</v>
      </c>
      <c r="HB18" s="78">
        <f t="shared" si="74"/>
        <v>8.4</v>
      </c>
      <c r="HC18" s="67">
        <v>7</v>
      </c>
      <c r="HD18" s="67">
        <v>7</v>
      </c>
      <c r="HE18" s="81">
        <f t="shared" si="75"/>
        <v>7</v>
      </c>
      <c r="HF18" s="67">
        <v>8.4</v>
      </c>
      <c r="HG18" s="67"/>
      <c r="HH18" s="81">
        <f t="shared" si="76"/>
        <v>7.8</v>
      </c>
      <c r="HI18" s="67"/>
      <c r="HJ18" s="67"/>
      <c r="HK18" s="81">
        <v>0</v>
      </c>
      <c r="HL18" s="67"/>
      <c r="HM18" s="67"/>
      <c r="HN18" s="81">
        <f t="shared" si="77"/>
        <v>0</v>
      </c>
      <c r="HO18" s="78">
        <f t="shared" si="78"/>
        <v>7.8</v>
      </c>
      <c r="HP18" s="67">
        <v>8.5</v>
      </c>
      <c r="HQ18" s="67">
        <v>9</v>
      </c>
      <c r="HR18" s="81">
        <f t="shared" si="79"/>
        <v>8.8000000000000007</v>
      </c>
      <c r="HS18" s="67">
        <v>8.5</v>
      </c>
      <c r="HT18" s="67"/>
      <c r="HU18" s="81">
        <f t="shared" si="80"/>
        <v>8.6</v>
      </c>
      <c r="HV18" s="67"/>
      <c r="HW18" s="67"/>
      <c r="HX18" s="81">
        <f t="shared" si="81"/>
        <v>0</v>
      </c>
      <c r="HY18" s="67"/>
      <c r="HZ18" s="67"/>
      <c r="IA18" s="81">
        <f t="shared" si="82"/>
        <v>0</v>
      </c>
      <c r="IB18" s="79">
        <f t="shared" si="83"/>
        <v>8.6</v>
      </c>
      <c r="IC18" s="42"/>
      <c r="ID18" s="8"/>
      <c r="IE18" s="9"/>
      <c r="IF18" s="1">
        <f t="shared" si="84"/>
        <v>0</v>
      </c>
      <c r="IG18" s="9"/>
      <c r="IH18" s="9"/>
      <c r="II18" s="1">
        <f t="shared" si="85"/>
        <v>0</v>
      </c>
      <c r="IJ18" s="9"/>
      <c r="IK18" s="9"/>
      <c r="IL18" s="1">
        <v>0</v>
      </c>
      <c r="IM18" s="9"/>
      <c r="IN18" s="9"/>
      <c r="IO18" s="1">
        <f t="shared" si="86"/>
        <v>0</v>
      </c>
      <c r="IP18" s="11">
        <f t="shared" si="87"/>
        <v>0</v>
      </c>
    </row>
    <row r="19" spans="2:250" s="10" customFormat="1" ht="20.100000000000001" customHeight="1" x14ac:dyDescent="0.2">
      <c r="B19" s="98" t="s">
        <v>112</v>
      </c>
      <c r="C19" s="98">
        <v>161</v>
      </c>
      <c r="D19" s="125"/>
      <c r="E19" s="104" t="s">
        <v>518</v>
      </c>
      <c r="F19" s="103" t="s">
        <v>714</v>
      </c>
      <c r="G19" s="68" t="s">
        <v>361</v>
      </c>
      <c r="H19" s="66" t="s">
        <v>715</v>
      </c>
      <c r="I19" s="52">
        <v>15</v>
      </c>
      <c r="J19" s="51">
        <v>12</v>
      </c>
      <c r="K19" s="95">
        <v>6</v>
      </c>
      <c r="L19" s="51">
        <v>10</v>
      </c>
      <c r="M19" s="94">
        <v>79</v>
      </c>
      <c r="N19" s="9" t="s">
        <v>219</v>
      </c>
      <c r="O19" s="66" t="s">
        <v>715</v>
      </c>
      <c r="P19" s="67"/>
      <c r="Q19" s="67"/>
      <c r="R19" s="81">
        <f t="shared" si="0"/>
        <v>0</v>
      </c>
      <c r="S19" s="67"/>
      <c r="T19" s="67"/>
      <c r="U19" s="81">
        <f t="shared" si="1"/>
        <v>0</v>
      </c>
      <c r="V19" s="67"/>
      <c r="W19" s="67"/>
      <c r="X19" s="81">
        <f t="shared" si="2"/>
        <v>0</v>
      </c>
      <c r="Y19" s="67"/>
      <c r="Z19" s="67"/>
      <c r="AA19" s="81">
        <f t="shared" si="3"/>
        <v>0</v>
      </c>
      <c r="AB19" s="78">
        <f t="shared" si="4"/>
        <v>0</v>
      </c>
      <c r="AC19" s="67"/>
      <c r="AD19" s="67"/>
      <c r="AE19" s="81">
        <f t="shared" si="5"/>
        <v>0</v>
      </c>
      <c r="AF19" s="67"/>
      <c r="AG19" s="67"/>
      <c r="AH19" s="81">
        <f t="shared" si="6"/>
        <v>0</v>
      </c>
      <c r="AI19" s="67"/>
      <c r="AJ19" s="67"/>
      <c r="AK19" s="81">
        <f t="shared" si="7"/>
        <v>0</v>
      </c>
      <c r="AL19" s="67"/>
      <c r="AM19" s="67"/>
      <c r="AN19" s="81">
        <f t="shared" si="8"/>
        <v>0</v>
      </c>
      <c r="AO19" s="78">
        <f t="shared" si="9"/>
        <v>0</v>
      </c>
      <c r="AP19" s="67"/>
      <c r="AQ19" s="67"/>
      <c r="AR19" s="81">
        <f t="shared" si="10"/>
        <v>0</v>
      </c>
      <c r="AS19" s="81"/>
      <c r="AT19" s="81"/>
      <c r="AU19" s="81">
        <f t="shared" si="11"/>
        <v>0</v>
      </c>
      <c r="AV19" s="67"/>
      <c r="AW19" s="67"/>
      <c r="AX19" s="81">
        <f t="shared" si="12"/>
        <v>0</v>
      </c>
      <c r="AY19" s="67"/>
      <c r="AZ19" s="67"/>
      <c r="BA19" s="81">
        <f t="shared" si="13"/>
        <v>0</v>
      </c>
      <c r="BB19" s="78">
        <f t="shared" si="14"/>
        <v>0</v>
      </c>
      <c r="BC19" s="67"/>
      <c r="BD19" s="67"/>
      <c r="BE19" s="81">
        <f t="shared" si="15"/>
        <v>0</v>
      </c>
      <c r="BF19" s="67"/>
      <c r="BG19" s="67"/>
      <c r="BH19" s="81">
        <f t="shared" si="16"/>
        <v>0</v>
      </c>
      <c r="BI19" s="67"/>
      <c r="BJ19" s="67"/>
      <c r="BK19" s="81">
        <f t="shared" si="17"/>
        <v>0</v>
      </c>
      <c r="BL19" s="67"/>
      <c r="BM19" s="67"/>
      <c r="BN19" s="81">
        <f t="shared" si="18"/>
        <v>0</v>
      </c>
      <c r="BO19" s="78">
        <f t="shared" si="19"/>
        <v>0</v>
      </c>
      <c r="BP19" s="67"/>
      <c r="BQ19" s="67"/>
      <c r="BR19" s="81">
        <f t="shared" si="20"/>
        <v>0</v>
      </c>
      <c r="BS19" s="67"/>
      <c r="BT19" s="67"/>
      <c r="BU19" s="81">
        <f t="shared" si="21"/>
        <v>0</v>
      </c>
      <c r="BV19" s="67"/>
      <c r="BW19" s="67"/>
      <c r="BX19" s="81">
        <f t="shared" si="22"/>
        <v>0</v>
      </c>
      <c r="BY19" s="67"/>
      <c r="BZ19" s="67"/>
      <c r="CA19" s="81">
        <f t="shared" si="23"/>
        <v>0</v>
      </c>
      <c r="CB19" s="78">
        <f t="shared" si="24"/>
        <v>0</v>
      </c>
      <c r="CC19" s="67"/>
      <c r="CD19" s="67"/>
      <c r="CE19" s="81">
        <f t="shared" si="25"/>
        <v>0</v>
      </c>
      <c r="CF19" s="67"/>
      <c r="CG19" s="67"/>
      <c r="CH19" s="81">
        <f t="shared" si="26"/>
        <v>0</v>
      </c>
      <c r="CI19" s="67"/>
      <c r="CJ19" s="67"/>
      <c r="CK19" s="81">
        <f t="shared" si="27"/>
        <v>0</v>
      </c>
      <c r="CL19" s="67"/>
      <c r="CM19" s="67"/>
      <c r="CN19" s="81">
        <f t="shared" si="28"/>
        <v>0</v>
      </c>
      <c r="CO19" s="78">
        <f t="shared" si="29"/>
        <v>0</v>
      </c>
      <c r="CP19" s="67"/>
      <c r="CQ19" s="67"/>
      <c r="CR19" s="81">
        <f t="shared" si="30"/>
        <v>0</v>
      </c>
      <c r="CS19" s="67"/>
      <c r="CT19" s="67"/>
      <c r="CU19" s="81">
        <f t="shared" si="31"/>
        <v>0</v>
      </c>
      <c r="CV19" s="67"/>
      <c r="CW19" s="67"/>
      <c r="CX19" s="81">
        <f t="shared" si="32"/>
        <v>0</v>
      </c>
      <c r="CY19" s="67"/>
      <c r="CZ19" s="67"/>
      <c r="DA19" s="81">
        <f t="shared" si="33"/>
        <v>0</v>
      </c>
      <c r="DB19" s="78">
        <f t="shared" si="34"/>
        <v>0</v>
      </c>
      <c r="DC19" s="67"/>
      <c r="DD19" s="67"/>
      <c r="DE19" s="81">
        <f t="shared" si="35"/>
        <v>0</v>
      </c>
      <c r="DF19" s="67"/>
      <c r="DG19" s="67"/>
      <c r="DH19" s="81">
        <f t="shared" si="36"/>
        <v>0</v>
      </c>
      <c r="DI19" s="67"/>
      <c r="DJ19" s="67"/>
      <c r="DK19" s="81">
        <f t="shared" si="37"/>
        <v>0</v>
      </c>
      <c r="DL19" s="67"/>
      <c r="DM19" s="67"/>
      <c r="DN19" s="81">
        <f t="shared" si="38"/>
        <v>0</v>
      </c>
      <c r="DO19" s="78">
        <f t="shared" si="39"/>
        <v>0</v>
      </c>
      <c r="DP19" s="67"/>
      <c r="DQ19" s="67"/>
      <c r="DR19" s="81">
        <f t="shared" si="40"/>
        <v>0</v>
      </c>
      <c r="DS19" s="67"/>
      <c r="DT19" s="67"/>
      <c r="DU19" s="81">
        <f t="shared" si="41"/>
        <v>0</v>
      </c>
      <c r="DV19" s="67"/>
      <c r="DW19" s="67"/>
      <c r="DX19" s="81">
        <f t="shared" si="42"/>
        <v>0</v>
      </c>
      <c r="DY19" s="67"/>
      <c r="DZ19" s="67"/>
      <c r="EA19" s="81">
        <f t="shared" si="43"/>
        <v>0</v>
      </c>
      <c r="EB19" s="78">
        <f t="shared" si="44"/>
        <v>0</v>
      </c>
      <c r="EC19" s="67"/>
      <c r="ED19" s="67"/>
      <c r="EE19" s="81">
        <f t="shared" si="45"/>
        <v>0</v>
      </c>
      <c r="EF19" s="67"/>
      <c r="EG19" s="67"/>
      <c r="EH19" s="81">
        <f t="shared" si="46"/>
        <v>0</v>
      </c>
      <c r="EI19" s="67"/>
      <c r="EJ19" s="67"/>
      <c r="EK19" s="81">
        <f t="shared" si="47"/>
        <v>0</v>
      </c>
      <c r="EL19" s="67"/>
      <c r="EM19" s="67"/>
      <c r="EN19" s="81">
        <f t="shared" si="48"/>
        <v>0</v>
      </c>
      <c r="EO19" s="78">
        <f t="shared" si="49"/>
        <v>0</v>
      </c>
      <c r="EP19" s="62">
        <v>5.5</v>
      </c>
      <c r="EQ19" s="62">
        <v>7.9</v>
      </c>
      <c r="ER19" s="63">
        <f t="shared" si="50"/>
        <v>7.1</v>
      </c>
      <c r="ES19" s="62"/>
      <c r="ET19" s="62"/>
      <c r="EU19" s="63">
        <f t="shared" si="51"/>
        <v>2.8</v>
      </c>
      <c r="EV19" s="62"/>
      <c r="EW19" s="62"/>
      <c r="EX19" s="63">
        <f t="shared" si="52"/>
        <v>0</v>
      </c>
      <c r="EY19" s="62"/>
      <c r="EZ19" s="62"/>
      <c r="FA19" s="63">
        <f t="shared" si="53"/>
        <v>0</v>
      </c>
      <c r="FB19" s="64">
        <f t="shared" si="54"/>
        <v>2.8</v>
      </c>
      <c r="FC19" s="67"/>
      <c r="FD19" s="67"/>
      <c r="FE19" s="81">
        <f t="shared" si="55"/>
        <v>0</v>
      </c>
      <c r="FF19" s="67"/>
      <c r="FG19" s="67"/>
      <c r="FH19" s="81">
        <f t="shared" si="56"/>
        <v>0</v>
      </c>
      <c r="FI19" s="67"/>
      <c r="FJ19" s="67"/>
      <c r="FK19" s="81">
        <f t="shared" si="57"/>
        <v>0</v>
      </c>
      <c r="FL19" s="67"/>
      <c r="FM19" s="67"/>
      <c r="FN19" s="81">
        <f t="shared" si="58"/>
        <v>0</v>
      </c>
      <c r="FO19" s="78">
        <f t="shared" si="59"/>
        <v>0</v>
      </c>
      <c r="FP19" s="67"/>
      <c r="FQ19" s="67"/>
      <c r="FR19" s="81">
        <f t="shared" si="60"/>
        <v>0</v>
      </c>
      <c r="FS19" s="67"/>
      <c r="FT19" s="67"/>
      <c r="FU19" s="81">
        <f t="shared" si="61"/>
        <v>0</v>
      </c>
      <c r="FV19" s="67"/>
      <c r="FW19" s="67"/>
      <c r="FX19" s="81">
        <f t="shared" si="62"/>
        <v>0</v>
      </c>
      <c r="FY19" s="67"/>
      <c r="FZ19" s="67"/>
      <c r="GA19" s="81">
        <f t="shared" si="63"/>
        <v>0</v>
      </c>
      <c r="GB19" s="78">
        <f t="shared" si="64"/>
        <v>0</v>
      </c>
      <c r="GC19" s="67"/>
      <c r="GD19" s="67"/>
      <c r="GE19" s="81">
        <f t="shared" si="65"/>
        <v>0</v>
      </c>
      <c r="GF19" s="67"/>
      <c r="GG19" s="67"/>
      <c r="GH19" s="81">
        <f t="shared" si="66"/>
        <v>0</v>
      </c>
      <c r="GI19" s="67"/>
      <c r="GJ19" s="67"/>
      <c r="GK19" s="81">
        <f t="shared" si="67"/>
        <v>0</v>
      </c>
      <c r="GL19" s="67"/>
      <c r="GM19" s="67"/>
      <c r="GN19" s="81">
        <f t="shared" si="68"/>
        <v>0</v>
      </c>
      <c r="GO19" s="78">
        <f t="shared" si="69"/>
        <v>0</v>
      </c>
      <c r="GP19" s="67"/>
      <c r="GQ19" s="67"/>
      <c r="GR19" s="81">
        <f t="shared" si="70"/>
        <v>0</v>
      </c>
      <c r="GS19" s="67"/>
      <c r="GT19" s="67"/>
      <c r="GU19" s="81">
        <f t="shared" si="71"/>
        <v>0</v>
      </c>
      <c r="GV19" s="67"/>
      <c r="GW19" s="67"/>
      <c r="GX19" s="81">
        <f t="shared" si="72"/>
        <v>0</v>
      </c>
      <c r="GY19" s="67"/>
      <c r="GZ19" s="67"/>
      <c r="HA19" s="81">
        <f t="shared" si="73"/>
        <v>0</v>
      </c>
      <c r="HB19" s="78">
        <f t="shared" si="74"/>
        <v>0</v>
      </c>
      <c r="HC19" s="62">
        <v>8</v>
      </c>
      <c r="HD19" s="62">
        <v>8</v>
      </c>
      <c r="HE19" s="63">
        <f t="shared" si="75"/>
        <v>8</v>
      </c>
      <c r="HF19" s="62"/>
      <c r="HG19" s="62"/>
      <c r="HH19" s="63">
        <f t="shared" si="76"/>
        <v>3.2</v>
      </c>
      <c r="HI19" s="62"/>
      <c r="HJ19" s="62"/>
      <c r="HK19" s="63">
        <v>0</v>
      </c>
      <c r="HL19" s="62"/>
      <c r="HM19" s="62"/>
      <c r="HN19" s="63">
        <f t="shared" si="77"/>
        <v>0</v>
      </c>
      <c r="HO19" s="64">
        <f t="shared" si="78"/>
        <v>3.2</v>
      </c>
      <c r="HP19" s="67"/>
      <c r="HQ19" s="67"/>
      <c r="HR19" s="81">
        <f t="shared" si="79"/>
        <v>0</v>
      </c>
      <c r="HS19" s="67"/>
      <c r="HT19" s="67"/>
      <c r="HU19" s="81">
        <f t="shared" si="80"/>
        <v>0</v>
      </c>
      <c r="HV19" s="67"/>
      <c r="HW19" s="67"/>
      <c r="HX19" s="81">
        <f t="shared" si="81"/>
        <v>0</v>
      </c>
      <c r="HY19" s="67"/>
      <c r="HZ19" s="67"/>
      <c r="IA19" s="81">
        <f t="shared" si="82"/>
        <v>0</v>
      </c>
      <c r="IB19" s="79">
        <f t="shared" si="83"/>
        <v>0</v>
      </c>
      <c r="IC19" s="42"/>
      <c r="ID19" s="8"/>
      <c r="IE19" s="9"/>
      <c r="IF19" s="1">
        <f t="shared" si="84"/>
        <v>0</v>
      </c>
      <c r="IG19" s="9"/>
      <c r="IH19" s="9"/>
      <c r="II19" s="1">
        <f t="shared" si="85"/>
        <v>0</v>
      </c>
      <c r="IJ19" s="9"/>
      <c r="IK19" s="9"/>
      <c r="IL19" s="1">
        <v>0</v>
      </c>
      <c r="IM19" s="9"/>
      <c r="IN19" s="9"/>
      <c r="IO19" s="1">
        <f t="shared" si="86"/>
        <v>0</v>
      </c>
      <c r="IP19" s="11">
        <f t="shared" si="87"/>
        <v>0</v>
      </c>
    </row>
    <row r="20" spans="2:250" s="10" customFormat="1" ht="20.100000000000001" customHeight="1" x14ac:dyDescent="0.2">
      <c r="B20" s="98" t="s">
        <v>112</v>
      </c>
      <c r="C20" s="98">
        <v>161</v>
      </c>
      <c r="D20" s="125"/>
      <c r="E20" s="104" t="s">
        <v>518</v>
      </c>
      <c r="F20" s="103" t="s">
        <v>716</v>
      </c>
      <c r="G20" s="68" t="s">
        <v>717</v>
      </c>
      <c r="H20" s="66" t="s">
        <v>718</v>
      </c>
      <c r="I20" s="52">
        <v>25</v>
      </c>
      <c r="J20" s="51">
        <v>12</v>
      </c>
      <c r="K20" s="95">
        <v>9</v>
      </c>
      <c r="L20" s="51">
        <v>1</v>
      </c>
      <c r="M20" s="94">
        <v>85</v>
      </c>
      <c r="N20" s="9" t="s">
        <v>237</v>
      </c>
      <c r="O20" s="66" t="s">
        <v>718</v>
      </c>
      <c r="P20" s="67">
        <v>5</v>
      </c>
      <c r="Q20" s="67">
        <v>5</v>
      </c>
      <c r="R20" s="81">
        <f t="shared" si="0"/>
        <v>5</v>
      </c>
      <c r="S20" s="67">
        <v>5</v>
      </c>
      <c r="T20" s="67"/>
      <c r="U20" s="81">
        <f t="shared" si="1"/>
        <v>5</v>
      </c>
      <c r="V20" s="67"/>
      <c r="W20" s="67"/>
      <c r="X20" s="81">
        <f t="shared" si="2"/>
        <v>0</v>
      </c>
      <c r="Y20" s="67"/>
      <c r="Z20" s="67"/>
      <c r="AA20" s="81">
        <f t="shared" si="3"/>
        <v>0</v>
      </c>
      <c r="AB20" s="78">
        <f t="shared" si="4"/>
        <v>5</v>
      </c>
      <c r="AC20" s="67">
        <v>5</v>
      </c>
      <c r="AD20" s="67">
        <v>6</v>
      </c>
      <c r="AE20" s="81">
        <f t="shared" si="5"/>
        <v>5.7</v>
      </c>
      <c r="AF20" s="67">
        <v>6.5</v>
      </c>
      <c r="AG20" s="67"/>
      <c r="AH20" s="81">
        <f t="shared" si="6"/>
        <v>6.2</v>
      </c>
      <c r="AI20" s="67"/>
      <c r="AJ20" s="67"/>
      <c r="AK20" s="81">
        <f t="shared" si="7"/>
        <v>0</v>
      </c>
      <c r="AL20" s="67"/>
      <c r="AM20" s="67"/>
      <c r="AN20" s="81">
        <f t="shared" si="8"/>
        <v>0</v>
      </c>
      <c r="AO20" s="78">
        <f t="shared" si="9"/>
        <v>6.2</v>
      </c>
      <c r="AP20" s="67">
        <v>7</v>
      </c>
      <c r="AQ20" s="67">
        <v>7</v>
      </c>
      <c r="AR20" s="81">
        <f t="shared" si="10"/>
        <v>7</v>
      </c>
      <c r="AS20" s="81">
        <v>8</v>
      </c>
      <c r="AT20" s="81"/>
      <c r="AU20" s="81">
        <f t="shared" si="11"/>
        <v>7.6</v>
      </c>
      <c r="AV20" s="67"/>
      <c r="AW20" s="67"/>
      <c r="AX20" s="81">
        <f t="shared" si="12"/>
        <v>0</v>
      </c>
      <c r="AY20" s="67"/>
      <c r="AZ20" s="67"/>
      <c r="BA20" s="81">
        <f t="shared" si="13"/>
        <v>0</v>
      </c>
      <c r="BB20" s="78">
        <f t="shared" si="14"/>
        <v>7.6</v>
      </c>
      <c r="BC20" s="67">
        <v>7</v>
      </c>
      <c r="BD20" s="67">
        <v>7</v>
      </c>
      <c r="BE20" s="81">
        <f t="shared" si="15"/>
        <v>7</v>
      </c>
      <c r="BF20" s="67">
        <v>9</v>
      </c>
      <c r="BG20" s="67"/>
      <c r="BH20" s="81">
        <f t="shared" si="16"/>
        <v>8.1999999999999993</v>
      </c>
      <c r="BI20" s="67"/>
      <c r="BJ20" s="67"/>
      <c r="BK20" s="81">
        <f t="shared" si="17"/>
        <v>0</v>
      </c>
      <c r="BL20" s="67"/>
      <c r="BM20" s="67"/>
      <c r="BN20" s="81">
        <f t="shared" si="18"/>
        <v>0</v>
      </c>
      <c r="BO20" s="78">
        <f t="shared" si="19"/>
        <v>8.1999999999999993</v>
      </c>
      <c r="BP20" s="67">
        <v>7.67</v>
      </c>
      <c r="BQ20" s="67">
        <v>6.7</v>
      </c>
      <c r="BR20" s="81">
        <f t="shared" si="20"/>
        <v>7</v>
      </c>
      <c r="BS20" s="67">
        <v>8</v>
      </c>
      <c r="BT20" s="67"/>
      <c r="BU20" s="81">
        <f t="shared" si="21"/>
        <v>7.6</v>
      </c>
      <c r="BV20" s="67"/>
      <c r="BW20" s="67"/>
      <c r="BX20" s="81">
        <f t="shared" si="22"/>
        <v>0</v>
      </c>
      <c r="BY20" s="67"/>
      <c r="BZ20" s="67"/>
      <c r="CA20" s="81">
        <f t="shared" si="23"/>
        <v>0</v>
      </c>
      <c r="CB20" s="78">
        <f t="shared" si="24"/>
        <v>7.6</v>
      </c>
      <c r="CC20" s="67">
        <v>8.4</v>
      </c>
      <c r="CD20" s="67">
        <v>8.5</v>
      </c>
      <c r="CE20" s="81">
        <f t="shared" si="25"/>
        <v>8.5</v>
      </c>
      <c r="CF20" s="67">
        <v>8.4</v>
      </c>
      <c r="CG20" s="67"/>
      <c r="CH20" s="81">
        <f t="shared" si="26"/>
        <v>8.4</v>
      </c>
      <c r="CI20" s="67"/>
      <c r="CJ20" s="67"/>
      <c r="CK20" s="81">
        <f t="shared" si="27"/>
        <v>0</v>
      </c>
      <c r="CL20" s="67"/>
      <c r="CM20" s="67"/>
      <c r="CN20" s="81">
        <f t="shared" si="28"/>
        <v>0</v>
      </c>
      <c r="CO20" s="78">
        <f t="shared" si="29"/>
        <v>8.4</v>
      </c>
      <c r="CP20" s="67">
        <v>6.5</v>
      </c>
      <c r="CQ20" s="67">
        <v>9</v>
      </c>
      <c r="CR20" s="81">
        <f t="shared" si="30"/>
        <v>8.1999999999999993</v>
      </c>
      <c r="CS20" s="67">
        <v>9.5</v>
      </c>
      <c r="CT20" s="67"/>
      <c r="CU20" s="81">
        <f t="shared" si="31"/>
        <v>9</v>
      </c>
      <c r="CV20" s="67"/>
      <c r="CW20" s="67"/>
      <c r="CX20" s="81">
        <f t="shared" si="32"/>
        <v>0</v>
      </c>
      <c r="CY20" s="67"/>
      <c r="CZ20" s="67"/>
      <c r="DA20" s="81">
        <f t="shared" si="33"/>
        <v>0</v>
      </c>
      <c r="DB20" s="78">
        <f t="shared" si="34"/>
        <v>9</v>
      </c>
      <c r="DC20" s="62">
        <v>4.5</v>
      </c>
      <c r="DD20" s="62">
        <v>4</v>
      </c>
      <c r="DE20" s="63">
        <f t="shared" si="35"/>
        <v>4.2</v>
      </c>
      <c r="DF20" s="62">
        <v>2.2999999999999998</v>
      </c>
      <c r="DG20" s="62">
        <v>8</v>
      </c>
      <c r="DH20" s="63">
        <f t="shared" si="36"/>
        <v>6.5</v>
      </c>
      <c r="DI20" s="62"/>
      <c r="DJ20" s="62"/>
      <c r="DK20" s="63">
        <f t="shared" si="37"/>
        <v>0</v>
      </c>
      <c r="DL20" s="62"/>
      <c r="DM20" s="62"/>
      <c r="DN20" s="63">
        <f t="shared" si="38"/>
        <v>0</v>
      </c>
      <c r="DO20" s="64">
        <f t="shared" si="39"/>
        <v>6.5</v>
      </c>
      <c r="DP20" s="67">
        <v>8</v>
      </c>
      <c r="DQ20" s="67">
        <v>8</v>
      </c>
      <c r="DR20" s="81">
        <f t="shared" si="40"/>
        <v>8</v>
      </c>
      <c r="DS20" s="67">
        <v>8</v>
      </c>
      <c r="DT20" s="67"/>
      <c r="DU20" s="81">
        <f t="shared" si="41"/>
        <v>8</v>
      </c>
      <c r="DV20" s="67"/>
      <c r="DW20" s="67"/>
      <c r="DX20" s="81">
        <f t="shared" si="42"/>
        <v>0</v>
      </c>
      <c r="DY20" s="67"/>
      <c r="DZ20" s="67"/>
      <c r="EA20" s="81">
        <f t="shared" si="43"/>
        <v>0</v>
      </c>
      <c r="EB20" s="78">
        <f t="shared" si="44"/>
        <v>8</v>
      </c>
      <c r="EC20" s="67">
        <v>6</v>
      </c>
      <c r="ED20" s="67">
        <v>6</v>
      </c>
      <c r="EE20" s="81">
        <f t="shared" si="45"/>
        <v>6</v>
      </c>
      <c r="EF20" s="67">
        <v>5</v>
      </c>
      <c r="EG20" s="67"/>
      <c r="EH20" s="81">
        <f t="shared" si="46"/>
        <v>5.4</v>
      </c>
      <c r="EI20" s="67"/>
      <c r="EJ20" s="67"/>
      <c r="EK20" s="81">
        <f t="shared" si="47"/>
        <v>0</v>
      </c>
      <c r="EL20" s="67"/>
      <c r="EM20" s="67"/>
      <c r="EN20" s="81">
        <f t="shared" si="48"/>
        <v>0</v>
      </c>
      <c r="EO20" s="78">
        <f t="shared" si="49"/>
        <v>5.4</v>
      </c>
      <c r="EP20" s="67">
        <v>6</v>
      </c>
      <c r="EQ20" s="67">
        <v>5.4</v>
      </c>
      <c r="ER20" s="81">
        <f t="shared" si="50"/>
        <v>5.6</v>
      </c>
      <c r="ES20" s="67">
        <v>9.4</v>
      </c>
      <c r="ET20" s="67"/>
      <c r="EU20" s="81">
        <f t="shared" si="51"/>
        <v>7.9</v>
      </c>
      <c r="EV20" s="67"/>
      <c r="EW20" s="67"/>
      <c r="EX20" s="81">
        <f t="shared" si="52"/>
        <v>0</v>
      </c>
      <c r="EY20" s="67"/>
      <c r="EZ20" s="67"/>
      <c r="FA20" s="81">
        <f t="shared" si="53"/>
        <v>0</v>
      </c>
      <c r="FB20" s="78">
        <f t="shared" si="54"/>
        <v>7.9</v>
      </c>
      <c r="FC20" s="67">
        <v>7</v>
      </c>
      <c r="FD20" s="67">
        <v>7</v>
      </c>
      <c r="FE20" s="81">
        <f t="shared" si="55"/>
        <v>7</v>
      </c>
      <c r="FF20" s="67">
        <v>4.8</v>
      </c>
      <c r="FG20" s="67"/>
      <c r="FH20" s="81">
        <f t="shared" si="56"/>
        <v>5.7</v>
      </c>
      <c r="FI20" s="67"/>
      <c r="FJ20" s="67"/>
      <c r="FK20" s="81">
        <f t="shared" si="57"/>
        <v>0</v>
      </c>
      <c r="FL20" s="67"/>
      <c r="FM20" s="67"/>
      <c r="FN20" s="81">
        <f t="shared" si="58"/>
        <v>0</v>
      </c>
      <c r="FO20" s="78">
        <f t="shared" si="59"/>
        <v>5.7</v>
      </c>
      <c r="FP20" s="67">
        <v>6</v>
      </c>
      <c r="FQ20" s="67">
        <v>7</v>
      </c>
      <c r="FR20" s="81">
        <f t="shared" si="60"/>
        <v>6.7</v>
      </c>
      <c r="FS20" s="67">
        <v>5</v>
      </c>
      <c r="FT20" s="67"/>
      <c r="FU20" s="81">
        <f t="shared" si="61"/>
        <v>5.7</v>
      </c>
      <c r="FV20" s="67"/>
      <c r="FW20" s="67"/>
      <c r="FX20" s="81">
        <f t="shared" si="62"/>
        <v>0</v>
      </c>
      <c r="FY20" s="67"/>
      <c r="FZ20" s="67"/>
      <c r="GA20" s="81">
        <f t="shared" si="63"/>
        <v>0</v>
      </c>
      <c r="GB20" s="78">
        <f t="shared" si="64"/>
        <v>5.7</v>
      </c>
      <c r="GC20" s="62">
        <v>6</v>
      </c>
      <c r="GD20" s="62">
        <v>8</v>
      </c>
      <c r="GE20" s="63">
        <f t="shared" si="65"/>
        <v>7.3</v>
      </c>
      <c r="GF20" s="62">
        <v>2</v>
      </c>
      <c r="GG20" s="62">
        <v>6</v>
      </c>
      <c r="GH20" s="63">
        <f t="shared" si="66"/>
        <v>6.5</v>
      </c>
      <c r="GI20" s="62"/>
      <c r="GJ20" s="62"/>
      <c r="GK20" s="63">
        <f t="shared" si="67"/>
        <v>0</v>
      </c>
      <c r="GL20" s="62"/>
      <c r="GM20" s="62"/>
      <c r="GN20" s="63">
        <f t="shared" si="68"/>
        <v>0</v>
      </c>
      <c r="GO20" s="64">
        <f t="shared" si="69"/>
        <v>6.5</v>
      </c>
      <c r="GP20" s="67">
        <v>6</v>
      </c>
      <c r="GQ20" s="67">
        <v>6</v>
      </c>
      <c r="GR20" s="81">
        <f t="shared" si="70"/>
        <v>6</v>
      </c>
      <c r="GS20" s="67">
        <v>7.5</v>
      </c>
      <c r="GT20" s="67"/>
      <c r="GU20" s="81">
        <f t="shared" si="71"/>
        <v>6.9</v>
      </c>
      <c r="GV20" s="67"/>
      <c r="GW20" s="67"/>
      <c r="GX20" s="81">
        <f t="shared" si="72"/>
        <v>0</v>
      </c>
      <c r="GY20" s="67"/>
      <c r="GZ20" s="67"/>
      <c r="HA20" s="81">
        <f t="shared" si="73"/>
        <v>0</v>
      </c>
      <c r="HB20" s="78">
        <f t="shared" si="74"/>
        <v>6.9</v>
      </c>
      <c r="HC20" s="67">
        <v>6</v>
      </c>
      <c r="HD20" s="67">
        <v>6.4</v>
      </c>
      <c r="HE20" s="81">
        <f t="shared" si="75"/>
        <v>6.3</v>
      </c>
      <c r="HF20" s="67">
        <v>10</v>
      </c>
      <c r="HG20" s="67"/>
      <c r="HH20" s="81">
        <f t="shared" si="76"/>
        <v>8.5</v>
      </c>
      <c r="HI20" s="67"/>
      <c r="HJ20" s="67"/>
      <c r="HK20" s="81">
        <v>0</v>
      </c>
      <c r="HL20" s="67"/>
      <c r="HM20" s="67"/>
      <c r="HN20" s="81">
        <f t="shared" si="77"/>
        <v>0</v>
      </c>
      <c r="HO20" s="78">
        <f t="shared" si="78"/>
        <v>8.5</v>
      </c>
      <c r="HP20" s="67">
        <v>6</v>
      </c>
      <c r="HQ20" s="67">
        <v>7</v>
      </c>
      <c r="HR20" s="81">
        <f t="shared" si="79"/>
        <v>6.7</v>
      </c>
      <c r="HS20" s="67">
        <v>5</v>
      </c>
      <c r="HT20" s="67"/>
      <c r="HU20" s="81">
        <f t="shared" si="80"/>
        <v>5.7</v>
      </c>
      <c r="HV20" s="67"/>
      <c r="HW20" s="67"/>
      <c r="HX20" s="81">
        <f t="shared" si="81"/>
        <v>0</v>
      </c>
      <c r="HY20" s="67"/>
      <c r="HZ20" s="67"/>
      <c r="IA20" s="81">
        <f t="shared" si="82"/>
        <v>0</v>
      </c>
      <c r="IB20" s="79">
        <f t="shared" si="83"/>
        <v>5.7</v>
      </c>
      <c r="IC20" s="42"/>
      <c r="ID20" s="8"/>
      <c r="IE20" s="9"/>
      <c r="IF20" s="1">
        <f t="shared" si="84"/>
        <v>0</v>
      </c>
      <c r="IG20" s="9"/>
      <c r="IH20" s="9"/>
      <c r="II20" s="1">
        <f t="shared" si="85"/>
        <v>0</v>
      </c>
      <c r="IJ20" s="9"/>
      <c r="IK20" s="9"/>
      <c r="IL20" s="1">
        <v>0</v>
      </c>
      <c r="IM20" s="9"/>
      <c r="IN20" s="9"/>
      <c r="IO20" s="1">
        <f t="shared" si="86"/>
        <v>0</v>
      </c>
      <c r="IP20" s="11">
        <f t="shared" si="87"/>
        <v>0</v>
      </c>
    </row>
    <row r="21" spans="2:250" s="10" customFormat="1" ht="20.100000000000001" customHeight="1" x14ac:dyDescent="0.2">
      <c r="B21" s="98" t="s">
        <v>112</v>
      </c>
      <c r="C21" s="98">
        <v>161</v>
      </c>
      <c r="D21" s="9"/>
      <c r="E21" s="67" t="s">
        <v>518</v>
      </c>
      <c r="F21" s="103" t="s">
        <v>829</v>
      </c>
      <c r="G21" s="68" t="s">
        <v>830</v>
      </c>
      <c r="H21" s="66" t="s">
        <v>831</v>
      </c>
      <c r="I21" s="50">
        <v>28</v>
      </c>
      <c r="J21" s="88" t="s">
        <v>826</v>
      </c>
      <c r="K21" s="95">
        <v>24</v>
      </c>
      <c r="L21" s="51">
        <v>8</v>
      </c>
      <c r="M21" s="94">
        <v>90</v>
      </c>
      <c r="N21" s="9" t="s">
        <v>219</v>
      </c>
      <c r="O21" s="66" t="s">
        <v>831</v>
      </c>
      <c r="P21" s="67">
        <v>5</v>
      </c>
      <c r="Q21" s="67">
        <v>8</v>
      </c>
      <c r="R21" s="81">
        <f t="shared" si="0"/>
        <v>7</v>
      </c>
      <c r="S21" s="67">
        <v>6</v>
      </c>
      <c r="T21" s="67"/>
      <c r="U21" s="81">
        <f t="shared" si="1"/>
        <v>6.4</v>
      </c>
      <c r="V21" s="67"/>
      <c r="W21" s="67"/>
      <c r="X21" s="81">
        <f t="shared" si="2"/>
        <v>0</v>
      </c>
      <c r="Y21" s="67"/>
      <c r="Z21" s="67"/>
      <c r="AA21" s="81">
        <f t="shared" si="3"/>
        <v>0</v>
      </c>
      <c r="AB21" s="78">
        <f t="shared" si="4"/>
        <v>6.4</v>
      </c>
      <c r="AC21" s="67">
        <v>7</v>
      </c>
      <c r="AD21" s="67">
        <v>7</v>
      </c>
      <c r="AE21" s="81">
        <f t="shared" si="5"/>
        <v>7</v>
      </c>
      <c r="AF21" s="67">
        <v>7</v>
      </c>
      <c r="AG21" s="67"/>
      <c r="AH21" s="81">
        <f t="shared" si="6"/>
        <v>7</v>
      </c>
      <c r="AI21" s="67"/>
      <c r="AJ21" s="67"/>
      <c r="AK21" s="81">
        <f t="shared" si="7"/>
        <v>0</v>
      </c>
      <c r="AL21" s="67"/>
      <c r="AM21" s="67"/>
      <c r="AN21" s="81">
        <f t="shared" si="8"/>
        <v>0</v>
      </c>
      <c r="AO21" s="78">
        <f t="shared" si="9"/>
        <v>7</v>
      </c>
      <c r="AP21" s="67">
        <v>8</v>
      </c>
      <c r="AQ21" s="67">
        <v>8</v>
      </c>
      <c r="AR21" s="81">
        <f t="shared" si="10"/>
        <v>8</v>
      </c>
      <c r="AS21" s="81">
        <v>8</v>
      </c>
      <c r="AT21" s="81"/>
      <c r="AU21" s="81">
        <f t="shared" si="11"/>
        <v>8</v>
      </c>
      <c r="AV21" s="67"/>
      <c r="AW21" s="67"/>
      <c r="AX21" s="81">
        <f t="shared" si="12"/>
        <v>0</v>
      </c>
      <c r="AY21" s="67"/>
      <c r="AZ21" s="67"/>
      <c r="BA21" s="81">
        <f t="shared" si="13"/>
        <v>0</v>
      </c>
      <c r="BB21" s="78">
        <f t="shared" si="14"/>
        <v>8</v>
      </c>
      <c r="BC21" s="67">
        <v>8</v>
      </c>
      <c r="BD21" s="67">
        <v>8</v>
      </c>
      <c r="BE21" s="81">
        <f t="shared" si="15"/>
        <v>8</v>
      </c>
      <c r="BF21" s="67">
        <v>7</v>
      </c>
      <c r="BG21" s="67"/>
      <c r="BH21" s="81">
        <f t="shared" si="16"/>
        <v>7.4</v>
      </c>
      <c r="BI21" s="67"/>
      <c r="BJ21" s="67"/>
      <c r="BK21" s="81">
        <f t="shared" si="17"/>
        <v>0</v>
      </c>
      <c r="BL21" s="67"/>
      <c r="BM21" s="67"/>
      <c r="BN21" s="81">
        <f t="shared" si="18"/>
        <v>0</v>
      </c>
      <c r="BO21" s="78">
        <f t="shared" si="19"/>
        <v>7.4</v>
      </c>
      <c r="BP21" s="67">
        <v>9</v>
      </c>
      <c r="BQ21" s="67">
        <v>8.44</v>
      </c>
      <c r="BR21" s="81">
        <f t="shared" si="20"/>
        <v>8.6</v>
      </c>
      <c r="BS21" s="67">
        <v>8.4</v>
      </c>
      <c r="BT21" s="67"/>
      <c r="BU21" s="81">
        <f t="shared" si="21"/>
        <v>8.5</v>
      </c>
      <c r="BV21" s="67"/>
      <c r="BW21" s="67"/>
      <c r="BX21" s="81">
        <f t="shared" si="22"/>
        <v>0</v>
      </c>
      <c r="BY21" s="67"/>
      <c r="BZ21" s="67"/>
      <c r="CA21" s="81">
        <f t="shared" si="23"/>
        <v>0</v>
      </c>
      <c r="CB21" s="78">
        <f t="shared" si="24"/>
        <v>8.5</v>
      </c>
      <c r="CC21" s="67">
        <v>9.1999999999999993</v>
      </c>
      <c r="CD21" s="67">
        <v>9.5</v>
      </c>
      <c r="CE21" s="81">
        <f t="shared" si="25"/>
        <v>9.4</v>
      </c>
      <c r="CF21" s="67">
        <v>9</v>
      </c>
      <c r="CG21" s="67"/>
      <c r="CH21" s="81">
        <f t="shared" si="26"/>
        <v>9.1999999999999993</v>
      </c>
      <c r="CI21" s="67"/>
      <c r="CJ21" s="67"/>
      <c r="CK21" s="81">
        <f t="shared" si="27"/>
        <v>0</v>
      </c>
      <c r="CL21" s="67"/>
      <c r="CM21" s="67"/>
      <c r="CN21" s="81">
        <f t="shared" si="28"/>
        <v>0</v>
      </c>
      <c r="CO21" s="78">
        <f t="shared" si="29"/>
        <v>9.1999999999999993</v>
      </c>
      <c r="CP21" s="67">
        <v>7</v>
      </c>
      <c r="CQ21" s="67">
        <v>8.5</v>
      </c>
      <c r="CR21" s="81">
        <f t="shared" si="30"/>
        <v>8</v>
      </c>
      <c r="CS21" s="67">
        <v>9</v>
      </c>
      <c r="CT21" s="67"/>
      <c r="CU21" s="81">
        <f t="shared" si="31"/>
        <v>8.6</v>
      </c>
      <c r="CV21" s="67"/>
      <c r="CW21" s="67"/>
      <c r="CX21" s="81">
        <f t="shared" si="32"/>
        <v>0</v>
      </c>
      <c r="CY21" s="67"/>
      <c r="CZ21" s="67"/>
      <c r="DA21" s="81">
        <f t="shared" si="33"/>
        <v>0</v>
      </c>
      <c r="DB21" s="78">
        <f t="shared" si="34"/>
        <v>8.6</v>
      </c>
      <c r="DC21" s="67">
        <v>9</v>
      </c>
      <c r="DD21" s="67">
        <v>8.5</v>
      </c>
      <c r="DE21" s="81">
        <f t="shared" si="35"/>
        <v>8.6999999999999993</v>
      </c>
      <c r="DF21" s="67">
        <v>6.8</v>
      </c>
      <c r="DG21" s="67"/>
      <c r="DH21" s="81">
        <f t="shared" si="36"/>
        <v>7.6</v>
      </c>
      <c r="DI21" s="67"/>
      <c r="DJ21" s="67"/>
      <c r="DK21" s="81">
        <f t="shared" si="37"/>
        <v>0</v>
      </c>
      <c r="DL21" s="67"/>
      <c r="DM21" s="67"/>
      <c r="DN21" s="81">
        <f t="shared" si="38"/>
        <v>0</v>
      </c>
      <c r="DO21" s="78">
        <f t="shared" si="39"/>
        <v>7.6</v>
      </c>
      <c r="DP21" s="67">
        <v>8</v>
      </c>
      <c r="DQ21" s="67">
        <v>8</v>
      </c>
      <c r="DR21" s="81">
        <f t="shared" si="40"/>
        <v>8</v>
      </c>
      <c r="DS21" s="67">
        <v>7.5</v>
      </c>
      <c r="DT21" s="67"/>
      <c r="DU21" s="81">
        <f t="shared" si="41"/>
        <v>7.7</v>
      </c>
      <c r="DV21" s="67"/>
      <c r="DW21" s="67"/>
      <c r="DX21" s="81">
        <f t="shared" si="42"/>
        <v>0</v>
      </c>
      <c r="DY21" s="67"/>
      <c r="DZ21" s="67"/>
      <c r="EA21" s="81">
        <f t="shared" si="43"/>
        <v>0</v>
      </c>
      <c r="EB21" s="78">
        <f t="shared" si="44"/>
        <v>7.7</v>
      </c>
      <c r="EC21" s="67">
        <v>7</v>
      </c>
      <c r="ED21" s="67">
        <v>7</v>
      </c>
      <c r="EE21" s="81">
        <f t="shared" si="45"/>
        <v>7</v>
      </c>
      <c r="EF21" s="67">
        <v>9.5</v>
      </c>
      <c r="EG21" s="67"/>
      <c r="EH21" s="81">
        <f t="shared" si="46"/>
        <v>8.5</v>
      </c>
      <c r="EI21" s="67"/>
      <c r="EJ21" s="67"/>
      <c r="EK21" s="81">
        <f t="shared" si="47"/>
        <v>0</v>
      </c>
      <c r="EL21" s="67"/>
      <c r="EM21" s="67"/>
      <c r="EN21" s="81">
        <f t="shared" si="48"/>
        <v>0</v>
      </c>
      <c r="EO21" s="78">
        <f t="shared" si="49"/>
        <v>8.5</v>
      </c>
      <c r="EP21" s="67">
        <v>10</v>
      </c>
      <c r="EQ21" s="67">
        <v>9.1999999999999993</v>
      </c>
      <c r="ER21" s="81">
        <f t="shared" si="50"/>
        <v>9.5</v>
      </c>
      <c r="ES21" s="67">
        <v>10</v>
      </c>
      <c r="ET21" s="67"/>
      <c r="EU21" s="81">
        <f t="shared" si="51"/>
        <v>9.8000000000000007</v>
      </c>
      <c r="EV21" s="67"/>
      <c r="EW21" s="67"/>
      <c r="EX21" s="81">
        <f t="shared" si="52"/>
        <v>0</v>
      </c>
      <c r="EY21" s="67"/>
      <c r="EZ21" s="67"/>
      <c r="FA21" s="81">
        <f t="shared" si="53"/>
        <v>0</v>
      </c>
      <c r="FB21" s="78">
        <f t="shared" si="54"/>
        <v>9.8000000000000007</v>
      </c>
      <c r="FC21" s="67">
        <v>9.1999999999999993</v>
      </c>
      <c r="FD21" s="67">
        <v>9</v>
      </c>
      <c r="FE21" s="81">
        <f t="shared" si="55"/>
        <v>9.1</v>
      </c>
      <c r="FF21" s="67">
        <v>9.6</v>
      </c>
      <c r="FG21" s="67"/>
      <c r="FH21" s="81">
        <f t="shared" si="56"/>
        <v>9.4</v>
      </c>
      <c r="FI21" s="67"/>
      <c r="FJ21" s="67"/>
      <c r="FK21" s="81">
        <f t="shared" si="57"/>
        <v>0</v>
      </c>
      <c r="FL21" s="67"/>
      <c r="FM21" s="67"/>
      <c r="FN21" s="81">
        <f t="shared" si="58"/>
        <v>0</v>
      </c>
      <c r="FO21" s="78">
        <f t="shared" si="59"/>
        <v>9.4</v>
      </c>
      <c r="FP21" s="67">
        <v>10</v>
      </c>
      <c r="FQ21" s="67">
        <v>8</v>
      </c>
      <c r="FR21" s="81">
        <f t="shared" si="60"/>
        <v>8.6999999999999993</v>
      </c>
      <c r="FS21" s="67">
        <v>8</v>
      </c>
      <c r="FT21" s="67"/>
      <c r="FU21" s="81">
        <f t="shared" si="61"/>
        <v>8.3000000000000007</v>
      </c>
      <c r="FV21" s="67"/>
      <c r="FW21" s="67"/>
      <c r="FX21" s="81">
        <f t="shared" si="62"/>
        <v>0</v>
      </c>
      <c r="FY21" s="67"/>
      <c r="FZ21" s="67"/>
      <c r="GA21" s="81">
        <f t="shared" si="63"/>
        <v>0</v>
      </c>
      <c r="GB21" s="78">
        <f t="shared" si="64"/>
        <v>8.3000000000000007</v>
      </c>
      <c r="GC21" s="67">
        <v>10</v>
      </c>
      <c r="GD21" s="67">
        <v>9.5</v>
      </c>
      <c r="GE21" s="81">
        <f t="shared" si="65"/>
        <v>9.6999999999999993</v>
      </c>
      <c r="GF21" s="67">
        <v>8</v>
      </c>
      <c r="GG21" s="67"/>
      <c r="GH21" s="81">
        <f t="shared" si="66"/>
        <v>8.6999999999999993</v>
      </c>
      <c r="GI21" s="67"/>
      <c r="GJ21" s="67"/>
      <c r="GK21" s="81">
        <f t="shared" si="67"/>
        <v>0</v>
      </c>
      <c r="GL21" s="67"/>
      <c r="GM21" s="67"/>
      <c r="GN21" s="81">
        <f t="shared" si="68"/>
        <v>0</v>
      </c>
      <c r="GO21" s="78">
        <f t="shared" si="69"/>
        <v>8.6999999999999993</v>
      </c>
      <c r="GP21" s="67">
        <v>7</v>
      </c>
      <c r="GQ21" s="67">
        <v>8</v>
      </c>
      <c r="GR21" s="81">
        <f t="shared" si="70"/>
        <v>7.7</v>
      </c>
      <c r="GS21" s="67">
        <v>8</v>
      </c>
      <c r="GT21" s="67"/>
      <c r="GU21" s="81">
        <f t="shared" si="71"/>
        <v>7.9</v>
      </c>
      <c r="GV21" s="67"/>
      <c r="GW21" s="67"/>
      <c r="GX21" s="81">
        <f t="shared" si="72"/>
        <v>0</v>
      </c>
      <c r="GY21" s="67"/>
      <c r="GZ21" s="67"/>
      <c r="HA21" s="81">
        <f t="shared" si="73"/>
        <v>0</v>
      </c>
      <c r="HB21" s="78">
        <f t="shared" si="74"/>
        <v>7.9</v>
      </c>
      <c r="HC21" s="67">
        <v>8.6999999999999993</v>
      </c>
      <c r="HD21" s="67">
        <v>8.4</v>
      </c>
      <c r="HE21" s="81">
        <f t="shared" si="75"/>
        <v>8.5</v>
      </c>
      <c r="HF21" s="67">
        <v>9.8000000000000007</v>
      </c>
      <c r="HG21" s="67"/>
      <c r="HH21" s="81">
        <f t="shared" si="76"/>
        <v>9.3000000000000007</v>
      </c>
      <c r="HI21" s="67"/>
      <c r="HJ21" s="67"/>
      <c r="HK21" s="81">
        <v>0</v>
      </c>
      <c r="HL21" s="67"/>
      <c r="HM21" s="67"/>
      <c r="HN21" s="81">
        <f t="shared" si="77"/>
        <v>0</v>
      </c>
      <c r="HO21" s="78">
        <f t="shared" si="78"/>
        <v>9.3000000000000007</v>
      </c>
      <c r="HP21" s="67">
        <v>8</v>
      </c>
      <c r="HQ21" s="67">
        <v>8</v>
      </c>
      <c r="HR21" s="81">
        <f t="shared" si="79"/>
        <v>8</v>
      </c>
      <c r="HS21" s="67">
        <v>8</v>
      </c>
      <c r="HT21" s="67"/>
      <c r="HU21" s="81">
        <f t="shared" si="80"/>
        <v>8</v>
      </c>
      <c r="HV21" s="67"/>
      <c r="HW21" s="67"/>
      <c r="HX21" s="81">
        <f t="shared" si="81"/>
        <v>0</v>
      </c>
      <c r="HY21" s="67"/>
      <c r="HZ21" s="67"/>
      <c r="IA21" s="81">
        <f t="shared" si="82"/>
        <v>0</v>
      </c>
      <c r="IB21" s="79">
        <f t="shared" si="83"/>
        <v>8</v>
      </c>
      <c r="IC21" s="42"/>
      <c r="ID21" s="8"/>
      <c r="IE21" s="9"/>
      <c r="IF21" s="1">
        <f t="shared" si="84"/>
        <v>0</v>
      </c>
      <c r="IG21" s="9"/>
      <c r="IH21" s="9"/>
      <c r="II21" s="1">
        <f t="shared" si="85"/>
        <v>0</v>
      </c>
      <c r="IJ21" s="9"/>
      <c r="IK21" s="9"/>
      <c r="IL21" s="1">
        <v>0</v>
      </c>
      <c r="IM21" s="9"/>
      <c r="IN21" s="9"/>
      <c r="IO21" s="1">
        <f t="shared" si="86"/>
        <v>0</v>
      </c>
      <c r="IP21" s="11">
        <f t="shared" si="87"/>
        <v>0</v>
      </c>
    </row>
    <row r="22" spans="2:250" s="10" customFormat="1" ht="20.100000000000001" customHeight="1" x14ac:dyDescent="0.2">
      <c r="P22" s="67"/>
      <c r="Q22" s="67"/>
      <c r="R22" s="81">
        <f t="shared" si="0"/>
        <v>0</v>
      </c>
      <c r="S22" s="67"/>
      <c r="T22" s="67"/>
      <c r="U22" s="81">
        <f t="shared" si="1"/>
        <v>0</v>
      </c>
      <c r="V22" s="67"/>
      <c r="W22" s="67"/>
      <c r="X22" s="81">
        <f t="shared" si="2"/>
        <v>0</v>
      </c>
      <c r="Y22" s="67"/>
      <c r="Z22" s="67"/>
      <c r="AA22" s="81">
        <f t="shared" si="3"/>
        <v>0</v>
      </c>
      <c r="AB22" s="78">
        <f t="shared" si="4"/>
        <v>0</v>
      </c>
      <c r="AC22" s="67"/>
      <c r="AD22" s="67"/>
      <c r="AE22" s="81">
        <f t="shared" si="5"/>
        <v>0</v>
      </c>
      <c r="AF22" s="67"/>
      <c r="AG22" s="67"/>
      <c r="AH22" s="81">
        <f t="shared" si="6"/>
        <v>0</v>
      </c>
      <c r="AI22" s="67"/>
      <c r="AJ22" s="67"/>
      <c r="AK22" s="81">
        <f t="shared" si="7"/>
        <v>0</v>
      </c>
      <c r="AL22" s="67"/>
      <c r="AM22" s="67"/>
      <c r="AN22" s="81">
        <f t="shared" si="8"/>
        <v>0</v>
      </c>
      <c r="AO22" s="78">
        <f t="shared" si="9"/>
        <v>0</v>
      </c>
      <c r="AP22" s="67"/>
      <c r="AQ22" s="67"/>
      <c r="AR22" s="81">
        <f t="shared" si="10"/>
        <v>0</v>
      </c>
      <c r="AS22" s="81"/>
      <c r="AT22" s="81"/>
      <c r="AU22" s="81">
        <f t="shared" si="11"/>
        <v>0</v>
      </c>
      <c r="AV22" s="67"/>
      <c r="AW22" s="67"/>
      <c r="AX22" s="81">
        <f t="shared" si="12"/>
        <v>0</v>
      </c>
      <c r="AY22" s="67"/>
      <c r="AZ22" s="67"/>
      <c r="BA22" s="81">
        <f t="shared" si="13"/>
        <v>0</v>
      </c>
      <c r="BB22" s="78">
        <f t="shared" si="14"/>
        <v>0</v>
      </c>
      <c r="BC22" s="67"/>
      <c r="BD22" s="67"/>
      <c r="BE22" s="81">
        <f t="shared" si="15"/>
        <v>0</v>
      </c>
      <c r="BF22" s="67"/>
      <c r="BG22" s="67"/>
      <c r="BH22" s="81">
        <f t="shared" si="16"/>
        <v>0</v>
      </c>
      <c r="BI22" s="67"/>
      <c r="BJ22" s="67"/>
      <c r="BK22" s="81">
        <f t="shared" si="17"/>
        <v>0</v>
      </c>
      <c r="BL22" s="67"/>
      <c r="BM22" s="67"/>
      <c r="BN22" s="81">
        <f t="shared" si="18"/>
        <v>0</v>
      </c>
      <c r="BO22" s="78">
        <f t="shared" si="19"/>
        <v>0</v>
      </c>
      <c r="BP22" s="67"/>
      <c r="BQ22" s="67"/>
      <c r="BR22" s="81">
        <f t="shared" si="20"/>
        <v>0</v>
      </c>
      <c r="BS22" s="67"/>
      <c r="BT22" s="67"/>
      <c r="BU22" s="81">
        <f t="shared" si="21"/>
        <v>0</v>
      </c>
      <c r="BV22" s="67"/>
      <c r="BW22" s="67"/>
      <c r="BX22" s="81">
        <f t="shared" si="22"/>
        <v>0</v>
      </c>
      <c r="BY22" s="67"/>
      <c r="BZ22" s="67"/>
      <c r="CA22" s="81">
        <f t="shared" si="23"/>
        <v>0</v>
      </c>
      <c r="CB22" s="78">
        <f t="shared" si="24"/>
        <v>0</v>
      </c>
      <c r="CC22" s="67"/>
      <c r="CD22" s="67"/>
      <c r="CE22" s="81">
        <f t="shared" si="25"/>
        <v>0</v>
      </c>
      <c r="CF22" s="67"/>
      <c r="CG22" s="67"/>
      <c r="CH22" s="81">
        <f t="shared" si="26"/>
        <v>0</v>
      </c>
      <c r="CI22" s="67"/>
      <c r="CJ22" s="67"/>
      <c r="CK22" s="81">
        <f t="shared" si="27"/>
        <v>0</v>
      </c>
      <c r="CL22" s="67"/>
      <c r="CM22" s="67"/>
      <c r="CN22" s="81">
        <f t="shared" si="28"/>
        <v>0</v>
      </c>
      <c r="CO22" s="78">
        <f t="shared" si="29"/>
        <v>0</v>
      </c>
      <c r="CP22" s="67"/>
      <c r="CQ22" s="67"/>
      <c r="CR22" s="81">
        <f t="shared" si="30"/>
        <v>0</v>
      </c>
      <c r="CS22" s="67"/>
      <c r="CT22" s="67"/>
      <c r="CU22" s="81">
        <f t="shared" si="31"/>
        <v>0</v>
      </c>
      <c r="CV22" s="67"/>
      <c r="CW22" s="67"/>
      <c r="CX22" s="81">
        <f t="shared" si="32"/>
        <v>0</v>
      </c>
      <c r="CY22" s="67"/>
      <c r="CZ22" s="67"/>
      <c r="DA22" s="81">
        <f t="shared" si="33"/>
        <v>0</v>
      </c>
      <c r="DB22" s="78">
        <f t="shared" si="34"/>
        <v>0</v>
      </c>
      <c r="DC22" s="67"/>
      <c r="DD22" s="67"/>
      <c r="DE22" s="81">
        <f t="shared" si="35"/>
        <v>0</v>
      </c>
      <c r="DF22" s="67"/>
      <c r="DG22" s="67"/>
      <c r="DH22" s="81">
        <f t="shared" si="36"/>
        <v>0</v>
      </c>
      <c r="DI22" s="67"/>
      <c r="DJ22" s="67"/>
      <c r="DK22" s="81">
        <f t="shared" si="37"/>
        <v>0</v>
      </c>
      <c r="DL22" s="67"/>
      <c r="DM22" s="67"/>
      <c r="DN22" s="81">
        <f t="shared" si="38"/>
        <v>0</v>
      </c>
      <c r="DO22" s="78">
        <f t="shared" si="39"/>
        <v>0</v>
      </c>
      <c r="DP22" s="67"/>
      <c r="DQ22" s="67"/>
      <c r="DR22" s="81">
        <f t="shared" si="40"/>
        <v>0</v>
      </c>
      <c r="DS22" s="67"/>
      <c r="DT22" s="67"/>
      <c r="DU22" s="81">
        <f t="shared" si="41"/>
        <v>0</v>
      </c>
      <c r="DV22" s="67"/>
      <c r="DW22" s="67"/>
      <c r="DX22" s="81">
        <f t="shared" si="42"/>
        <v>0</v>
      </c>
      <c r="DY22" s="67"/>
      <c r="DZ22" s="67"/>
      <c r="EA22" s="81">
        <f t="shared" si="43"/>
        <v>0</v>
      </c>
      <c r="EB22" s="78">
        <f t="shared" si="44"/>
        <v>0</v>
      </c>
      <c r="EC22" s="67"/>
      <c r="ED22" s="67"/>
      <c r="EE22" s="81">
        <f t="shared" si="45"/>
        <v>0</v>
      </c>
      <c r="EF22" s="67"/>
      <c r="EG22" s="67"/>
      <c r="EH22" s="81">
        <f t="shared" si="46"/>
        <v>0</v>
      </c>
      <c r="EI22" s="67"/>
      <c r="EJ22" s="67"/>
      <c r="EK22" s="81">
        <f t="shared" si="47"/>
        <v>0</v>
      </c>
      <c r="EL22" s="67"/>
      <c r="EM22" s="67"/>
      <c r="EN22" s="81">
        <f t="shared" si="48"/>
        <v>0</v>
      </c>
      <c r="EO22" s="78">
        <f t="shared" si="49"/>
        <v>0</v>
      </c>
      <c r="EP22" s="67"/>
      <c r="EQ22" s="67"/>
      <c r="ER22" s="81">
        <f t="shared" si="50"/>
        <v>0</v>
      </c>
      <c r="ES22" s="67"/>
      <c r="ET22" s="67"/>
      <c r="EU22" s="81">
        <f t="shared" si="51"/>
        <v>0</v>
      </c>
      <c r="EV22" s="67"/>
      <c r="EW22" s="67"/>
      <c r="EX22" s="81">
        <f t="shared" si="52"/>
        <v>0</v>
      </c>
      <c r="EY22" s="67"/>
      <c r="EZ22" s="67"/>
      <c r="FA22" s="81">
        <f t="shared" si="53"/>
        <v>0</v>
      </c>
      <c r="FB22" s="78">
        <f t="shared" si="54"/>
        <v>0</v>
      </c>
      <c r="FC22" s="67"/>
      <c r="FD22" s="67"/>
      <c r="FE22" s="81">
        <f t="shared" si="55"/>
        <v>0</v>
      </c>
      <c r="FF22" s="67"/>
      <c r="FG22" s="67"/>
      <c r="FH22" s="81">
        <f t="shared" si="56"/>
        <v>0</v>
      </c>
      <c r="FI22" s="67"/>
      <c r="FJ22" s="67"/>
      <c r="FK22" s="81">
        <f t="shared" si="57"/>
        <v>0</v>
      </c>
      <c r="FL22" s="67"/>
      <c r="FM22" s="67"/>
      <c r="FN22" s="81">
        <f t="shared" si="58"/>
        <v>0</v>
      </c>
      <c r="FO22" s="78">
        <f t="shared" si="59"/>
        <v>0</v>
      </c>
      <c r="FP22" s="67"/>
      <c r="FQ22" s="67"/>
      <c r="FR22" s="81">
        <f t="shared" si="60"/>
        <v>0</v>
      </c>
      <c r="FS22" s="67"/>
      <c r="FT22" s="67"/>
      <c r="FU22" s="81">
        <f t="shared" si="61"/>
        <v>0</v>
      </c>
      <c r="FV22" s="67"/>
      <c r="FW22" s="67"/>
      <c r="FX22" s="81">
        <f t="shared" si="62"/>
        <v>0</v>
      </c>
      <c r="FY22" s="67"/>
      <c r="FZ22" s="67"/>
      <c r="GA22" s="81">
        <f t="shared" si="63"/>
        <v>0</v>
      </c>
      <c r="GB22" s="78">
        <f t="shared" si="64"/>
        <v>0</v>
      </c>
      <c r="GC22" s="67"/>
      <c r="GD22" s="67"/>
      <c r="GE22" s="81">
        <f t="shared" si="65"/>
        <v>0</v>
      </c>
      <c r="GF22" s="67"/>
      <c r="GG22" s="67"/>
      <c r="GH22" s="81">
        <f t="shared" si="66"/>
        <v>0</v>
      </c>
      <c r="GI22" s="67"/>
      <c r="GJ22" s="67"/>
      <c r="GK22" s="81">
        <f t="shared" si="67"/>
        <v>0</v>
      </c>
      <c r="GL22" s="67"/>
      <c r="GM22" s="67"/>
      <c r="GN22" s="81">
        <f t="shared" si="68"/>
        <v>0</v>
      </c>
      <c r="GO22" s="78">
        <f t="shared" si="69"/>
        <v>0</v>
      </c>
      <c r="GP22" s="67"/>
      <c r="GQ22" s="67"/>
      <c r="GR22" s="81">
        <f t="shared" si="70"/>
        <v>0</v>
      </c>
      <c r="GS22" s="67"/>
      <c r="GT22" s="67"/>
      <c r="GU22" s="81">
        <f t="shared" si="71"/>
        <v>0</v>
      </c>
      <c r="GV22" s="67"/>
      <c r="GW22" s="67"/>
      <c r="GX22" s="81">
        <f t="shared" si="72"/>
        <v>0</v>
      </c>
      <c r="GY22" s="67"/>
      <c r="GZ22" s="67"/>
      <c r="HA22" s="81">
        <f t="shared" si="73"/>
        <v>0</v>
      </c>
      <c r="HB22" s="78">
        <f t="shared" si="74"/>
        <v>0</v>
      </c>
      <c r="HC22" s="67"/>
      <c r="HD22" s="67"/>
      <c r="HE22" s="81">
        <f t="shared" si="75"/>
        <v>0</v>
      </c>
      <c r="HF22" s="67"/>
      <c r="HG22" s="67"/>
      <c r="HH22" s="81">
        <f t="shared" si="76"/>
        <v>0</v>
      </c>
      <c r="HI22" s="67"/>
      <c r="HJ22" s="67"/>
      <c r="HK22" s="81">
        <v>0</v>
      </c>
      <c r="HL22" s="67"/>
      <c r="HM22" s="67"/>
      <c r="HN22" s="81">
        <f t="shared" si="77"/>
        <v>0</v>
      </c>
      <c r="HO22" s="78">
        <f t="shared" si="78"/>
        <v>0</v>
      </c>
      <c r="HP22" s="67"/>
      <c r="HQ22" s="67"/>
      <c r="HR22" s="81">
        <f t="shared" si="79"/>
        <v>0</v>
      </c>
      <c r="HS22" s="67"/>
      <c r="HT22" s="67"/>
      <c r="HU22" s="81">
        <f t="shared" si="80"/>
        <v>0</v>
      </c>
      <c r="HV22" s="67"/>
      <c r="HW22" s="67"/>
      <c r="HX22" s="81">
        <f t="shared" si="81"/>
        <v>0</v>
      </c>
      <c r="HY22" s="67"/>
      <c r="HZ22" s="67"/>
      <c r="IA22" s="81">
        <f t="shared" si="82"/>
        <v>0</v>
      </c>
      <c r="IB22" s="79">
        <f t="shared" si="83"/>
        <v>0</v>
      </c>
      <c r="IC22" s="42"/>
      <c r="ID22" s="8"/>
      <c r="IE22" s="9"/>
      <c r="IF22" s="1">
        <f t="shared" si="84"/>
        <v>0</v>
      </c>
      <c r="IG22" s="9"/>
      <c r="IH22" s="9"/>
      <c r="II22" s="1">
        <f t="shared" si="85"/>
        <v>0</v>
      </c>
      <c r="IJ22" s="9"/>
      <c r="IK22" s="9"/>
      <c r="IL22" s="1">
        <v>0</v>
      </c>
      <c r="IM22" s="9"/>
      <c r="IN22" s="9"/>
      <c r="IO22" s="1">
        <f t="shared" si="86"/>
        <v>0</v>
      </c>
      <c r="IP22" s="11">
        <f t="shared" si="87"/>
        <v>0</v>
      </c>
    </row>
    <row r="23" spans="2:250" s="10" customFormat="1" ht="20.100000000000001" customHeight="1" x14ac:dyDescent="0.2">
      <c r="B23" s="93" t="s">
        <v>112</v>
      </c>
      <c r="C23" s="93">
        <v>161</v>
      </c>
      <c r="E23" s="57" t="s">
        <v>702</v>
      </c>
      <c r="F23" s="70">
        <v>674</v>
      </c>
      <c r="G23" s="59" t="s">
        <v>703</v>
      </c>
      <c r="H23" s="66" t="s">
        <v>339</v>
      </c>
      <c r="I23" s="52">
        <v>4</v>
      </c>
      <c r="J23" s="51">
        <v>1</v>
      </c>
      <c r="K23" s="52">
        <v>25</v>
      </c>
      <c r="L23" s="51">
        <v>12</v>
      </c>
      <c r="M23" s="94">
        <v>95</v>
      </c>
      <c r="N23" s="67" t="s">
        <v>219</v>
      </c>
      <c r="O23" s="66" t="s">
        <v>339</v>
      </c>
      <c r="P23" s="67"/>
      <c r="Q23" s="67"/>
      <c r="R23" s="81">
        <f>ROUND((P23+Q23*2)/3,1)</f>
        <v>0</v>
      </c>
      <c r="S23" s="67"/>
      <c r="T23" s="67"/>
      <c r="U23" s="81">
        <f>ROUND((MAX(S23:T23)*0.6+R23*0.4),1)</f>
        <v>0</v>
      </c>
      <c r="V23" s="67"/>
      <c r="W23" s="67"/>
      <c r="X23" s="81">
        <f>ROUND((V23+W23*2)/3,1)</f>
        <v>0</v>
      </c>
      <c r="Y23" s="67"/>
      <c r="Z23" s="67"/>
      <c r="AA23" s="81">
        <f>ROUND((MAX(Y23:Z23)*0.6+X23*0.4),1)</f>
        <v>0</v>
      </c>
      <c r="AB23" s="115">
        <v>6.2</v>
      </c>
      <c r="AC23" s="67"/>
      <c r="AD23" s="67"/>
      <c r="AE23" s="81">
        <f>ROUND((AC23+AD23*2)/3,1)</f>
        <v>0</v>
      </c>
      <c r="AF23" s="67"/>
      <c r="AG23" s="67"/>
      <c r="AH23" s="81">
        <f>ROUND((MAX(AF23:AG23)*0.6+AE23*0.4),1)</f>
        <v>0</v>
      </c>
      <c r="AI23" s="67"/>
      <c r="AJ23" s="67"/>
      <c r="AK23" s="81">
        <f>ROUND((AI23+AJ23*2)/3,1)</f>
        <v>0</v>
      </c>
      <c r="AL23" s="67"/>
      <c r="AM23" s="67"/>
      <c r="AN23" s="81">
        <f>ROUND((MAX(AL23:AM23)*0.6+AK23*0.4),1)</f>
        <v>0</v>
      </c>
      <c r="AO23" s="115">
        <v>7.1</v>
      </c>
      <c r="AP23" s="67"/>
      <c r="AQ23" s="67"/>
      <c r="AR23" s="81">
        <f>ROUND((AP23+AQ23*2)/3,1)</f>
        <v>0</v>
      </c>
      <c r="AS23" s="81"/>
      <c r="AT23" s="81"/>
      <c r="AU23" s="81">
        <f>ROUND((MAX(AS23:AT23)*0.6+AR23*0.4),1)</f>
        <v>0</v>
      </c>
      <c r="AV23" s="67"/>
      <c r="AW23" s="67"/>
      <c r="AX23" s="81">
        <f>ROUND((AV23+AW23*2)/3,1)</f>
        <v>0</v>
      </c>
      <c r="AY23" s="67"/>
      <c r="AZ23" s="67"/>
      <c r="BA23" s="81">
        <f>ROUND((MAX(AY23:AZ23)*0.6+AX23*0.4),1)</f>
        <v>0</v>
      </c>
      <c r="BB23" s="115">
        <v>6.5</v>
      </c>
      <c r="BC23" s="67"/>
      <c r="BD23" s="67"/>
      <c r="BE23" s="81">
        <f>ROUND((BC23+BD23*2)/3,1)</f>
        <v>0</v>
      </c>
      <c r="BF23" s="67"/>
      <c r="BG23" s="67"/>
      <c r="BH23" s="81">
        <f>ROUND((MAX(BF23:BG23)*0.6+BE23*0.4),1)</f>
        <v>0</v>
      </c>
      <c r="BI23" s="67"/>
      <c r="BJ23" s="67"/>
      <c r="BK23" s="81">
        <f>ROUND((BI23+BJ23*2)/3,1)</f>
        <v>0</v>
      </c>
      <c r="BL23" s="67"/>
      <c r="BM23" s="67"/>
      <c r="BN23" s="81">
        <f>ROUND((MAX(BL23:BM23)*0.6+BK23*0.4),1)</f>
        <v>0</v>
      </c>
      <c r="BO23" s="115">
        <v>6.5</v>
      </c>
      <c r="BP23" s="67"/>
      <c r="BQ23" s="67"/>
      <c r="BR23" s="81">
        <f>ROUND((BP23+BQ23*2)/3,1)</f>
        <v>0</v>
      </c>
      <c r="BS23" s="67"/>
      <c r="BT23" s="67"/>
      <c r="BU23" s="81">
        <f>ROUND((MAX(BS23:BT23)*0.6+BR23*0.4),1)</f>
        <v>0</v>
      </c>
      <c r="BV23" s="67"/>
      <c r="BW23" s="67"/>
      <c r="BX23" s="81">
        <f>ROUND((BV23+BW23*2)/3,1)</f>
        <v>0</v>
      </c>
      <c r="BY23" s="67"/>
      <c r="BZ23" s="67"/>
      <c r="CA23" s="81">
        <f>ROUND((MAX(BY23:BZ23)*0.6+BX23*0.4),1)</f>
        <v>0</v>
      </c>
      <c r="CB23" s="78">
        <f>ROUND(IF(BX23=0,(MAX(BS23,BT23)*0.6+BR23*0.4),(MAX(BY23,BZ23)*0.6+BX23*0.4)),1)</f>
        <v>0</v>
      </c>
      <c r="CC23" s="67"/>
      <c r="CD23" s="67"/>
      <c r="CE23" s="81">
        <f>ROUND((CC23+CD23*2)/3,1)</f>
        <v>0</v>
      </c>
      <c r="CF23" s="67"/>
      <c r="CG23" s="67"/>
      <c r="CH23" s="81">
        <f>ROUND((MAX(CF23:CG23)*0.6+CE23*0.4),1)</f>
        <v>0</v>
      </c>
      <c r="CI23" s="67"/>
      <c r="CJ23" s="67"/>
      <c r="CK23" s="81">
        <f>ROUND((CI23+CJ23*2)/3,1)</f>
        <v>0</v>
      </c>
      <c r="CL23" s="67"/>
      <c r="CM23" s="67"/>
      <c r="CN23" s="81">
        <f>ROUND((MAX(CL23:CM23)*0.6+CK23*0.4),1)</f>
        <v>0</v>
      </c>
      <c r="CO23" s="115">
        <v>7</v>
      </c>
      <c r="CP23" s="67"/>
      <c r="CQ23" s="67"/>
      <c r="CR23" s="81">
        <f>ROUND((CP23+CQ23*2)/3,1)</f>
        <v>0</v>
      </c>
      <c r="CS23" s="67"/>
      <c r="CT23" s="67"/>
      <c r="CU23" s="81">
        <f>ROUND((MAX(CS23:CT23)*0.6+CR23*0.4),1)</f>
        <v>0</v>
      </c>
      <c r="CV23" s="67"/>
      <c r="CW23" s="67"/>
      <c r="CX23" s="81">
        <f>ROUND((CV23+CW23*2)/3,1)</f>
        <v>0</v>
      </c>
      <c r="CY23" s="67"/>
      <c r="CZ23" s="67"/>
      <c r="DA23" s="81">
        <f>ROUND((MAX(CY23:CZ23)*0.6+CX23*0.4),1)</f>
        <v>0</v>
      </c>
      <c r="DB23" s="78">
        <f>ROUND(IF(CX23=0,(MAX(CS23,CT23)*0.6+CR23*0.4),(MAX(CY23,CZ23)*0.6+CX23*0.4)),1)</f>
        <v>0</v>
      </c>
      <c r="DC23" s="67"/>
      <c r="DD23" s="67"/>
      <c r="DE23" s="81">
        <f>ROUND((DC23+DD23*2)/3,1)</f>
        <v>0</v>
      </c>
      <c r="DF23" s="67"/>
      <c r="DG23" s="67"/>
      <c r="DH23" s="81">
        <f>ROUND((MAX(DF23:DG23)*0.6+DE23*0.4),1)</f>
        <v>0</v>
      </c>
      <c r="DI23" s="67"/>
      <c r="DJ23" s="67"/>
      <c r="DK23" s="81">
        <f>ROUND((DI23+DJ23*2)/3,1)</f>
        <v>0</v>
      </c>
      <c r="DL23" s="67"/>
      <c r="DM23" s="67"/>
      <c r="DN23" s="81">
        <f>ROUND((MAX(DL23:DM23)*0.6+DK23*0.4),1)</f>
        <v>0</v>
      </c>
      <c r="DO23" s="78">
        <f>ROUND(IF(DK23=0,(MAX(DF23,DG23)*0.6+DE23*0.4),(MAX(DL23,DM23)*0.6+DK23*0.4)),1)</f>
        <v>0</v>
      </c>
      <c r="DP23" s="67"/>
      <c r="DQ23" s="67"/>
      <c r="DR23" s="81">
        <f>ROUND((DP23+DQ23*2)/3,1)</f>
        <v>0</v>
      </c>
      <c r="DS23" s="67"/>
      <c r="DT23" s="67"/>
      <c r="DU23" s="81">
        <f>ROUND((MAX(DS23:DT23)*0.6+DR23*0.4),1)</f>
        <v>0</v>
      </c>
      <c r="DV23" s="67"/>
      <c r="DW23" s="67"/>
      <c r="DX23" s="81">
        <f>ROUND((DV23+DW23*2)/3,1)</f>
        <v>0</v>
      </c>
      <c r="DY23" s="67"/>
      <c r="DZ23" s="67"/>
      <c r="EA23" s="81">
        <f>ROUND((MAX(DY23:DZ23)*0.6+DX23*0.4),1)</f>
        <v>0</v>
      </c>
      <c r="EB23" s="78">
        <f>ROUND(IF(DX23=0,(MAX(DS23,DT23)*0.6+DR23*0.4),(MAX(DY23,DZ23)*0.6+DX23*0.4)),1)</f>
        <v>0</v>
      </c>
      <c r="EC23" s="67">
        <v>6.5</v>
      </c>
      <c r="ED23" s="67">
        <v>6.5</v>
      </c>
      <c r="EE23" s="81">
        <f>ROUND((EC23+ED23*2)/3,1)</f>
        <v>6.5</v>
      </c>
      <c r="EF23" s="67">
        <v>7</v>
      </c>
      <c r="EG23" s="67"/>
      <c r="EH23" s="81">
        <f>ROUND((MAX(EF23:EG23)*0.6+EE23*0.4),1)</f>
        <v>6.8</v>
      </c>
      <c r="EI23" s="67"/>
      <c r="EJ23" s="67"/>
      <c r="EK23" s="81">
        <f>ROUND((EI23+EJ23*2)/3,1)</f>
        <v>0</v>
      </c>
      <c r="EL23" s="67"/>
      <c r="EM23" s="67"/>
      <c r="EN23" s="81">
        <f>ROUND((MAX(EL23:EM23)*0.6+EK23*0.4),1)</f>
        <v>0</v>
      </c>
      <c r="EO23" s="78">
        <f>ROUND(IF(EK23=0,(MAX(EF23,EG23)*0.6+EE23*0.4),(MAX(EL23,EM23)*0.6+EK23*0.4)),1)</f>
        <v>6.8</v>
      </c>
      <c r="EP23" s="67"/>
      <c r="EQ23" s="67"/>
      <c r="ER23" s="81">
        <f>ROUND((EP23+EQ23*2)/3,1)</f>
        <v>0</v>
      </c>
      <c r="ES23" s="67"/>
      <c r="ET23" s="67"/>
      <c r="EU23" s="81">
        <f>ROUND((MAX(ES23:ET23)*0.6+ER23*0.4),1)</f>
        <v>0</v>
      </c>
      <c r="EV23" s="67"/>
      <c r="EW23" s="67"/>
      <c r="EX23" s="81">
        <f>ROUND((EV23+EW23*2)/3,1)</f>
        <v>0</v>
      </c>
      <c r="EY23" s="67"/>
      <c r="EZ23" s="67"/>
      <c r="FA23" s="81">
        <f>ROUND((MAX(EY23:EZ23)*0.6+EX23*0.4),1)</f>
        <v>0</v>
      </c>
      <c r="FB23" s="78">
        <f>ROUND(IF(EX23=0,(MAX(ES23,ET23)*0.6+ER23*0.4),(MAX(EY23,EZ23)*0.6+EX23*0.4)),1)</f>
        <v>0</v>
      </c>
      <c r="FC23" s="67">
        <v>7.5</v>
      </c>
      <c r="FD23" s="67">
        <v>8.5</v>
      </c>
      <c r="FE23" s="81">
        <f>ROUND((FC23+FD23*2)/3,1)</f>
        <v>8.1999999999999993</v>
      </c>
      <c r="FF23" s="67">
        <v>8</v>
      </c>
      <c r="FG23" s="67"/>
      <c r="FH23" s="81">
        <f>ROUND((MAX(FF23:FG23)*0.6+FE23*0.4),1)</f>
        <v>8.1</v>
      </c>
      <c r="FI23" s="67"/>
      <c r="FJ23" s="67"/>
      <c r="FK23" s="81">
        <f>ROUND((FI23+FJ23*2)/3,1)</f>
        <v>0</v>
      </c>
      <c r="FL23" s="67"/>
      <c r="FM23" s="67"/>
      <c r="FN23" s="81">
        <f>ROUND((MAX(FL23:FM23)*0.6+FK23*0.4),1)</f>
        <v>0</v>
      </c>
      <c r="FO23" s="78">
        <f>ROUND(IF(FK23=0,(MAX(FF23,FG23)*0.6+FE23*0.4),(MAX(FL23,FM23)*0.6+FK23*0.4)),1)</f>
        <v>8.1</v>
      </c>
      <c r="FP23" s="62">
        <v>7</v>
      </c>
      <c r="FQ23" s="62">
        <v>8</v>
      </c>
      <c r="FR23" s="63">
        <f>ROUND((FP23+FQ23*2)/3,1)</f>
        <v>7.7</v>
      </c>
      <c r="FS23" s="62"/>
      <c r="FT23" s="62"/>
      <c r="FU23" s="63">
        <f>ROUND((MAX(FS23:FT23)*0.6+FR23*0.4),1)</f>
        <v>3.1</v>
      </c>
      <c r="FV23" s="62"/>
      <c r="FW23" s="62"/>
      <c r="FX23" s="63">
        <f>ROUND((FV23+FW23*2)/3,1)</f>
        <v>0</v>
      </c>
      <c r="FY23" s="62"/>
      <c r="FZ23" s="62"/>
      <c r="GA23" s="63">
        <f>ROUND((MAX(FY23:FZ23)*0.6+FX23*0.4),1)</f>
        <v>0</v>
      </c>
      <c r="GB23" s="64">
        <f>ROUND(IF(FX23=0,(MAX(FS23,FT23)*0.6+FR23*0.4),(MAX(FY23,FZ23)*0.6+FX23*0.4)),1)</f>
        <v>3.1</v>
      </c>
      <c r="GC23" s="62">
        <v>8.5</v>
      </c>
      <c r="GD23" s="62">
        <v>9.5</v>
      </c>
      <c r="GE23" s="63">
        <f>ROUND((GC23+GD23*2)/3,1)</f>
        <v>9.1999999999999993</v>
      </c>
      <c r="GF23" s="62"/>
      <c r="GG23" s="62"/>
      <c r="GH23" s="63">
        <f>ROUND((MAX(GF23:GG23)*0.6+GE23*0.4),1)</f>
        <v>3.7</v>
      </c>
      <c r="GI23" s="62"/>
      <c r="GJ23" s="62"/>
      <c r="GK23" s="63">
        <f>ROUND((GI23+GJ23*2)/3,1)</f>
        <v>0</v>
      </c>
      <c r="GL23" s="62"/>
      <c r="GM23" s="62"/>
      <c r="GN23" s="63">
        <f>ROUND((MAX(GL23:GM23)*0.6+GK23*0.4),1)</f>
        <v>0</v>
      </c>
      <c r="GO23" s="64">
        <f>ROUND(IF(GK23=0,(MAX(GF23,GG23)*0.6+GE23*0.4),(MAX(GL23,GM23)*0.6+GK23*0.4)),1)</f>
        <v>3.7</v>
      </c>
      <c r="GP23" s="67"/>
      <c r="GQ23" s="67"/>
      <c r="GR23" s="81">
        <f>ROUND((GP23+GQ23*2)/3,1)</f>
        <v>0</v>
      </c>
      <c r="GS23" s="67"/>
      <c r="GT23" s="67"/>
      <c r="GU23" s="81">
        <f>ROUND((MAX(GS23:GT23)*0.6+GR23*0.4),1)</f>
        <v>0</v>
      </c>
      <c r="GV23" s="67"/>
      <c r="GW23" s="67"/>
      <c r="GX23" s="81">
        <f>ROUND((GV23+GW23*2)/3,1)</f>
        <v>0</v>
      </c>
      <c r="GY23" s="67"/>
      <c r="GZ23" s="67"/>
      <c r="HA23" s="81">
        <f>ROUND((MAX(GY23:GZ23)*0.6+GX23*0.4),1)</f>
        <v>0</v>
      </c>
      <c r="HB23" s="78">
        <f>ROUND(IF(GX23=0,(MAX(GS23,GT23)*0.6+GR23*0.4),(MAX(GY23,GZ23)*0.6+GX23*0.4)),1)</f>
        <v>0</v>
      </c>
      <c r="HC23" s="67"/>
      <c r="HD23" s="67"/>
      <c r="HE23" s="81">
        <f>ROUND((HC23+HD23*2)/3,1)</f>
        <v>0</v>
      </c>
      <c r="HF23" s="67"/>
      <c r="HG23" s="67"/>
      <c r="HH23" s="81">
        <f>ROUND((MAX(HF23:HG23)*0.6+HE23*0.4),1)</f>
        <v>0</v>
      </c>
      <c r="HI23" s="67"/>
      <c r="HJ23" s="67"/>
      <c r="HK23" s="81">
        <v>0</v>
      </c>
      <c r="HL23" s="67"/>
      <c r="HM23" s="67"/>
      <c r="HN23" s="81">
        <f>ROUND((MAX(HL23:HM23)*0.6+HK23*0.4),1)</f>
        <v>0</v>
      </c>
      <c r="HO23" s="78">
        <f>ROUND(IF(HK23=0,(MAX(HF23,HG23)*0.6+HE23*0.4),(MAX(HL23,HM23)*0.6+HK23*0.4)),1)</f>
        <v>0</v>
      </c>
      <c r="HP23" s="67"/>
      <c r="HQ23" s="67"/>
      <c r="HR23" s="81">
        <f>ROUND((HP23+HQ23*2)/3,1)</f>
        <v>0</v>
      </c>
      <c r="HS23" s="67"/>
      <c r="HT23" s="67"/>
      <c r="HU23" s="81">
        <f>ROUND((MAX(HS23:HT23)*0.6+HR23*0.4),1)</f>
        <v>0</v>
      </c>
      <c r="HV23" s="67"/>
      <c r="HW23" s="67"/>
      <c r="HX23" s="81">
        <f>ROUND((HV23+HW23*2)/3,1)</f>
        <v>0</v>
      </c>
      <c r="HY23" s="67"/>
      <c r="HZ23" s="67"/>
      <c r="IA23" s="81">
        <f>ROUND((MAX(HY23:HZ23)*0.6+HX23*0.4),1)</f>
        <v>0</v>
      </c>
      <c r="IB23" s="79">
        <f>ROUND(IF(HX23=0,(MAX(HS23,HT23)*0.6+HR23*0.4),(MAX(HY23,HZ23)*0.6+HX23*0.4)),1)</f>
        <v>0</v>
      </c>
      <c r="IC23" s="42"/>
      <c r="ID23" s="8"/>
      <c r="IE23" s="9"/>
      <c r="IF23" s="1">
        <f>ROUND((ID23+IE23*2)/3,1)</f>
        <v>0</v>
      </c>
      <c r="IG23" s="9"/>
      <c r="IH23" s="9"/>
      <c r="II23" s="1">
        <f>ROUND((MAX(IG23:IH23)*0.6+IF23*0.4),1)</f>
        <v>0</v>
      </c>
      <c r="IJ23" s="9"/>
      <c r="IK23" s="9"/>
      <c r="IL23" s="1">
        <v>0</v>
      </c>
      <c r="IM23" s="9"/>
      <c r="IN23" s="9"/>
      <c r="IO23" s="1">
        <f>ROUND((MAX(IM23:IN23)*0.6+IL23*0.4),1)</f>
        <v>0</v>
      </c>
      <c r="IP23" s="11">
        <f>ROUND(IF(IL23=0,(MAX(IG23,IH23)*0.6+IF23*0.4),(MAX(IM23,IN23)*0.6+IL23*0.4)),1)</f>
        <v>0</v>
      </c>
    </row>
    <row r="24" spans="2:250" s="10" customFormat="1" ht="20.100000000000001" customHeight="1" x14ac:dyDescent="0.2">
      <c r="P24" s="67"/>
      <c r="Q24" s="67"/>
      <c r="R24" s="81">
        <f>ROUND((P24+Q24*2)/3,1)</f>
        <v>0</v>
      </c>
      <c r="S24" s="67"/>
      <c r="T24" s="67"/>
      <c r="U24" s="81">
        <f>ROUND((MAX(S24:T24)*0.6+R24*0.4),1)</f>
        <v>0</v>
      </c>
      <c r="V24" s="67"/>
      <c r="W24" s="67"/>
      <c r="X24" s="81">
        <f>ROUND((V24+W24*2)/3,1)</f>
        <v>0</v>
      </c>
      <c r="Y24" s="67"/>
      <c r="Z24" s="67"/>
      <c r="AA24" s="81">
        <f>ROUND((MAX(Y24:Z24)*0.6+X24*0.4),1)</f>
        <v>0</v>
      </c>
      <c r="AB24" s="78">
        <f>ROUND(IF(X24=0,(MAX(S24,T24)*0.6+R24*0.4),(MAX(Y24,Z24)*0.6+X24*0.4)),1)</f>
        <v>0</v>
      </c>
      <c r="AC24" s="67"/>
      <c r="AD24" s="67"/>
      <c r="AE24" s="81">
        <f>ROUND((AC24+AD24*2)/3,1)</f>
        <v>0</v>
      </c>
      <c r="AF24" s="67"/>
      <c r="AG24" s="67"/>
      <c r="AH24" s="81">
        <f>ROUND((MAX(AF24:AG24)*0.6+AE24*0.4),1)</f>
        <v>0</v>
      </c>
      <c r="AI24" s="67"/>
      <c r="AJ24" s="67"/>
      <c r="AK24" s="81">
        <f>ROUND((AI24+AJ24*2)/3,1)</f>
        <v>0</v>
      </c>
      <c r="AL24" s="67"/>
      <c r="AM24" s="67"/>
      <c r="AN24" s="81">
        <f>ROUND((MAX(AL24:AM24)*0.6+AK24*0.4),1)</f>
        <v>0</v>
      </c>
      <c r="AO24" s="78">
        <f>ROUND(IF(AK24=0,(MAX(AF24,AG24)*0.6+AE24*0.4),(MAX(AL24,AM24)*0.6+AK24*0.4)),1)</f>
        <v>0</v>
      </c>
      <c r="AP24" s="67"/>
      <c r="AQ24" s="67"/>
      <c r="AR24" s="81">
        <f>ROUND((AP24+AQ24*2)/3,1)</f>
        <v>0</v>
      </c>
      <c r="AS24" s="81"/>
      <c r="AT24" s="81"/>
      <c r="AU24" s="81">
        <f>ROUND((MAX(AS24:AT24)*0.6+AR24*0.4),1)</f>
        <v>0</v>
      </c>
      <c r="AV24" s="67"/>
      <c r="AW24" s="67"/>
      <c r="AX24" s="81">
        <f>ROUND((AV24+AW24*2)/3,1)</f>
        <v>0</v>
      </c>
      <c r="AY24" s="67"/>
      <c r="AZ24" s="67"/>
      <c r="BA24" s="81">
        <f>ROUND((MAX(AY24:AZ24)*0.6+AX24*0.4),1)</f>
        <v>0</v>
      </c>
      <c r="BB24" s="78">
        <f>ROUND(IF(AX24=0,(MAX(AS24,AT24)*0.6+AR24*0.4),(MAX(AY24,AZ24)*0.6+AX24*0.4)),1)</f>
        <v>0</v>
      </c>
      <c r="BC24" s="67"/>
      <c r="BD24" s="67"/>
      <c r="BE24" s="81">
        <f>ROUND((BC24+BD24*2)/3,1)</f>
        <v>0</v>
      </c>
      <c r="BF24" s="67"/>
      <c r="BG24" s="67"/>
      <c r="BH24" s="81">
        <f>ROUND((MAX(BF24:BG24)*0.6+BE24*0.4),1)</f>
        <v>0</v>
      </c>
      <c r="BI24" s="67"/>
      <c r="BJ24" s="67"/>
      <c r="BK24" s="81">
        <f>ROUND((BI24+BJ24*2)/3,1)</f>
        <v>0</v>
      </c>
      <c r="BL24" s="67"/>
      <c r="BM24" s="67"/>
      <c r="BN24" s="81">
        <f>ROUND((MAX(BL24:BM24)*0.6+BK24*0.4),1)</f>
        <v>0</v>
      </c>
      <c r="BO24" s="78">
        <f>ROUND(IF(BK24=0,(MAX(BF24,BG24)*0.6+BE24*0.4),(MAX(BL24,BM24)*0.6+BK24*0.4)),1)</f>
        <v>0</v>
      </c>
      <c r="BP24" s="67"/>
      <c r="BQ24" s="67"/>
      <c r="BR24" s="81">
        <f>ROUND((BP24+BQ24*2)/3,1)</f>
        <v>0</v>
      </c>
      <c r="BS24" s="67"/>
      <c r="BT24" s="67"/>
      <c r="BU24" s="81">
        <f>ROUND((MAX(BS24:BT24)*0.6+BR24*0.4),1)</f>
        <v>0</v>
      </c>
      <c r="BV24" s="67"/>
      <c r="BW24" s="67"/>
      <c r="BX24" s="81">
        <f>ROUND((BV24+BW24*2)/3,1)</f>
        <v>0</v>
      </c>
      <c r="BY24" s="67"/>
      <c r="BZ24" s="67"/>
      <c r="CA24" s="81">
        <f>ROUND((MAX(BY24:BZ24)*0.6+BX24*0.4),1)</f>
        <v>0</v>
      </c>
      <c r="CB24" s="78">
        <f>ROUND(IF(BX24=0,(MAX(BS24,BT24)*0.6+BR24*0.4),(MAX(BY24,BZ24)*0.6+BX24*0.4)),1)</f>
        <v>0</v>
      </c>
      <c r="CC24" s="67"/>
      <c r="CD24" s="67"/>
      <c r="CE24" s="81">
        <f>ROUND((CC24+CD24*2)/3,1)</f>
        <v>0</v>
      </c>
      <c r="CF24" s="67"/>
      <c r="CG24" s="67"/>
      <c r="CH24" s="81">
        <f>ROUND((MAX(CF24:CG24)*0.6+CE24*0.4),1)</f>
        <v>0</v>
      </c>
      <c r="CI24" s="67"/>
      <c r="CJ24" s="67"/>
      <c r="CK24" s="81">
        <f>ROUND((CI24+CJ24*2)/3,1)</f>
        <v>0</v>
      </c>
      <c r="CL24" s="67"/>
      <c r="CM24" s="67"/>
      <c r="CN24" s="81">
        <f>ROUND((MAX(CL24:CM24)*0.6+CK24*0.4),1)</f>
        <v>0</v>
      </c>
      <c r="CO24" s="78">
        <f>ROUND(IF(CK24=0,(MAX(CF24,CG24)*0.6+CE24*0.4),(MAX(CL24,CM24)*0.6+CK24*0.4)),1)</f>
        <v>0</v>
      </c>
      <c r="CP24" s="67"/>
      <c r="CQ24" s="67"/>
      <c r="CR24" s="81">
        <f>ROUND((CP24+CQ24*2)/3,1)</f>
        <v>0</v>
      </c>
      <c r="CS24" s="67"/>
      <c r="CT24" s="67"/>
      <c r="CU24" s="81">
        <f>ROUND((MAX(CS24:CT24)*0.6+CR24*0.4),1)</f>
        <v>0</v>
      </c>
      <c r="CV24" s="67"/>
      <c r="CW24" s="67"/>
      <c r="CX24" s="81">
        <f>ROUND((CV24+CW24*2)/3,1)</f>
        <v>0</v>
      </c>
      <c r="CY24" s="67"/>
      <c r="CZ24" s="67"/>
      <c r="DA24" s="81">
        <f>ROUND((MAX(CY24:CZ24)*0.6+CX24*0.4),1)</f>
        <v>0</v>
      </c>
      <c r="DB24" s="78">
        <f>ROUND(IF(CX24=0,(MAX(CS24,CT24)*0.6+CR24*0.4),(MAX(CY24,CZ24)*0.6+CX24*0.4)),1)</f>
        <v>0</v>
      </c>
      <c r="DC24" s="67"/>
      <c r="DD24" s="67"/>
      <c r="DE24" s="81">
        <f>ROUND((DC24+DD24*2)/3,1)</f>
        <v>0</v>
      </c>
      <c r="DF24" s="67"/>
      <c r="DG24" s="67"/>
      <c r="DH24" s="81">
        <f>ROUND((MAX(DF24:DG24)*0.6+DE24*0.4),1)</f>
        <v>0</v>
      </c>
      <c r="DI24" s="67"/>
      <c r="DJ24" s="67"/>
      <c r="DK24" s="81">
        <f>ROUND((DI24+DJ24*2)/3,1)</f>
        <v>0</v>
      </c>
      <c r="DL24" s="67"/>
      <c r="DM24" s="67"/>
      <c r="DN24" s="81">
        <f>ROUND((MAX(DL24:DM24)*0.6+DK24*0.4),1)</f>
        <v>0</v>
      </c>
      <c r="DO24" s="78">
        <f>ROUND(IF(DK24=0,(MAX(DF24,DG24)*0.6+DE24*0.4),(MAX(DL24,DM24)*0.6+DK24*0.4)),1)</f>
        <v>0</v>
      </c>
      <c r="DP24" s="67"/>
      <c r="DQ24" s="67"/>
      <c r="DR24" s="81">
        <f>ROUND((DP24+DQ24*2)/3,1)</f>
        <v>0</v>
      </c>
      <c r="DS24" s="67"/>
      <c r="DT24" s="67"/>
      <c r="DU24" s="81">
        <f>ROUND((MAX(DS24:DT24)*0.6+DR24*0.4),1)</f>
        <v>0</v>
      </c>
      <c r="DV24" s="67"/>
      <c r="DW24" s="67"/>
      <c r="DX24" s="81">
        <f>ROUND((DV24+DW24*2)/3,1)</f>
        <v>0</v>
      </c>
      <c r="DY24" s="67"/>
      <c r="DZ24" s="67"/>
      <c r="EA24" s="81">
        <f>ROUND((MAX(DY24:DZ24)*0.6+DX24*0.4),1)</f>
        <v>0</v>
      </c>
      <c r="EB24" s="78">
        <f>ROUND(IF(DX24=0,(MAX(DS24,DT24)*0.6+DR24*0.4),(MAX(DY24,DZ24)*0.6+DX24*0.4)),1)</f>
        <v>0</v>
      </c>
      <c r="EC24" s="67"/>
      <c r="ED24" s="67"/>
      <c r="EE24" s="81">
        <f>ROUND((EC24+ED24*2)/3,1)</f>
        <v>0</v>
      </c>
      <c r="EF24" s="67"/>
      <c r="EG24" s="67"/>
      <c r="EH24" s="81">
        <f>ROUND((MAX(EF24:EG24)*0.6+EE24*0.4),1)</f>
        <v>0</v>
      </c>
      <c r="EI24" s="67"/>
      <c r="EJ24" s="67"/>
      <c r="EK24" s="81">
        <f>ROUND((EI24+EJ24*2)/3,1)</f>
        <v>0</v>
      </c>
      <c r="EL24" s="67"/>
      <c r="EM24" s="67"/>
      <c r="EN24" s="81">
        <f>ROUND((MAX(EL24:EM24)*0.6+EK24*0.4),1)</f>
        <v>0</v>
      </c>
      <c r="EO24" s="78">
        <f>ROUND(IF(EK24=0,(MAX(EF24,EG24)*0.6+EE24*0.4),(MAX(EL24,EM24)*0.6+EK24*0.4)),1)</f>
        <v>0</v>
      </c>
      <c r="EP24" s="67"/>
      <c r="EQ24" s="67"/>
      <c r="ER24" s="81">
        <f>ROUND((EP24+EQ24*2)/3,1)</f>
        <v>0</v>
      </c>
      <c r="ES24" s="67"/>
      <c r="ET24" s="67"/>
      <c r="EU24" s="81">
        <f>ROUND((MAX(ES24:ET24)*0.6+ER24*0.4),1)</f>
        <v>0</v>
      </c>
      <c r="EV24" s="67"/>
      <c r="EW24" s="67"/>
      <c r="EX24" s="81">
        <f>ROUND((EV24+EW24*2)/3,1)</f>
        <v>0</v>
      </c>
      <c r="EY24" s="67"/>
      <c r="EZ24" s="67"/>
      <c r="FA24" s="81">
        <f>ROUND((MAX(EY24:EZ24)*0.6+EX24*0.4),1)</f>
        <v>0</v>
      </c>
      <c r="FB24" s="78">
        <f>ROUND(IF(EX24=0,(MAX(ES24,ET24)*0.6+ER24*0.4),(MAX(EY24,EZ24)*0.6+EX24*0.4)),1)</f>
        <v>0</v>
      </c>
      <c r="FC24" s="67"/>
      <c r="FD24" s="67"/>
      <c r="FE24" s="81">
        <f>ROUND((FC24+FD24*2)/3,1)</f>
        <v>0</v>
      </c>
      <c r="FF24" s="67"/>
      <c r="FG24" s="67"/>
      <c r="FH24" s="81">
        <f>ROUND((MAX(FF24:FG24)*0.6+FE24*0.4),1)</f>
        <v>0</v>
      </c>
      <c r="FI24" s="67"/>
      <c r="FJ24" s="67"/>
      <c r="FK24" s="81">
        <f>ROUND((FI24+FJ24*2)/3,1)</f>
        <v>0</v>
      </c>
      <c r="FL24" s="67"/>
      <c r="FM24" s="67"/>
      <c r="FN24" s="81">
        <f>ROUND((MAX(FL24:FM24)*0.6+FK24*0.4),1)</f>
        <v>0</v>
      </c>
      <c r="FO24" s="78">
        <f>ROUND(IF(FK24=0,(MAX(FF24,FG24)*0.6+FE24*0.4),(MAX(FL24,FM24)*0.6+FK24*0.4)),1)</f>
        <v>0</v>
      </c>
      <c r="FP24" s="67"/>
      <c r="FQ24" s="67"/>
      <c r="FR24" s="81">
        <f>ROUND((FP24+FQ24*2)/3,1)</f>
        <v>0</v>
      </c>
      <c r="FS24" s="67"/>
      <c r="FT24" s="67"/>
      <c r="FU24" s="81">
        <f>ROUND((MAX(FS24:FT24)*0.6+FR24*0.4),1)</f>
        <v>0</v>
      </c>
      <c r="FV24" s="67"/>
      <c r="FW24" s="67"/>
      <c r="FX24" s="81">
        <f>ROUND((FV24+FW24*2)/3,1)</f>
        <v>0</v>
      </c>
      <c r="FY24" s="67"/>
      <c r="FZ24" s="67"/>
      <c r="GA24" s="81">
        <f>ROUND((MAX(FY24:FZ24)*0.6+FX24*0.4),1)</f>
        <v>0</v>
      </c>
      <c r="GB24" s="78">
        <f>ROUND(IF(FX24=0,(MAX(FS24,FT24)*0.6+FR24*0.4),(MAX(FY24,FZ24)*0.6+FX24*0.4)),1)</f>
        <v>0</v>
      </c>
      <c r="GC24" s="67"/>
      <c r="GD24" s="67"/>
      <c r="GE24" s="81">
        <f>ROUND((GC24+GD24*2)/3,1)</f>
        <v>0</v>
      </c>
      <c r="GF24" s="67"/>
      <c r="GG24" s="67"/>
      <c r="GH24" s="81">
        <f>ROUND((MAX(GF24:GG24)*0.6+GE24*0.4),1)</f>
        <v>0</v>
      </c>
      <c r="GI24" s="67"/>
      <c r="GJ24" s="67"/>
      <c r="GK24" s="81">
        <f>ROUND((GI24+GJ24*2)/3,1)</f>
        <v>0</v>
      </c>
      <c r="GL24" s="67"/>
      <c r="GM24" s="67"/>
      <c r="GN24" s="81">
        <f>ROUND((MAX(GL24:GM24)*0.6+GK24*0.4),1)</f>
        <v>0</v>
      </c>
      <c r="GO24" s="78">
        <f>ROUND(IF(GK24=0,(MAX(GF24,GG24)*0.6+GE24*0.4),(MAX(GL24,GM24)*0.6+GK24*0.4)),1)</f>
        <v>0</v>
      </c>
      <c r="GP24" s="67"/>
      <c r="GQ24" s="67"/>
      <c r="GR24" s="81">
        <f>ROUND((GP24+GQ24*2)/3,1)</f>
        <v>0</v>
      </c>
      <c r="GS24" s="67"/>
      <c r="GT24" s="67"/>
      <c r="GU24" s="81">
        <f>ROUND((MAX(GS24:GT24)*0.6+GR24*0.4),1)</f>
        <v>0</v>
      </c>
      <c r="GV24" s="67"/>
      <c r="GW24" s="67"/>
      <c r="GX24" s="81">
        <f>ROUND((GV24+GW24*2)/3,1)</f>
        <v>0</v>
      </c>
      <c r="GY24" s="67"/>
      <c r="GZ24" s="67"/>
      <c r="HA24" s="81">
        <f>ROUND((MAX(GY24:GZ24)*0.6+GX24*0.4),1)</f>
        <v>0</v>
      </c>
      <c r="HB24" s="78">
        <f>ROUND(IF(GX24=0,(MAX(GS24,GT24)*0.6+GR24*0.4),(MAX(GY24,GZ24)*0.6+GX24*0.4)),1)</f>
        <v>0</v>
      </c>
      <c r="HC24" s="67"/>
      <c r="HD24" s="67"/>
      <c r="HE24" s="81">
        <f>ROUND((HC24+HD24*2)/3,1)</f>
        <v>0</v>
      </c>
      <c r="HF24" s="67"/>
      <c r="HG24" s="67"/>
      <c r="HH24" s="81">
        <f>ROUND((MAX(HF24:HG24)*0.6+HE24*0.4),1)</f>
        <v>0</v>
      </c>
      <c r="HI24" s="67"/>
      <c r="HJ24" s="67"/>
      <c r="HK24" s="81">
        <v>0</v>
      </c>
      <c r="HL24" s="67"/>
      <c r="HM24" s="67"/>
      <c r="HN24" s="81">
        <f>ROUND((MAX(HL24:HM24)*0.6+HK24*0.4),1)</f>
        <v>0</v>
      </c>
      <c r="HO24" s="78">
        <f>ROUND(IF(HK24=0,(MAX(HF24,HG24)*0.6+HE24*0.4),(MAX(HL24,HM24)*0.6+HK24*0.4)),1)</f>
        <v>0</v>
      </c>
      <c r="HP24" s="67"/>
      <c r="HQ24" s="67"/>
      <c r="HR24" s="81">
        <f>ROUND((HP24+HQ24*2)/3,1)</f>
        <v>0</v>
      </c>
      <c r="HS24" s="67"/>
      <c r="HT24" s="67"/>
      <c r="HU24" s="81">
        <f>ROUND((MAX(HS24:HT24)*0.6+HR24*0.4),1)</f>
        <v>0</v>
      </c>
      <c r="HV24" s="67"/>
      <c r="HW24" s="67"/>
      <c r="HX24" s="81">
        <f>ROUND((HV24+HW24*2)/3,1)</f>
        <v>0</v>
      </c>
      <c r="HY24" s="67"/>
      <c r="HZ24" s="67"/>
      <c r="IA24" s="81">
        <f>ROUND((MAX(HY24:HZ24)*0.6+HX24*0.4),1)</f>
        <v>0</v>
      </c>
      <c r="IB24" s="79">
        <f>ROUND(IF(HX24=0,(MAX(HS24,HT24)*0.6+HR24*0.4),(MAX(HY24,HZ24)*0.6+HX24*0.4)),1)</f>
        <v>0</v>
      </c>
      <c r="IC24" s="42"/>
      <c r="ID24" s="8"/>
      <c r="IE24" s="9"/>
      <c r="IF24" s="1">
        <f>ROUND((ID24+IE24*2)/3,1)</f>
        <v>0</v>
      </c>
      <c r="IG24" s="9"/>
      <c r="IH24" s="9"/>
      <c r="II24" s="1">
        <f>ROUND((MAX(IG24:IH24)*0.6+IF24*0.4),1)</f>
        <v>0</v>
      </c>
      <c r="IJ24" s="9"/>
      <c r="IK24" s="9"/>
      <c r="IL24" s="1">
        <v>0</v>
      </c>
      <c r="IM24" s="9"/>
      <c r="IN24" s="9"/>
      <c r="IO24" s="1">
        <f>ROUND((MAX(IM24:IN24)*0.6+IL24*0.4),1)</f>
        <v>0</v>
      </c>
      <c r="IP24" s="11">
        <f>ROUND(IF(IL24=0,(MAX(IG24,IH24)*0.6+IF24*0.4),(MAX(IM24,IN24)*0.6+IL24*0.4)),1)</f>
        <v>0</v>
      </c>
    </row>
    <row r="25" spans="2:250" s="10" customFormat="1" ht="20.100000000000001" customHeight="1" x14ac:dyDescent="0.2">
      <c r="B25" s="208" t="s">
        <v>749</v>
      </c>
      <c r="C25" s="208">
        <v>161</v>
      </c>
      <c r="D25" s="208"/>
      <c r="E25" s="208" t="s">
        <v>750</v>
      </c>
      <c r="F25" s="208">
        <v>865</v>
      </c>
      <c r="G25" s="225" t="s">
        <v>751</v>
      </c>
      <c r="H25" s="228" t="s">
        <v>288</v>
      </c>
      <c r="I25" s="229" t="s">
        <v>221</v>
      </c>
      <c r="J25" s="229" t="s">
        <v>165</v>
      </c>
      <c r="K25" s="229" t="s">
        <v>221</v>
      </c>
      <c r="L25" s="229" t="s">
        <v>169</v>
      </c>
      <c r="M25" s="229" t="s">
        <v>179</v>
      </c>
      <c r="N25" s="57" t="s">
        <v>219</v>
      </c>
      <c r="O25" s="129" t="s">
        <v>288</v>
      </c>
      <c r="P25" s="67"/>
      <c r="Q25" s="67"/>
      <c r="R25" s="81">
        <f>ROUND((P25+Q25*2)/3,1)</f>
        <v>0</v>
      </c>
      <c r="S25" s="67"/>
      <c r="T25" s="67"/>
      <c r="U25" s="81">
        <f>ROUND((MAX(S25:T25)*0.6+R25*0.4),1)</f>
        <v>0</v>
      </c>
      <c r="V25" s="67"/>
      <c r="W25" s="67"/>
      <c r="X25" s="81">
        <f>ROUND((V25+W25*2)/3,1)</f>
        <v>0</v>
      </c>
      <c r="Y25" s="67"/>
      <c r="Z25" s="67"/>
      <c r="AA25" s="81">
        <f>ROUND((MAX(Y25:Z25)*0.6+X25*0.4),1)</f>
        <v>0</v>
      </c>
      <c r="AB25" s="115">
        <v>7.1</v>
      </c>
      <c r="AC25" s="67"/>
      <c r="AD25" s="67"/>
      <c r="AE25" s="81">
        <f>ROUND((AC25+AD25*2)/3,1)</f>
        <v>0</v>
      </c>
      <c r="AF25" s="67"/>
      <c r="AG25" s="67"/>
      <c r="AH25" s="81">
        <f>ROUND((MAX(AF25:AG25)*0.6+AE25*0.4),1)</f>
        <v>0</v>
      </c>
      <c r="AI25" s="67"/>
      <c r="AJ25" s="67"/>
      <c r="AK25" s="81">
        <f>ROUND((AI25+AJ25*2)/3,1)</f>
        <v>0</v>
      </c>
      <c r="AL25" s="67"/>
      <c r="AM25" s="67"/>
      <c r="AN25" s="81">
        <f>ROUND((MAX(AL25:AM25)*0.6+AK25*0.4),1)</f>
        <v>0</v>
      </c>
      <c r="AO25" s="115">
        <v>7.3</v>
      </c>
      <c r="AP25" s="67"/>
      <c r="AQ25" s="67"/>
      <c r="AR25" s="81">
        <f>ROUND((AP25+AQ25*2)/3,1)</f>
        <v>0</v>
      </c>
      <c r="AS25" s="81"/>
      <c r="AT25" s="81"/>
      <c r="AU25" s="81">
        <f>ROUND((MAX(AS25:AT25)*0.6+AR25*0.4),1)</f>
        <v>0</v>
      </c>
      <c r="AV25" s="67"/>
      <c r="AW25" s="67"/>
      <c r="AX25" s="81">
        <f>ROUND((AV25+AW25*2)/3,1)</f>
        <v>0</v>
      </c>
      <c r="AY25" s="67"/>
      <c r="AZ25" s="67"/>
      <c r="BA25" s="81">
        <f>ROUND((MAX(AY25:AZ25)*0.6+AX25*0.4),1)</f>
        <v>0</v>
      </c>
      <c r="BB25" s="115">
        <v>7</v>
      </c>
      <c r="BC25" s="67"/>
      <c r="BD25" s="67"/>
      <c r="BE25" s="81">
        <f>ROUND((BC25+BD25*2)/3,1)</f>
        <v>0</v>
      </c>
      <c r="BF25" s="67"/>
      <c r="BG25" s="67"/>
      <c r="BH25" s="81">
        <f>ROUND((MAX(BF25:BG25)*0.6+BE25*0.4),1)</f>
        <v>0</v>
      </c>
      <c r="BI25" s="67"/>
      <c r="BJ25" s="67"/>
      <c r="BK25" s="81">
        <f>ROUND((BI25+BJ25*2)/3,1)</f>
        <v>0</v>
      </c>
      <c r="BL25" s="67"/>
      <c r="BM25" s="67"/>
      <c r="BN25" s="81">
        <f>ROUND((MAX(BL25:BM25)*0.6+BK25*0.4),1)</f>
        <v>0</v>
      </c>
      <c r="BO25" s="115">
        <v>8</v>
      </c>
      <c r="BP25" s="67"/>
      <c r="BQ25" s="67"/>
      <c r="BR25" s="81">
        <f>ROUND((BP25+BQ25*2)/3,1)</f>
        <v>0</v>
      </c>
      <c r="BS25" s="67"/>
      <c r="BT25" s="67"/>
      <c r="BU25" s="81">
        <f>ROUND((MAX(BS25:BT25)*0.6+BR25*0.4),1)</f>
        <v>0</v>
      </c>
      <c r="BV25" s="67"/>
      <c r="BW25" s="67"/>
      <c r="BX25" s="81">
        <f>ROUND((BV25+BW25*2)/3,1)</f>
        <v>0</v>
      </c>
      <c r="BY25" s="67"/>
      <c r="BZ25" s="67"/>
      <c r="CA25" s="81">
        <f>ROUND((MAX(BY25:BZ25)*0.6+BX25*0.4),1)</f>
        <v>0</v>
      </c>
      <c r="CB25" s="115">
        <v>8.1</v>
      </c>
      <c r="CC25" s="67"/>
      <c r="CD25" s="67"/>
      <c r="CE25" s="81">
        <f>ROUND((CC25+CD25*2)/3,1)</f>
        <v>0</v>
      </c>
      <c r="CF25" s="67"/>
      <c r="CG25" s="67"/>
      <c r="CH25" s="81">
        <f>ROUND((MAX(CF25:CG25)*0.6+CE25*0.4),1)</f>
        <v>0</v>
      </c>
      <c r="CI25" s="67"/>
      <c r="CJ25" s="67"/>
      <c r="CK25" s="81">
        <f>ROUND((CI25+CJ25*2)/3,1)</f>
        <v>0</v>
      </c>
      <c r="CL25" s="67"/>
      <c r="CM25" s="67"/>
      <c r="CN25" s="81">
        <f>ROUND((MAX(CL25:CM25)*0.6+CK25*0.4),1)</f>
        <v>0</v>
      </c>
      <c r="CO25" s="115">
        <v>7.8</v>
      </c>
      <c r="CP25" s="67">
        <v>8</v>
      </c>
      <c r="CQ25" s="67">
        <v>8</v>
      </c>
      <c r="CR25" s="81">
        <f>ROUND((CP25+CQ25*2)/3,1)</f>
        <v>8</v>
      </c>
      <c r="CS25" s="67">
        <v>9.5</v>
      </c>
      <c r="CT25" s="67"/>
      <c r="CU25" s="81">
        <f>ROUND((MAX(CS25:CT25)*0.6+CR25*0.4),1)</f>
        <v>8.9</v>
      </c>
      <c r="CV25" s="67"/>
      <c r="CW25" s="67"/>
      <c r="CX25" s="81">
        <f>ROUND((CV25+CW25*2)/3,1)</f>
        <v>0</v>
      </c>
      <c r="CY25" s="67"/>
      <c r="CZ25" s="67"/>
      <c r="DA25" s="81">
        <f>ROUND((MAX(CY25:CZ25)*0.6+CX25*0.4),1)</f>
        <v>0</v>
      </c>
      <c r="DB25" s="78">
        <f>ROUND(IF(CX25=0,(MAX(CS25,CT25)*0.6+CR25*0.4),(MAX(CY25,CZ25)*0.6+CX25*0.4)),1)</f>
        <v>8.9</v>
      </c>
      <c r="DC25" s="67">
        <v>8</v>
      </c>
      <c r="DD25" s="67">
        <v>8.5</v>
      </c>
      <c r="DE25" s="81">
        <f>ROUND((DC25+DD25*2)/3,1)</f>
        <v>8.3000000000000007</v>
      </c>
      <c r="DF25" s="67">
        <v>7.8</v>
      </c>
      <c r="DG25" s="67"/>
      <c r="DH25" s="81">
        <f>ROUND((MAX(DF25:DG25)*0.6+DE25*0.4),1)</f>
        <v>8</v>
      </c>
      <c r="DI25" s="67"/>
      <c r="DJ25" s="67"/>
      <c r="DK25" s="81">
        <f>ROUND((DI25+DJ25*2)/3,1)</f>
        <v>0</v>
      </c>
      <c r="DL25" s="67"/>
      <c r="DM25" s="67"/>
      <c r="DN25" s="81">
        <f>ROUND((MAX(DL25:DM25)*0.6+DK25*0.4),1)</f>
        <v>0</v>
      </c>
      <c r="DO25" s="78">
        <f>ROUND(IF(DK25=0,(MAX(DF25,DG25)*0.6+DE25*0.4),(MAX(DL25,DM25)*0.6+DK25*0.4)),1)</f>
        <v>8</v>
      </c>
      <c r="DP25" s="67">
        <v>7.5</v>
      </c>
      <c r="DQ25" s="67">
        <v>7.5</v>
      </c>
      <c r="DR25" s="81">
        <f>ROUND((DP25+DQ25*2)/3,1)</f>
        <v>7.5</v>
      </c>
      <c r="DS25" s="67">
        <v>8.5</v>
      </c>
      <c r="DT25" s="67"/>
      <c r="DU25" s="81">
        <f>ROUND((MAX(DS25:DT25)*0.6+DR25*0.4),1)</f>
        <v>8.1</v>
      </c>
      <c r="DV25" s="67"/>
      <c r="DW25" s="67"/>
      <c r="DX25" s="81">
        <f>ROUND((DV25+DW25*2)/3,1)</f>
        <v>0</v>
      </c>
      <c r="DY25" s="67"/>
      <c r="DZ25" s="67"/>
      <c r="EA25" s="81">
        <f>ROUND((MAX(DY25:DZ25)*0.6+DX25*0.4),1)</f>
        <v>0</v>
      </c>
      <c r="EB25" s="78">
        <f>ROUND(IF(DX25=0,(MAX(DS25,DT25)*0.6+DR25*0.4),(MAX(DY25,DZ25)*0.6+DX25*0.4)),1)</f>
        <v>8.1</v>
      </c>
      <c r="EC25" s="67">
        <v>6.5</v>
      </c>
      <c r="ED25" s="67">
        <v>6.5</v>
      </c>
      <c r="EE25" s="81">
        <f>ROUND((EC25+ED25*2)/3,1)</f>
        <v>6.5</v>
      </c>
      <c r="EF25" s="67">
        <v>9</v>
      </c>
      <c r="EG25" s="67"/>
      <c r="EH25" s="81">
        <f>ROUND((MAX(EF25:EG25)*0.6+EE25*0.4),1)</f>
        <v>8</v>
      </c>
      <c r="EI25" s="67"/>
      <c r="EJ25" s="67"/>
      <c r="EK25" s="81">
        <f>ROUND((EI25+EJ25*2)/3,1)</f>
        <v>0</v>
      </c>
      <c r="EL25" s="67"/>
      <c r="EM25" s="67"/>
      <c r="EN25" s="81">
        <f>ROUND((MAX(EL25:EM25)*0.6+EK25*0.4),1)</f>
        <v>0</v>
      </c>
      <c r="EO25" s="78">
        <f>ROUND(IF(EK25=0,(MAX(EF25,EG25)*0.6+EE25*0.4),(MAX(EL25,EM25)*0.6+EK25*0.4)),1)</f>
        <v>8</v>
      </c>
      <c r="EP25" s="67">
        <v>5</v>
      </c>
      <c r="EQ25" s="67">
        <v>5</v>
      </c>
      <c r="ER25" s="81">
        <f>ROUND((EP25+EQ25*2)/3,1)</f>
        <v>5</v>
      </c>
      <c r="ES25" s="67">
        <v>10</v>
      </c>
      <c r="ET25" s="67"/>
      <c r="EU25" s="81">
        <f>ROUND((MAX(ES25:ET25)*0.6+ER25*0.4),1)</f>
        <v>8</v>
      </c>
      <c r="EV25" s="67"/>
      <c r="EW25" s="67"/>
      <c r="EX25" s="81">
        <f>ROUND((EV25+EW25*2)/3,1)</f>
        <v>0</v>
      </c>
      <c r="EY25" s="67"/>
      <c r="EZ25" s="67"/>
      <c r="FA25" s="81">
        <f>ROUND((MAX(EY25:EZ25)*0.6+EX25*0.4),1)</f>
        <v>0</v>
      </c>
      <c r="FB25" s="78">
        <f>ROUND(IF(EX25=0,(MAX(ES25,ET25)*0.6+ER25*0.4),(MAX(EY25,EZ25)*0.6+EX25*0.4)),1)</f>
        <v>8</v>
      </c>
      <c r="FC25" s="67">
        <v>8</v>
      </c>
      <c r="FD25" s="67">
        <v>8.5</v>
      </c>
      <c r="FE25" s="81">
        <f>ROUND((FC25+FD25*2)/3,1)</f>
        <v>8.3000000000000007</v>
      </c>
      <c r="FF25" s="67">
        <v>8.8000000000000007</v>
      </c>
      <c r="FG25" s="67"/>
      <c r="FH25" s="81">
        <f>ROUND((MAX(FF25:FG25)*0.6+FE25*0.4),1)</f>
        <v>8.6</v>
      </c>
      <c r="FI25" s="67"/>
      <c r="FJ25" s="67"/>
      <c r="FK25" s="81">
        <f>ROUND((FI25+FJ25*2)/3,1)</f>
        <v>0</v>
      </c>
      <c r="FL25" s="67"/>
      <c r="FM25" s="67"/>
      <c r="FN25" s="81">
        <f>ROUND((MAX(FL25:FM25)*0.6+FK25*0.4),1)</f>
        <v>0</v>
      </c>
      <c r="FO25" s="78">
        <f>ROUND(IF(FK25=0,(MAX(FF25,FG25)*0.6+FE25*0.4),(MAX(FL25,FM25)*0.6+FK25*0.4)),1)</f>
        <v>8.6</v>
      </c>
      <c r="FP25" s="67">
        <v>5</v>
      </c>
      <c r="FQ25" s="67">
        <v>7.5</v>
      </c>
      <c r="FR25" s="81">
        <f>ROUND((FP25+FQ25*2)/3,1)</f>
        <v>6.7</v>
      </c>
      <c r="FS25" s="67">
        <v>8.8000000000000007</v>
      </c>
      <c r="FT25" s="67"/>
      <c r="FU25" s="81">
        <f>ROUND((MAX(FS25:FT25)*0.6+FR25*0.4),1)</f>
        <v>8</v>
      </c>
      <c r="FV25" s="67"/>
      <c r="FW25" s="67"/>
      <c r="FX25" s="81">
        <f>ROUND((FV25+FW25*2)/3,1)</f>
        <v>0</v>
      </c>
      <c r="FY25" s="67"/>
      <c r="FZ25" s="67"/>
      <c r="GA25" s="81">
        <f>ROUND((MAX(FY25:FZ25)*0.6+FX25*0.4),1)</f>
        <v>0</v>
      </c>
      <c r="GB25" s="78">
        <f>ROUND(IF(FX25=0,(MAX(FS25,FT25)*0.6+FR25*0.4),(MAX(FY25,FZ25)*0.6+FX25*0.4)),1)</f>
        <v>8</v>
      </c>
      <c r="GC25" s="67">
        <v>7</v>
      </c>
      <c r="GD25" s="67">
        <v>10</v>
      </c>
      <c r="GE25" s="81">
        <f>ROUND((GC25+GD25*2)/3,1)</f>
        <v>9</v>
      </c>
      <c r="GF25" s="67">
        <v>8.9</v>
      </c>
      <c r="GG25" s="67"/>
      <c r="GH25" s="81">
        <f>ROUND((MAX(GF25:GG25)*0.6+GE25*0.4),1)</f>
        <v>8.9</v>
      </c>
      <c r="GI25" s="67"/>
      <c r="GJ25" s="67"/>
      <c r="GK25" s="81">
        <f>ROUND((GI25+GJ25*2)/3,1)</f>
        <v>0</v>
      </c>
      <c r="GL25" s="67"/>
      <c r="GM25" s="67"/>
      <c r="GN25" s="81">
        <f>ROUND((MAX(GL25:GM25)*0.6+GK25*0.4),1)</f>
        <v>0</v>
      </c>
      <c r="GO25" s="78">
        <f>ROUND(IF(GK25=0,(MAX(GF25,GG25)*0.6+GE25*0.4),(MAX(GL25,GM25)*0.6+GK25*0.4)),1)</f>
        <v>8.9</v>
      </c>
      <c r="GP25" s="67">
        <v>6.5</v>
      </c>
      <c r="GQ25" s="67">
        <v>7</v>
      </c>
      <c r="GR25" s="81">
        <f>ROUND((GP25+GQ25*2)/3,1)</f>
        <v>6.8</v>
      </c>
      <c r="GS25" s="67">
        <v>8.5</v>
      </c>
      <c r="GT25" s="67"/>
      <c r="GU25" s="81">
        <f>ROUND((MAX(GS25:GT25)*0.6+GR25*0.4),1)</f>
        <v>7.8</v>
      </c>
      <c r="GV25" s="67"/>
      <c r="GW25" s="67"/>
      <c r="GX25" s="81">
        <f>ROUND((GV25+GW25*2)/3,1)</f>
        <v>0</v>
      </c>
      <c r="GY25" s="67"/>
      <c r="GZ25" s="67"/>
      <c r="HA25" s="81">
        <f>ROUND((MAX(GY25:GZ25)*0.6+GX25*0.4),1)</f>
        <v>0</v>
      </c>
      <c r="HB25" s="78">
        <f>ROUND(IF(GX25=0,(MAX(GS25,GT25)*0.6+GR25*0.4),(MAX(GY25,GZ25)*0.6+GX25*0.4)),1)</f>
        <v>7.8</v>
      </c>
      <c r="HC25" s="67">
        <v>9.1</v>
      </c>
      <c r="HD25" s="67">
        <v>8.8000000000000007</v>
      </c>
      <c r="HE25" s="81">
        <f>ROUND((HC25+HD25*2)/3,1)</f>
        <v>8.9</v>
      </c>
      <c r="HF25" s="67">
        <v>10</v>
      </c>
      <c r="HG25" s="67"/>
      <c r="HH25" s="81">
        <f>ROUND((MAX(HF25:HG25)*0.6+HE25*0.4),1)</f>
        <v>9.6</v>
      </c>
      <c r="HI25" s="67"/>
      <c r="HJ25" s="67"/>
      <c r="HK25" s="81">
        <v>0</v>
      </c>
      <c r="HL25" s="67"/>
      <c r="HM25" s="67"/>
      <c r="HN25" s="81">
        <f>ROUND((MAX(HL25:HM25)*0.6+HK25*0.4),1)</f>
        <v>0</v>
      </c>
      <c r="HO25" s="78">
        <f>ROUND(IF(HK25=0,(MAX(HF25,HG25)*0.6+HE25*0.4),(MAX(HL25,HM25)*0.6+HK25*0.4)),1)</f>
        <v>9.6</v>
      </c>
      <c r="HP25" s="67">
        <v>8</v>
      </c>
      <c r="HQ25" s="67">
        <v>8</v>
      </c>
      <c r="HR25" s="81">
        <f>ROUND((HP25+HQ25*2)/3,1)</f>
        <v>8</v>
      </c>
      <c r="HS25" s="67">
        <v>8.5</v>
      </c>
      <c r="HT25" s="67"/>
      <c r="HU25" s="81">
        <f>ROUND((MAX(HS25:HT25)*0.6+HR25*0.4),1)</f>
        <v>8.3000000000000007</v>
      </c>
      <c r="HV25" s="67"/>
      <c r="HW25" s="67"/>
      <c r="HX25" s="81">
        <f>ROUND((HV25+HW25*2)/3,1)</f>
        <v>0</v>
      </c>
      <c r="HY25" s="67"/>
      <c r="HZ25" s="67"/>
      <c r="IA25" s="81">
        <f>ROUND((MAX(HY25:HZ25)*0.6+HX25*0.4),1)</f>
        <v>0</v>
      </c>
      <c r="IB25" s="79">
        <f>ROUND(IF(HX25=0,(MAX(HS25,HT25)*0.6+HR25*0.4),(MAX(HY25,HZ25)*0.6+HX25*0.4)),1)</f>
        <v>8.3000000000000007</v>
      </c>
      <c r="IC25" s="42"/>
      <c r="ID25" s="8"/>
      <c r="IE25" s="9"/>
      <c r="IF25" s="1">
        <f>ROUND((ID25+IE25*2)/3,1)</f>
        <v>0</v>
      </c>
      <c r="IG25" s="9"/>
      <c r="IH25" s="9"/>
      <c r="II25" s="1">
        <f>ROUND((MAX(IG25:IH25)*0.6+IF25*0.4),1)</f>
        <v>0</v>
      </c>
      <c r="IJ25" s="9"/>
      <c r="IK25" s="9"/>
      <c r="IL25" s="1">
        <v>0</v>
      </c>
      <c r="IM25" s="9"/>
      <c r="IN25" s="9"/>
      <c r="IO25" s="1">
        <f>ROUND((MAX(IM25:IN25)*0.6+IL25*0.4),1)</f>
        <v>0</v>
      </c>
      <c r="IP25" s="11">
        <f>ROUND(IF(IL25=0,(MAX(IG25,IH25)*0.6+IF25*0.4),(MAX(IM25,IN25)*0.6+IL25*0.4)),1)</f>
        <v>0</v>
      </c>
    </row>
    <row r="26" spans="2:250" s="10" customFormat="1" ht="20.100000000000001" customHeight="1" x14ac:dyDescent="0.2">
      <c r="P26" s="67"/>
      <c r="Q26" s="67"/>
      <c r="R26" s="81">
        <f>ROUND((P26+Q26*2)/3,1)</f>
        <v>0</v>
      </c>
      <c r="S26" s="67"/>
      <c r="T26" s="67"/>
      <c r="U26" s="81">
        <f>ROUND((MAX(S26:T26)*0.6+R26*0.4),1)</f>
        <v>0</v>
      </c>
      <c r="V26" s="67"/>
      <c r="W26" s="67"/>
      <c r="X26" s="81">
        <f>ROUND((V26+W26*2)/3,1)</f>
        <v>0</v>
      </c>
      <c r="Y26" s="67"/>
      <c r="Z26" s="67"/>
      <c r="AA26" s="81">
        <f>ROUND((MAX(Y26:Z26)*0.6+X26*0.4),1)</f>
        <v>0</v>
      </c>
      <c r="AB26" s="78">
        <f>ROUND(IF(X26=0,(MAX(S26,T26)*0.6+R26*0.4),(MAX(Y26,Z26)*0.6+X26*0.4)),1)</f>
        <v>0</v>
      </c>
      <c r="AC26" s="67"/>
      <c r="AD26" s="67"/>
      <c r="AE26" s="81">
        <f>ROUND((AC26+AD26*2)/3,1)</f>
        <v>0</v>
      </c>
      <c r="AF26" s="67"/>
      <c r="AG26" s="67"/>
      <c r="AH26" s="81">
        <f>ROUND((MAX(AF26:AG26)*0.6+AE26*0.4),1)</f>
        <v>0</v>
      </c>
      <c r="AI26" s="67"/>
      <c r="AJ26" s="67"/>
      <c r="AK26" s="81">
        <f>ROUND((AI26+AJ26*2)/3,1)</f>
        <v>0</v>
      </c>
      <c r="AL26" s="67"/>
      <c r="AM26" s="67"/>
      <c r="AN26" s="81">
        <f>ROUND((MAX(AL26:AM26)*0.6+AK26*0.4),1)</f>
        <v>0</v>
      </c>
      <c r="AO26" s="78">
        <f>ROUND(IF(AK26=0,(MAX(AF26,AG26)*0.6+AE26*0.4),(MAX(AL26,AM26)*0.6+AK26*0.4)),1)</f>
        <v>0</v>
      </c>
      <c r="AP26" s="67"/>
      <c r="AQ26" s="67"/>
      <c r="AR26" s="81">
        <f>ROUND((AP26+AQ26*2)/3,1)</f>
        <v>0</v>
      </c>
      <c r="AS26" s="81"/>
      <c r="AT26" s="81"/>
      <c r="AU26" s="81">
        <f>ROUND((MAX(AS26:AT26)*0.6+AR26*0.4),1)</f>
        <v>0</v>
      </c>
      <c r="AV26" s="67"/>
      <c r="AW26" s="67"/>
      <c r="AX26" s="81">
        <f>ROUND((AV26+AW26*2)/3,1)</f>
        <v>0</v>
      </c>
      <c r="AY26" s="67"/>
      <c r="AZ26" s="67"/>
      <c r="BA26" s="81">
        <f>ROUND((MAX(AY26:AZ26)*0.6+AX26*0.4),1)</f>
        <v>0</v>
      </c>
      <c r="BB26" s="78">
        <f>ROUND(IF(AX26=0,(MAX(AS26,AT26)*0.6+AR26*0.4),(MAX(AY26,AZ26)*0.6+AX26*0.4)),1)</f>
        <v>0</v>
      </c>
      <c r="BC26" s="67"/>
      <c r="BD26" s="67"/>
      <c r="BE26" s="81">
        <f>ROUND((BC26+BD26*2)/3,1)</f>
        <v>0</v>
      </c>
      <c r="BF26" s="67"/>
      <c r="BG26" s="67"/>
      <c r="BH26" s="81">
        <f>ROUND((MAX(BF26:BG26)*0.6+BE26*0.4),1)</f>
        <v>0</v>
      </c>
      <c r="BI26" s="67"/>
      <c r="BJ26" s="67"/>
      <c r="BK26" s="81">
        <f>ROUND((BI26+BJ26*2)/3,1)</f>
        <v>0</v>
      </c>
      <c r="BL26" s="67"/>
      <c r="BM26" s="67"/>
      <c r="BN26" s="81">
        <f>ROUND((MAX(BL26:BM26)*0.6+BK26*0.4),1)</f>
        <v>0</v>
      </c>
      <c r="BO26" s="78">
        <f>ROUND(IF(BK26=0,(MAX(BF26,BG26)*0.6+BE26*0.4),(MAX(BL26,BM26)*0.6+BK26*0.4)),1)</f>
        <v>0</v>
      </c>
      <c r="BP26" s="67"/>
      <c r="BQ26" s="67"/>
      <c r="BR26" s="81">
        <f>ROUND((BP26+BQ26*2)/3,1)</f>
        <v>0</v>
      </c>
      <c r="BS26" s="67"/>
      <c r="BT26" s="67"/>
      <c r="BU26" s="81">
        <f>ROUND((MAX(BS26:BT26)*0.6+BR26*0.4),1)</f>
        <v>0</v>
      </c>
      <c r="BV26" s="67"/>
      <c r="BW26" s="67"/>
      <c r="BX26" s="81">
        <f>ROUND((BV26+BW26*2)/3,1)</f>
        <v>0</v>
      </c>
      <c r="BY26" s="67"/>
      <c r="BZ26" s="67"/>
      <c r="CA26" s="81">
        <f>ROUND((MAX(BY26:BZ26)*0.6+BX26*0.4),1)</f>
        <v>0</v>
      </c>
      <c r="CB26" s="78">
        <f>ROUND(IF(BX26=0,(MAX(BS26,BT26)*0.6+BR26*0.4),(MAX(BY26,BZ26)*0.6+BX26*0.4)),1)</f>
        <v>0</v>
      </c>
      <c r="CC26" s="67"/>
      <c r="CD26" s="67"/>
      <c r="CE26" s="81">
        <f>ROUND((CC26+CD26*2)/3,1)</f>
        <v>0</v>
      </c>
      <c r="CF26" s="67"/>
      <c r="CG26" s="67"/>
      <c r="CH26" s="81">
        <f>ROUND((MAX(CF26:CG26)*0.6+CE26*0.4),1)</f>
        <v>0</v>
      </c>
      <c r="CI26" s="67"/>
      <c r="CJ26" s="67"/>
      <c r="CK26" s="81">
        <f>ROUND((CI26+CJ26*2)/3,1)</f>
        <v>0</v>
      </c>
      <c r="CL26" s="67"/>
      <c r="CM26" s="67"/>
      <c r="CN26" s="81">
        <f>ROUND((MAX(CL26:CM26)*0.6+CK26*0.4),1)</f>
        <v>0</v>
      </c>
      <c r="CO26" s="78">
        <f>ROUND(IF(CK26=0,(MAX(CF26,CG26)*0.6+CE26*0.4),(MAX(CL26,CM26)*0.6+CK26*0.4)),1)</f>
        <v>0</v>
      </c>
      <c r="CP26" s="67"/>
      <c r="CQ26" s="67"/>
      <c r="CR26" s="81">
        <f>ROUND((CP26+CQ26*2)/3,1)</f>
        <v>0</v>
      </c>
      <c r="CS26" s="67"/>
      <c r="CT26" s="67"/>
      <c r="CU26" s="81">
        <f>ROUND((MAX(CS26:CT26)*0.6+CR26*0.4),1)</f>
        <v>0</v>
      </c>
      <c r="CV26" s="67"/>
      <c r="CW26" s="67"/>
      <c r="CX26" s="81">
        <f>ROUND((CV26+CW26*2)/3,1)</f>
        <v>0</v>
      </c>
      <c r="CY26" s="67"/>
      <c r="CZ26" s="67"/>
      <c r="DA26" s="81">
        <f>ROUND((MAX(CY26:CZ26)*0.6+CX26*0.4),1)</f>
        <v>0</v>
      </c>
      <c r="DB26" s="78">
        <f>ROUND(IF(CX26=0,(MAX(CS26,CT26)*0.6+CR26*0.4),(MAX(CY26,CZ26)*0.6+CX26*0.4)),1)</f>
        <v>0</v>
      </c>
      <c r="DC26" s="67"/>
      <c r="DD26" s="67"/>
      <c r="DE26" s="81">
        <f>ROUND((DC26+DD26*2)/3,1)</f>
        <v>0</v>
      </c>
      <c r="DF26" s="67"/>
      <c r="DG26" s="67"/>
      <c r="DH26" s="81">
        <f>ROUND((MAX(DF26:DG26)*0.6+DE26*0.4),1)</f>
        <v>0</v>
      </c>
      <c r="DI26" s="67"/>
      <c r="DJ26" s="67"/>
      <c r="DK26" s="81">
        <f>ROUND((DI26+DJ26*2)/3,1)</f>
        <v>0</v>
      </c>
      <c r="DL26" s="67"/>
      <c r="DM26" s="67"/>
      <c r="DN26" s="81">
        <f>ROUND((MAX(DL26:DM26)*0.6+DK26*0.4),1)</f>
        <v>0</v>
      </c>
      <c r="DO26" s="78">
        <f>ROUND(IF(DK26=0,(MAX(DF26,DG26)*0.6+DE26*0.4),(MAX(DL26,DM26)*0.6+DK26*0.4)),1)</f>
        <v>0</v>
      </c>
      <c r="DP26" s="67"/>
      <c r="DQ26" s="67"/>
      <c r="DR26" s="81">
        <f>ROUND((DP26+DQ26*2)/3,1)</f>
        <v>0</v>
      </c>
      <c r="DS26" s="67"/>
      <c r="DT26" s="67"/>
      <c r="DU26" s="81">
        <f>ROUND((MAX(DS26:DT26)*0.6+DR26*0.4),1)</f>
        <v>0</v>
      </c>
      <c r="DV26" s="67"/>
      <c r="DW26" s="67"/>
      <c r="DX26" s="81">
        <f>ROUND((DV26+DW26*2)/3,1)</f>
        <v>0</v>
      </c>
      <c r="DY26" s="67"/>
      <c r="DZ26" s="67"/>
      <c r="EA26" s="81">
        <f>ROUND((MAX(DY26:DZ26)*0.6+DX26*0.4),1)</f>
        <v>0</v>
      </c>
      <c r="EB26" s="78">
        <f>ROUND(IF(DX26=0,(MAX(DS26,DT26)*0.6+DR26*0.4),(MAX(DY26,DZ26)*0.6+DX26*0.4)),1)</f>
        <v>0</v>
      </c>
      <c r="EC26" s="67"/>
      <c r="ED26" s="67"/>
      <c r="EE26" s="81">
        <f>ROUND((EC26+ED26*2)/3,1)</f>
        <v>0</v>
      </c>
      <c r="EF26" s="67"/>
      <c r="EG26" s="67"/>
      <c r="EH26" s="81">
        <f>ROUND((MAX(EF26:EG26)*0.6+EE26*0.4),1)</f>
        <v>0</v>
      </c>
      <c r="EI26" s="67"/>
      <c r="EJ26" s="67"/>
      <c r="EK26" s="81">
        <f>ROUND((EI26+EJ26*2)/3,1)</f>
        <v>0</v>
      </c>
      <c r="EL26" s="67"/>
      <c r="EM26" s="67"/>
      <c r="EN26" s="81">
        <f>ROUND((MAX(EL26:EM26)*0.6+EK26*0.4),1)</f>
        <v>0</v>
      </c>
      <c r="EO26" s="78">
        <f>ROUND(IF(EK26=0,(MAX(EF26,EG26)*0.6+EE26*0.4),(MAX(EL26,EM26)*0.6+EK26*0.4)),1)</f>
        <v>0</v>
      </c>
      <c r="EP26" s="67"/>
      <c r="EQ26" s="67"/>
      <c r="ER26" s="81">
        <f>ROUND((EP26+EQ26*2)/3,1)</f>
        <v>0</v>
      </c>
      <c r="ES26" s="67"/>
      <c r="ET26" s="67"/>
      <c r="EU26" s="81">
        <f>ROUND((MAX(ES26:ET26)*0.6+ER26*0.4),1)</f>
        <v>0</v>
      </c>
      <c r="EV26" s="67"/>
      <c r="EW26" s="67"/>
      <c r="EX26" s="81">
        <f>ROUND((EV26+EW26*2)/3,1)</f>
        <v>0</v>
      </c>
      <c r="EY26" s="67"/>
      <c r="EZ26" s="67"/>
      <c r="FA26" s="81">
        <f>ROUND((MAX(EY26:EZ26)*0.6+EX26*0.4),1)</f>
        <v>0</v>
      </c>
      <c r="FB26" s="78">
        <f>ROUND(IF(EX26=0,(MAX(ES26,ET26)*0.6+ER26*0.4),(MAX(EY26,EZ26)*0.6+EX26*0.4)),1)</f>
        <v>0</v>
      </c>
      <c r="FC26" s="67"/>
      <c r="FD26" s="67"/>
      <c r="FE26" s="81">
        <f>ROUND((FC26+FD26*2)/3,1)</f>
        <v>0</v>
      </c>
      <c r="FF26" s="67"/>
      <c r="FG26" s="67"/>
      <c r="FH26" s="81">
        <f>ROUND((MAX(FF26:FG26)*0.6+FE26*0.4),1)</f>
        <v>0</v>
      </c>
      <c r="FI26" s="67"/>
      <c r="FJ26" s="67"/>
      <c r="FK26" s="81">
        <f>ROUND((FI26+FJ26*2)/3,1)</f>
        <v>0</v>
      </c>
      <c r="FL26" s="67"/>
      <c r="FM26" s="67"/>
      <c r="FN26" s="81">
        <f>ROUND((MAX(FL26:FM26)*0.6+FK26*0.4),1)</f>
        <v>0</v>
      </c>
      <c r="FO26" s="78">
        <f>ROUND(IF(FK26=0,(MAX(FF26,FG26)*0.6+FE26*0.4),(MAX(FL26,FM26)*0.6+FK26*0.4)),1)</f>
        <v>0</v>
      </c>
      <c r="FP26" s="67"/>
      <c r="FQ26" s="67"/>
      <c r="FR26" s="81">
        <f>ROUND((FP26+FQ26*2)/3,1)</f>
        <v>0</v>
      </c>
      <c r="FS26" s="67"/>
      <c r="FT26" s="67"/>
      <c r="FU26" s="81">
        <f>ROUND((MAX(FS26:FT26)*0.6+FR26*0.4),1)</f>
        <v>0</v>
      </c>
      <c r="FV26" s="67"/>
      <c r="FW26" s="67"/>
      <c r="FX26" s="81">
        <f>ROUND((FV26+FW26*2)/3,1)</f>
        <v>0</v>
      </c>
      <c r="FY26" s="67"/>
      <c r="FZ26" s="67"/>
      <c r="GA26" s="81">
        <f>ROUND((MAX(FY26:FZ26)*0.6+FX26*0.4),1)</f>
        <v>0</v>
      </c>
      <c r="GB26" s="78">
        <f>ROUND(IF(FX26=0,(MAX(FS26,FT26)*0.6+FR26*0.4),(MAX(FY26,FZ26)*0.6+FX26*0.4)),1)</f>
        <v>0</v>
      </c>
      <c r="GC26" s="67"/>
      <c r="GD26" s="67"/>
      <c r="GE26" s="81">
        <f>ROUND((GC26+GD26*2)/3,1)</f>
        <v>0</v>
      </c>
      <c r="GF26" s="67"/>
      <c r="GG26" s="67"/>
      <c r="GH26" s="81">
        <f>ROUND((MAX(GF26:GG26)*0.6+GE26*0.4),1)</f>
        <v>0</v>
      </c>
      <c r="GI26" s="67"/>
      <c r="GJ26" s="67"/>
      <c r="GK26" s="81">
        <f>ROUND((GI26+GJ26*2)/3,1)</f>
        <v>0</v>
      </c>
      <c r="GL26" s="67"/>
      <c r="GM26" s="67"/>
      <c r="GN26" s="81">
        <f>ROUND((MAX(GL26:GM26)*0.6+GK26*0.4),1)</f>
        <v>0</v>
      </c>
      <c r="GO26" s="78">
        <f>ROUND(IF(GK26=0,(MAX(GF26,GG26)*0.6+GE26*0.4),(MAX(GL26,GM26)*0.6+GK26*0.4)),1)</f>
        <v>0</v>
      </c>
      <c r="GP26" s="67"/>
      <c r="GQ26" s="67"/>
      <c r="GR26" s="81">
        <f>ROUND((GP26+GQ26*2)/3,1)</f>
        <v>0</v>
      </c>
      <c r="GS26" s="67"/>
      <c r="GT26" s="67"/>
      <c r="GU26" s="81">
        <f>ROUND((MAX(GS26:GT26)*0.6+GR26*0.4),1)</f>
        <v>0</v>
      </c>
      <c r="GV26" s="67"/>
      <c r="GW26" s="67"/>
      <c r="GX26" s="81">
        <f>ROUND((GV26+GW26*2)/3,1)</f>
        <v>0</v>
      </c>
      <c r="GY26" s="67"/>
      <c r="GZ26" s="67"/>
      <c r="HA26" s="81">
        <f>ROUND((MAX(GY26:GZ26)*0.6+GX26*0.4),1)</f>
        <v>0</v>
      </c>
      <c r="HB26" s="78">
        <f>ROUND(IF(GX26=0,(MAX(GS26,GT26)*0.6+GR26*0.4),(MAX(GY26,GZ26)*0.6+GX26*0.4)),1)</f>
        <v>0</v>
      </c>
      <c r="HC26" s="67"/>
      <c r="HD26" s="67"/>
      <c r="HE26" s="81">
        <f>ROUND((HC26+HD26*2)/3,1)</f>
        <v>0</v>
      </c>
      <c r="HF26" s="67"/>
      <c r="HG26" s="67"/>
      <c r="HH26" s="81">
        <f>ROUND((MAX(HF26:HG26)*0.6+HE26*0.4),1)</f>
        <v>0</v>
      </c>
      <c r="HI26" s="67"/>
      <c r="HJ26" s="67"/>
      <c r="HK26" s="81">
        <v>0</v>
      </c>
      <c r="HL26" s="67"/>
      <c r="HM26" s="67"/>
      <c r="HN26" s="81">
        <f>ROUND((MAX(HL26:HM26)*0.6+HK26*0.4),1)</f>
        <v>0</v>
      </c>
      <c r="HO26" s="78">
        <f>ROUND(IF(HK26=0,(MAX(HF26,HG26)*0.6+HE26*0.4),(MAX(HL26,HM26)*0.6+HK26*0.4)),1)</f>
        <v>0</v>
      </c>
      <c r="HP26" s="67"/>
      <c r="HQ26" s="67"/>
      <c r="HR26" s="81">
        <f>ROUND((HP26+HQ26*2)/3,1)</f>
        <v>0</v>
      </c>
      <c r="HS26" s="67"/>
      <c r="HT26" s="67"/>
      <c r="HU26" s="81">
        <f>ROUND((MAX(HS26:HT26)*0.6+HR26*0.4),1)</f>
        <v>0</v>
      </c>
      <c r="HV26" s="67"/>
      <c r="HW26" s="67"/>
      <c r="HX26" s="81">
        <f>ROUND((HV26+HW26*2)/3,1)</f>
        <v>0</v>
      </c>
      <c r="HY26" s="67"/>
      <c r="HZ26" s="67"/>
      <c r="IA26" s="81">
        <f>ROUND((MAX(HY26:HZ26)*0.6+HX26*0.4),1)</f>
        <v>0</v>
      </c>
      <c r="IB26" s="79">
        <f>ROUND(IF(HX26=0,(MAX(HS26,HT26)*0.6+HR26*0.4),(MAX(HY26,HZ26)*0.6+HX26*0.4)),1)</f>
        <v>0</v>
      </c>
      <c r="IC26" s="42"/>
      <c r="ID26" s="8"/>
      <c r="IE26" s="9"/>
      <c r="IF26" s="1">
        <f>ROUND((ID26+IE26*2)/3,1)</f>
        <v>0</v>
      </c>
      <c r="IG26" s="9"/>
      <c r="IH26" s="9"/>
      <c r="II26" s="1">
        <f>ROUND((MAX(IG26:IH26)*0.6+IF26*0.4),1)</f>
        <v>0</v>
      </c>
      <c r="IJ26" s="9"/>
      <c r="IK26" s="9"/>
      <c r="IL26" s="1">
        <v>0</v>
      </c>
      <c r="IM26" s="9"/>
      <c r="IN26" s="9"/>
      <c r="IO26" s="1">
        <f>ROUND((MAX(IM26:IN26)*0.6+IL26*0.4),1)</f>
        <v>0</v>
      </c>
      <c r="IP26" s="11">
        <f>ROUND(IF(IL26=0,(MAX(IG26,IH26)*0.6+IF26*0.4),(MAX(IM26,IN26)*0.6+IL26*0.4)),1)</f>
        <v>0</v>
      </c>
    </row>
    <row r="27" spans="2:250" s="10" customFormat="1" ht="20.100000000000001" customHeight="1" x14ac:dyDescent="0.2">
      <c r="B27" s="76" t="s">
        <v>157</v>
      </c>
      <c r="C27" s="76">
        <v>167</v>
      </c>
      <c r="D27" s="9"/>
      <c r="E27" s="76" t="s">
        <v>496</v>
      </c>
      <c r="F27" s="76">
        <v>1110</v>
      </c>
      <c r="G27" s="91" t="s">
        <v>497</v>
      </c>
      <c r="H27" s="92" t="s">
        <v>498</v>
      </c>
      <c r="I27" s="77" t="s">
        <v>160</v>
      </c>
      <c r="J27" s="77" t="s">
        <v>160</v>
      </c>
      <c r="K27" s="77" t="s">
        <v>162</v>
      </c>
      <c r="L27" s="77" t="s">
        <v>139</v>
      </c>
      <c r="M27" s="77" t="s">
        <v>264</v>
      </c>
      <c r="N27" s="76" t="s">
        <v>237</v>
      </c>
      <c r="O27" s="92" t="s">
        <v>498</v>
      </c>
      <c r="P27" s="67"/>
      <c r="Q27" s="67"/>
      <c r="R27" s="81">
        <f>ROUND((P27+Q27*2)/3,1)</f>
        <v>0</v>
      </c>
      <c r="S27" s="67"/>
      <c r="T27" s="67"/>
      <c r="U27" s="81">
        <f>ROUND((MAX(S27:T27)*0.6+R27*0.4),1)</f>
        <v>0</v>
      </c>
      <c r="V27" s="67"/>
      <c r="W27" s="67"/>
      <c r="X27" s="81">
        <f>ROUND((V27+W27*2)/3,1)</f>
        <v>0</v>
      </c>
      <c r="Y27" s="67"/>
      <c r="Z27" s="67"/>
      <c r="AA27" s="81">
        <f>ROUND((MAX(Y27:Z27)*0.6+X27*0.4),1)</f>
        <v>0</v>
      </c>
      <c r="AB27" s="78">
        <f>ROUND(IF(X27=0,(MAX(S27,T27)*0.6+R27*0.4),(MAX(Y27,Z27)*0.6+X27*0.4)),1)</f>
        <v>0</v>
      </c>
      <c r="AC27" s="67"/>
      <c r="AD27" s="67"/>
      <c r="AE27" s="81">
        <f>ROUND((AC27+AD27*2)/3,1)</f>
        <v>0</v>
      </c>
      <c r="AF27" s="67"/>
      <c r="AG27" s="67"/>
      <c r="AH27" s="81">
        <f>ROUND((MAX(AF27:AG27)*0.6+AE27*0.4),1)</f>
        <v>0</v>
      </c>
      <c r="AI27" s="67"/>
      <c r="AJ27" s="67"/>
      <c r="AK27" s="81">
        <f>ROUND((AI27+AJ27*2)/3,1)</f>
        <v>0</v>
      </c>
      <c r="AL27" s="67"/>
      <c r="AM27" s="67"/>
      <c r="AN27" s="81">
        <f>ROUND((MAX(AL27:AM27)*0.6+AK27*0.4),1)</f>
        <v>0</v>
      </c>
      <c r="AO27" s="78">
        <f>ROUND(IF(AK27=0,(MAX(AF27,AG27)*0.6+AE27*0.4),(MAX(AL27,AM27)*0.6+AK27*0.4)),1)</f>
        <v>0</v>
      </c>
      <c r="AP27" s="67"/>
      <c r="AQ27" s="67"/>
      <c r="AR27" s="81">
        <f>ROUND((AP27+AQ27*2)/3,1)</f>
        <v>0</v>
      </c>
      <c r="AS27" s="81"/>
      <c r="AT27" s="81"/>
      <c r="AU27" s="81">
        <f>ROUND((MAX(AS27:AT27)*0.6+AR27*0.4),1)</f>
        <v>0</v>
      </c>
      <c r="AV27" s="67"/>
      <c r="AW27" s="67"/>
      <c r="AX27" s="81">
        <f>ROUND((AV27+AW27*2)/3,1)</f>
        <v>0</v>
      </c>
      <c r="AY27" s="67"/>
      <c r="AZ27" s="67"/>
      <c r="BA27" s="81">
        <f>ROUND((MAX(AY27:AZ27)*0.6+AX27*0.4),1)</f>
        <v>0</v>
      </c>
      <c r="BB27" s="78">
        <f>ROUND(IF(AX27=0,(MAX(AS27,AT27)*0.6+AR27*0.4),(MAX(AY27,AZ27)*0.6+AX27*0.4)),1)</f>
        <v>0</v>
      </c>
      <c r="BC27" s="67"/>
      <c r="BD27" s="67"/>
      <c r="BE27" s="81">
        <f>ROUND((BC27+BD27*2)/3,1)</f>
        <v>0</v>
      </c>
      <c r="BF27" s="67"/>
      <c r="BG27" s="67"/>
      <c r="BH27" s="81">
        <f>ROUND((MAX(BF27:BG27)*0.6+BE27*0.4),1)</f>
        <v>0</v>
      </c>
      <c r="BI27" s="67"/>
      <c r="BJ27" s="67"/>
      <c r="BK27" s="81">
        <f>ROUND((BI27+BJ27*2)/3,1)</f>
        <v>0</v>
      </c>
      <c r="BL27" s="67"/>
      <c r="BM27" s="67"/>
      <c r="BN27" s="81">
        <f>ROUND((MAX(BL27:BM27)*0.6+BK27*0.4),1)</f>
        <v>0</v>
      </c>
      <c r="BO27" s="78">
        <f>ROUND(IF(BK27=0,(MAX(BF27,BG27)*0.6+BE27*0.4),(MAX(BL27,BM27)*0.6+BK27*0.4)),1)</f>
        <v>0</v>
      </c>
      <c r="BP27" s="67"/>
      <c r="BQ27" s="67"/>
      <c r="BR27" s="81">
        <f>ROUND((BP27+BQ27*2)/3,1)</f>
        <v>0</v>
      </c>
      <c r="BS27" s="67"/>
      <c r="BT27" s="67"/>
      <c r="BU27" s="81">
        <f>ROUND((MAX(BS27:BT27)*0.6+BR27*0.4),1)</f>
        <v>0</v>
      </c>
      <c r="BV27" s="67"/>
      <c r="BW27" s="67"/>
      <c r="BX27" s="81">
        <f>ROUND((BV27+BW27*2)/3,1)</f>
        <v>0</v>
      </c>
      <c r="BY27" s="67"/>
      <c r="BZ27" s="67"/>
      <c r="CA27" s="81">
        <f>ROUND((MAX(BY27:BZ27)*0.6+BX27*0.4),1)</f>
        <v>0</v>
      </c>
      <c r="CB27" s="78">
        <f>ROUND(IF(BX27=0,(MAX(BS27,BT27)*0.6+BR27*0.4),(MAX(BY27,BZ27)*0.6+BX27*0.4)),1)</f>
        <v>0</v>
      </c>
      <c r="CC27" s="67"/>
      <c r="CD27" s="67"/>
      <c r="CE27" s="81">
        <f>ROUND((CC27+CD27*2)/3,1)</f>
        <v>0</v>
      </c>
      <c r="CF27" s="67"/>
      <c r="CG27" s="67"/>
      <c r="CH27" s="81">
        <f>ROUND((MAX(CF27:CG27)*0.6+CE27*0.4),1)</f>
        <v>0</v>
      </c>
      <c r="CI27" s="67"/>
      <c r="CJ27" s="67"/>
      <c r="CK27" s="81">
        <f>ROUND((CI27+CJ27*2)/3,1)</f>
        <v>0</v>
      </c>
      <c r="CL27" s="67"/>
      <c r="CM27" s="67"/>
      <c r="CN27" s="81">
        <f>ROUND((MAX(CL27:CM27)*0.6+CK27*0.4),1)</f>
        <v>0</v>
      </c>
      <c r="CO27" s="78">
        <f>ROUND(IF(CK27=0,(MAX(CF27,CG27)*0.6+CE27*0.4),(MAX(CL27,CM27)*0.6+CK27*0.4)),1)</f>
        <v>0</v>
      </c>
      <c r="CP27" s="67"/>
      <c r="CQ27" s="67"/>
      <c r="CR27" s="81">
        <f>ROUND((CP27+CQ27*2)/3,1)</f>
        <v>0</v>
      </c>
      <c r="CS27" s="67"/>
      <c r="CT27" s="67"/>
      <c r="CU27" s="81">
        <f>ROUND((MAX(CS27:CT27)*0.6+CR27*0.4),1)</f>
        <v>0</v>
      </c>
      <c r="CV27" s="67"/>
      <c r="CW27" s="67"/>
      <c r="CX27" s="81">
        <f>ROUND((CV27+CW27*2)/3,1)</f>
        <v>0</v>
      </c>
      <c r="CY27" s="67"/>
      <c r="CZ27" s="67"/>
      <c r="DA27" s="81">
        <f>ROUND((MAX(CY27:CZ27)*0.6+CX27*0.4),1)</f>
        <v>0</v>
      </c>
      <c r="DB27" s="78">
        <f>ROUND(IF(CX27=0,(MAX(CS27,CT27)*0.6+CR27*0.4),(MAX(CY27,CZ27)*0.6+CX27*0.4)),1)</f>
        <v>0</v>
      </c>
      <c r="DC27" s="67"/>
      <c r="DD27" s="67"/>
      <c r="DE27" s="81">
        <f>ROUND((DC27+DD27*2)/3,1)</f>
        <v>0</v>
      </c>
      <c r="DF27" s="67"/>
      <c r="DG27" s="67"/>
      <c r="DH27" s="81">
        <f>ROUND((MAX(DF27:DG27)*0.6+DE27*0.4),1)</f>
        <v>0</v>
      </c>
      <c r="DI27" s="67"/>
      <c r="DJ27" s="67"/>
      <c r="DK27" s="81">
        <f>ROUND((DI27+DJ27*2)/3,1)</f>
        <v>0</v>
      </c>
      <c r="DL27" s="67"/>
      <c r="DM27" s="67"/>
      <c r="DN27" s="81">
        <f>ROUND((MAX(DL27:DM27)*0.6+DK27*0.4),1)</f>
        <v>0</v>
      </c>
      <c r="DO27" s="78">
        <f>ROUND(IF(DK27=0,(MAX(DF27,DG27)*0.6+DE27*0.4),(MAX(DL27,DM27)*0.6+DK27*0.4)),1)</f>
        <v>0</v>
      </c>
      <c r="DP27" s="67"/>
      <c r="DQ27" s="67"/>
      <c r="DR27" s="81">
        <f>ROUND((DP27+DQ27*2)/3,1)</f>
        <v>0</v>
      </c>
      <c r="DS27" s="67"/>
      <c r="DT27" s="67"/>
      <c r="DU27" s="81">
        <f>ROUND((MAX(DS27:DT27)*0.6+DR27*0.4),1)</f>
        <v>0</v>
      </c>
      <c r="DV27" s="67"/>
      <c r="DW27" s="67"/>
      <c r="DX27" s="81">
        <f>ROUND((DV27+DW27*2)/3,1)</f>
        <v>0</v>
      </c>
      <c r="DY27" s="67"/>
      <c r="DZ27" s="67"/>
      <c r="EA27" s="81">
        <f>ROUND((MAX(DY27:DZ27)*0.6+DX27*0.4),1)</f>
        <v>0</v>
      </c>
      <c r="EB27" s="78">
        <f>ROUND(IF(DX27=0,(MAX(DS27,DT27)*0.6+DR27*0.4),(MAX(DY27,DZ27)*0.6+DX27*0.4)),1)</f>
        <v>0</v>
      </c>
      <c r="EC27" s="67"/>
      <c r="ED27" s="67"/>
      <c r="EE27" s="81">
        <f>ROUND((EC27+ED27*2)/3,1)</f>
        <v>0</v>
      </c>
      <c r="EF27" s="67"/>
      <c r="EG27" s="67"/>
      <c r="EH27" s="81">
        <f>ROUND((MAX(EF27:EG27)*0.6+EE27*0.4),1)</f>
        <v>0</v>
      </c>
      <c r="EI27" s="67"/>
      <c r="EJ27" s="67"/>
      <c r="EK27" s="81">
        <f>ROUND((EI27+EJ27*2)/3,1)</f>
        <v>0</v>
      </c>
      <c r="EL27" s="67"/>
      <c r="EM27" s="67"/>
      <c r="EN27" s="81">
        <f>ROUND((MAX(EL27:EM27)*0.6+EK27*0.4),1)</f>
        <v>0</v>
      </c>
      <c r="EO27" s="78">
        <f>ROUND(IF(EK27=0,(MAX(EF27,EG27)*0.6+EE27*0.4),(MAX(EL27,EM27)*0.6+EK27*0.4)),1)</f>
        <v>0</v>
      </c>
      <c r="EP27" s="67"/>
      <c r="EQ27" s="67"/>
      <c r="ER27" s="81">
        <f>ROUND((EP27+EQ27*2)/3,1)</f>
        <v>0</v>
      </c>
      <c r="ES27" s="67"/>
      <c r="ET27" s="67"/>
      <c r="EU27" s="81">
        <f>ROUND((MAX(ES27:ET27)*0.6+ER27*0.4),1)</f>
        <v>0</v>
      </c>
      <c r="EV27" s="67"/>
      <c r="EW27" s="67"/>
      <c r="EX27" s="81">
        <f>ROUND((EV27+EW27*2)/3,1)</f>
        <v>0</v>
      </c>
      <c r="EY27" s="67"/>
      <c r="EZ27" s="67"/>
      <c r="FA27" s="81">
        <f>ROUND((MAX(EY27:EZ27)*0.6+EX27*0.4),1)</f>
        <v>0</v>
      </c>
      <c r="FB27" s="78">
        <f>ROUND(IF(EX27=0,(MAX(ES27,ET27)*0.6+ER27*0.4),(MAX(EY27,EZ27)*0.6+EX27*0.4)),1)</f>
        <v>0</v>
      </c>
      <c r="FC27" s="67"/>
      <c r="FD27" s="67"/>
      <c r="FE27" s="81">
        <f>ROUND((FC27+FD27*2)/3,1)</f>
        <v>0</v>
      </c>
      <c r="FF27" s="67"/>
      <c r="FG27" s="67"/>
      <c r="FH27" s="81">
        <f>ROUND((MAX(FF27:FG27)*0.6+FE27*0.4),1)</f>
        <v>0</v>
      </c>
      <c r="FI27" s="67"/>
      <c r="FJ27" s="67"/>
      <c r="FK27" s="81">
        <f>ROUND((FI27+FJ27*2)/3,1)</f>
        <v>0</v>
      </c>
      <c r="FL27" s="67"/>
      <c r="FM27" s="67"/>
      <c r="FN27" s="81">
        <f>ROUND((MAX(FL27:FM27)*0.6+FK27*0.4),1)</f>
        <v>0</v>
      </c>
      <c r="FO27" s="78">
        <f>ROUND(IF(FK27=0,(MAX(FF27,FG27)*0.6+FE27*0.4),(MAX(FL27,FM27)*0.6+FK27*0.4)),1)</f>
        <v>0</v>
      </c>
      <c r="FP27" s="67"/>
      <c r="FQ27" s="67"/>
      <c r="FR27" s="81">
        <f>ROUND((FP27+FQ27*2)/3,1)</f>
        <v>0</v>
      </c>
      <c r="FS27" s="67"/>
      <c r="FT27" s="67"/>
      <c r="FU27" s="81">
        <f>ROUND((MAX(FS27:FT27)*0.6+FR27*0.4),1)</f>
        <v>0</v>
      </c>
      <c r="FV27" s="67"/>
      <c r="FW27" s="67"/>
      <c r="FX27" s="81">
        <f>ROUND((FV27+FW27*2)/3,1)</f>
        <v>0</v>
      </c>
      <c r="FY27" s="67"/>
      <c r="FZ27" s="67"/>
      <c r="GA27" s="81">
        <f>ROUND((MAX(FY27:FZ27)*0.6+FX27*0.4),1)</f>
        <v>0</v>
      </c>
      <c r="GB27" s="78">
        <f>ROUND(IF(FX27=0,(MAX(FS27,FT27)*0.6+FR27*0.4),(MAX(FY27,FZ27)*0.6+FX27*0.4)),1)</f>
        <v>0</v>
      </c>
      <c r="GC27" s="67"/>
      <c r="GD27" s="67"/>
      <c r="GE27" s="81">
        <f>ROUND((GC27+GD27*2)/3,1)</f>
        <v>0</v>
      </c>
      <c r="GF27" s="67"/>
      <c r="GG27" s="67"/>
      <c r="GH27" s="81">
        <f>ROUND((MAX(GF27:GG27)*0.6+GE27*0.4),1)</f>
        <v>0</v>
      </c>
      <c r="GI27" s="67"/>
      <c r="GJ27" s="67"/>
      <c r="GK27" s="81">
        <f>ROUND((GI27+GJ27*2)/3,1)</f>
        <v>0</v>
      </c>
      <c r="GL27" s="67"/>
      <c r="GM27" s="67"/>
      <c r="GN27" s="81">
        <f>ROUND((MAX(GL27:GM27)*0.6+GK27*0.4),1)</f>
        <v>0</v>
      </c>
      <c r="GO27" s="78">
        <f>ROUND(IF(GK27=0,(MAX(GF27,GG27)*0.6+GE27*0.4),(MAX(GL27,GM27)*0.6+GK27*0.4)),1)</f>
        <v>0</v>
      </c>
      <c r="GP27" s="67">
        <v>7</v>
      </c>
      <c r="GQ27" s="67">
        <v>7</v>
      </c>
      <c r="GR27" s="81">
        <f>ROUND((GP27+GQ27*2)/3,1)</f>
        <v>7</v>
      </c>
      <c r="GS27" s="67">
        <v>8</v>
      </c>
      <c r="GT27" s="67"/>
      <c r="GU27" s="81">
        <f>ROUND((MAX(GS27:GT27)*0.6+GR27*0.4),1)</f>
        <v>7.6</v>
      </c>
      <c r="GV27" s="67"/>
      <c r="GW27" s="67"/>
      <c r="GX27" s="81">
        <f>ROUND((GV27+GW27*2)/3,1)</f>
        <v>0</v>
      </c>
      <c r="GY27" s="67"/>
      <c r="GZ27" s="67"/>
      <c r="HA27" s="81">
        <f>ROUND((MAX(GY27:GZ27)*0.6+GX27*0.4),1)</f>
        <v>0</v>
      </c>
      <c r="HB27" s="78">
        <f>ROUND(IF(GX27=0,(MAX(GS27,GT27)*0.6+GR27*0.4),(MAX(GY27,GZ27)*0.6+GX27*0.4)),1)</f>
        <v>7.6</v>
      </c>
      <c r="HC27" s="67"/>
      <c r="HD27" s="67"/>
      <c r="HE27" s="81">
        <f>ROUND((HC27+HD27*2)/3,1)</f>
        <v>0</v>
      </c>
      <c r="HF27" s="67"/>
      <c r="HG27" s="67"/>
      <c r="HH27" s="81">
        <f>ROUND((MAX(HF27:HG27)*0.6+HE27*0.4),1)</f>
        <v>0</v>
      </c>
      <c r="HI27" s="67"/>
      <c r="HJ27" s="67"/>
      <c r="HK27" s="81">
        <v>0</v>
      </c>
      <c r="HL27" s="67"/>
      <c r="HM27" s="67"/>
      <c r="HN27" s="81">
        <f>ROUND((MAX(HL27:HM27)*0.6+HK27*0.4),1)</f>
        <v>0</v>
      </c>
      <c r="HO27" s="78">
        <f>ROUND(IF(HK27=0,(MAX(HF27,HG27)*0.6+HE27*0.4),(MAX(HL27,HM27)*0.6+HK27*0.4)),1)</f>
        <v>0</v>
      </c>
      <c r="HP27" s="67"/>
      <c r="HQ27" s="67"/>
      <c r="HR27" s="81">
        <f>ROUND((HP27+HQ27*2)/3,1)</f>
        <v>0</v>
      </c>
      <c r="HS27" s="67"/>
      <c r="HT27" s="67"/>
      <c r="HU27" s="81">
        <f>ROUND((MAX(HS27:HT27)*0.6+HR27*0.4),1)</f>
        <v>0</v>
      </c>
      <c r="HV27" s="67"/>
      <c r="HW27" s="67"/>
      <c r="HX27" s="81">
        <f>ROUND((HV27+HW27*2)/3,1)</f>
        <v>0</v>
      </c>
      <c r="HY27" s="67"/>
      <c r="HZ27" s="67"/>
      <c r="IA27" s="81">
        <f>ROUND((MAX(HY27:HZ27)*0.6+HX27*0.4),1)</f>
        <v>0</v>
      </c>
      <c r="IB27" s="79">
        <f>ROUND(IF(HX27=0,(MAX(HS27,HT27)*0.6+HR27*0.4),(MAX(HY27,HZ27)*0.6+HX27*0.4)),1)</f>
        <v>0</v>
      </c>
      <c r="IC27" s="42"/>
      <c r="ID27" s="8"/>
      <c r="IE27" s="9"/>
      <c r="IF27" s="1">
        <f>ROUND((ID27+IE27*2)/3,1)</f>
        <v>0</v>
      </c>
      <c r="IG27" s="9"/>
      <c r="IH27" s="9"/>
      <c r="II27" s="1">
        <f>ROUND((MAX(IG27:IH27)*0.6+IF27*0.4),1)</f>
        <v>0</v>
      </c>
      <c r="IJ27" s="9"/>
      <c r="IK27" s="9"/>
      <c r="IL27" s="1">
        <v>0</v>
      </c>
      <c r="IM27" s="9"/>
      <c r="IN27" s="9"/>
      <c r="IO27" s="1">
        <f>ROUND((MAX(IM27:IN27)*0.6+IL27*0.4),1)</f>
        <v>0</v>
      </c>
      <c r="IP27" s="11">
        <f>ROUND(IF(IL27=0,(MAX(IG27,IH27)*0.6+IF27*0.4),(MAX(IM27,IN27)*0.6+IL27*0.4)),1)</f>
        <v>0</v>
      </c>
    </row>
    <row r="33" spans="2:250" s="10" customFormat="1" ht="20.100000000000001" customHeight="1" x14ac:dyDescent="0.2">
      <c r="B33" s="131" t="s">
        <v>217</v>
      </c>
      <c r="C33" s="57">
        <v>167</v>
      </c>
      <c r="D33" s="57"/>
      <c r="E33" s="57" t="s">
        <v>613</v>
      </c>
      <c r="F33" s="57">
        <v>1130</v>
      </c>
      <c r="G33" s="59" t="s">
        <v>614</v>
      </c>
      <c r="H33" s="129" t="s">
        <v>615</v>
      </c>
      <c r="I33" s="58" t="s">
        <v>221</v>
      </c>
      <c r="J33" s="58" t="s">
        <v>169</v>
      </c>
      <c r="K33" s="58" t="s">
        <v>139</v>
      </c>
      <c r="L33" s="58" t="s">
        <v>169</v>
      </c>
      <c r="M33" s="58" t="s">
        <v>438</v>
      </c>
      <c r="N33" s="57" t="s">
        <v>237</v>
      </c>
      <c r="O33" s="57"/>
      <c r="P33" s="67"/>
      <c r="Q33" s="67"/>
      <c r="R33" s="81">
        <f>ROUND((P33+Q33*2)/3,1)</f>
        <v>0</v>
      </c>
      <c r="S33" s="67"/>
      <c r="T33" s="67"/>
      <c r="U33" s="81">
        <f>ROUND((MAX(S33:T33)*0.6+R33*0.4),1)</f>
        <v>0</v>
      </c>
      <c r="V33" s="67"/>
      <c r="W33" s="67"/>
      <c r="X33" s="81">
        <f>ROUND((V33+W33*2)/3,1)</f>
        <v>0</v>
      </c>
      <c r="Y33" s="67"/>
      <c r="Z33" s="67"/>
      <c r="AA33" s="81">
        <f>ROUND((MAX(Y33:Z33)*0.6+X33*0.4),1)</f>
        <v>0</v>
      </c>
      <c r="AB33" s="78">
        <f>ROUND(IF(X33=0,(MAX(S33,T33)*0.6+R33*0.4),(MAX(Y33,Z33)*0.6+X33*0.4)),1)</f>
        <v>0</v>
      </c>
      <c r="AC33" s="67">
        <v>6.5</v>
      </c>
      <c r="AD33" s="67">
        <v>7.8</v>
      </c>
      <c r="AE33" s="81">
        <f>ROUND((AC33+AD33*2)/3,1)</f>
        <v>7.4</v>
      </c>
      <c r="AF33" s="67">
        <v>6.8</v>
      </c>
      <c r="AG33" s="67"/>
      <c r="AH33" s="81">
        <f>ROUND((MAX(AF33:AG33)*0.6+AE33*0.4),1)</f>
        <v>7</v>
      </c>
      <c r="AI33" s="67"/>
      <c r="AJ33" s="67"/>
      <c r="AK33" s="81">
        <f>ROUND((AI33+AJ33*2)/3,1)</f>
        <v>0</v>
      </c>
      <c r="AL33" s="67"/>
      <c r="AM33" s="67"/>
      <c r="AN33" s="81">
        <f>ROUND((MAX(AL33:AM33)*0.6+AK33*0.4),1)</f>
        <v>0</v>
      </c>
      <c r="AO33" s="78">
        <f>ROUND(IF(AK33=0,(MAX(AF33,AG33)*0.6+AE33*0.4),(MAX(AL33,AM33)*0.6+AK33*0.4)),1)</f>
        <v>7</v>
      </c>
      <c r="AP33" s="67"/>
      <c r="AQ33" s="67"/>
      <c r="AR33" s="81">
        <f>ROUND((AP33+AQ33*2)/3,1)</f>
        <v>0</v>
      </c>
      <c r="AS33" s="81"/>
      <c r="AT33" s="81"/>
      <c r="AU33" s="81">
        <f>ROUND((MAX(AS33:AT33)*0.6+AR33*0.4),1)</f>
        <v>0</v>
      </c>
      <c r="AV33" s="67"/>
      <c r="AW33" s="67"/>
      <c r="AX33" s="81">
        <f>ROUND((AV33+AW33*2)/3,1)</f>
        <v>0</v>
      </c>
      <c r="AY33" s="67"/>
      <c r="AZ33" s="67"/>
      <c r="BA33" s="81">
        <f>ROUND((MAX(AY33:AZ33)*0.6+AX33*0.4),1)</f>
        <v>0</v>
      </c>
      <c r="BB33" s="115">
        <v>7</v>
      </c>
      <c r="BC33" s="67"/>
      <c r="BD33" s="67"/>
      <c r="BE33" s="81">
        <f>ROUND((BC33+BD33*2)/3,1)</f>
        <v>0</v>
      </c>
      <c r="BF33" s="67"/>
      <c r="BG33" s="67"/>
      <c r="BH33" s="81">
        <f>ROUND((MAX(BF33:BG33)*0.6+BE33*0.4),1)</f>
        <v>0</v>
      </c>
      <c r="BI33" s="67"/>
      <c r="BJ33" s="67"/>
      <c r="BK33" s="81">
        <f>ROUND((BI33+BJ33*2)/3,1)</f>
        <v>0</v>
      </c>
      <c r="BL33" s="67"/>
      <c r="BM33" s="67"/>
      <c r="BN33" s="81">
        <f>ROUND((MAX(BL33:BM33)*0.6+BK33*0.4),1)</f>
        <v>0</v>
      </c>
      <c r="BO33" s="115">
        <v>8</v>
      </c>
      <c r="BP33" s="67"/>
      <c r="BQ33" s="67"/>
      <c r="BR33" s="81">
        <f>ROUND((BP33+BQ33*2)/3,1)</f>
        <v>0</v>
      </c>
      <c r="BS33" s="67"/>
      <c r="BT33" s="67"/>
      <c r="BU33" s="81">
        <f>ROUND((MAX(BS33:BT33)*0.6+BR33*0.4),1)</f>
        <v>0</v>
      </c>
      <c r="BV33" s="67"/>
      <c r="BW33" s="67"/>
      <c r="BX33" s="81">
        <f>ROUND((BV33+BW33*2)/3,1)</f>
        <v>0</v>
      </c>
      <c r="BY33" s="67"/>
      <c r="BZ33" s="67"/>
      <c r="CA33" s="81">
        <f>ROUND((MAX(BY33:BZ33)*0.6+BX33*0.4),1)</f>
        <v>0</v>
      </c>
      <c r="CB33" s="78">
        <f>ROUND(IF(BX33=0,(MAX(BS33,BT33)*0.6+BR33*0.4),(MAX(BY33,BZ33)*0.6+BX33*0.4)),1)</f>
        <v>0</v>
      </c>
      <c r="CC33" s="67"/>
      <c r="CD33" s="67"/>
      <c r="CE33" s="81">
        <f>ROUND((CC33+CD33*2)/3,1)</f>
        <v>0</v>
      </c>
      <c r="CF33" s="67"/>
      <c r="CG33" s="67"/>
      <c r="CH33" s="81">
        <f>ROUND((MAX(CF33:CG33)*0.6+CE33*0.4),1)</f>
        <v>0</v>
      </c>
      <c r="CI33" s="67"/>
      <c r="CJ33" s="67"/>
      <c r="CK33" s="81">
        <f>ROUND((CI33+CJ33*2)/3,1)</f>
        <v>0</v>
      </c>
      <c r="CL33" s="67"/>
      <c r="CM33" s="67"/>
      <c r="CN33" s="81">
        <f>ROUND((MAX(CL33:CM33)*0.6+CK33*0.4),1)</f>
        <v>0</v>
      </c>
      <c r="CO33" s="115">
        <v>6.8</v>
      </c>
      <c r="CP33" s="67"/>
      <c r="CQ33" s="67"/>
      <c r="CR33" s="81">
        <f>ROUND((CP33+CQ33*2)/3,1)</f>
        <v>0</v>
      </c>
      <c r="CS33" s="67"/>
      <c r="CT33" s="67"/>
      <c r="CU33" s="81">
        <f>ROUND((MAX(CS33:CT33)*0.6+CR33*0.4),1)</f>
        <v>0</v>
      </c>
      <c r="CV33" s="67"/>
      <c r="CW33" s="67"/>
      <c r="CX33" s="81">
        <f>ROUND((CV33+CW33*2)/3,1)</f>
        <v>0</v>
      </c>
      <c r="CY33" s="67"/>
      <c r="CZ33" s="67"/>
      <c r="DA33" s="81">
        <f>ROUND((MAX(CY33:CZ33)*0.6+CX33*0.4),1)</f>
        <v>0</v>
      </c>
      <c r="DB33" s="78">
        <f>ROUND(IF(CX33=0,(MAX(CS33,CT33)*0.6+CR33*0.4),(MAX(CY33,CZ33)*0.6+CX33*0.4)),1)</f>
        <v>0</v>
      </c>
      <c r="DC33" s="67"/>
      <c r="DD33" s="67"/>
      <c r="DE33" s="81">
        <f>ROUND((DC33+DD33*2)/3,1)</f>
        <v>0</v>
      </c>
      <c r="DF33" s="67"/>
      <c r="DG33" s="67"/>
      <c r="DH33" s="81">
        <f>ROUND((MAX(DF33:DG33)*0.6+DE33*0.4),1)</f>
        <v>0</v>
      </c>
      <c r="DI33" s="67"/>
      <c r="DJ33" s="67"/>
      <c r="DK33" s="81">
        <f>ROUND((DI33+DJ33*2)/3,1)</f>
        <v>0</v>
      </c>
      <c r="DL33" s="67"/>
      <c r="DM33" s="67"/>
      <c r="DN33" s="81">
        <f>ROUND((MAX(DL33:DM33)*0.6+DK33*0.4),1)</f>
        <v>0</v>
      </c>
      <c r="DO33" s="78">
        <f>ROUND(IF(DK33=0,(MAX(DF33,DG33)*0.6+DE33*0.4),(MAX(DL33,DM33)*0.6+DK33*0.4)),1)</f>
        <v>0</v>
      </c>
      <c r="DP33" s="67"/>
      <c r="DQ33" s="67"/>
      <c r="DR33" s="81">
        <f>ROUND((DP33+DQ33*2)/3,1)</f>
        <v>0</v>
      </c>
      <c r="DS33" s="67"/>
      <c r="DT33" s="67"/>
      <c r="DU33" s="81">
        <f>ROUND((MAX(DS33:DT33)*0.6+DR33*0.4),1)</f>
        <v>0</v>
      </c>
      <c r="DV33" s="67"/>
      <c r="DW33" s="67"/>
      <c r="DX33" s="81">
        <f>ROUND((DV33+DW33*2)/3,1)</f>
        <v>0</v>
      </c>
      <c r="DY33" s="67"/>
      <c r="DZ33" s="67"/>
      <c r="EA33" s="81">
        <f>ROUND((MAX(DY33:DZ33)*0.6+DX33*0.4),1)</f>
        <v>0</v>
      </c>
      <c r="EB33" s="78">
        <f>ROUND(IF(DX33=0,(MAX(DS33,DT33)*0.6+DR33*0.4),(MAX(DY33,DZ33)*0.6+DX33*0.4)),1)</f>
        <v>0</v>
      </c>
      <c r="EC33" s="67">
        <v>6.5</v>
      </c>
      <c r="ED33" s="67">
        <v>8.5</v>
      </c>
      <c r="EE33" s="81">
        <f>ROUND((EC33+ED33*2)/3,1)</f>
        <v>7.8</v>
      </c>
      <c r="EF33" s="67">
        <v>8</v>
      </c>
      <c r="EG33" s="67"/>
      <c r="EH33" s="81">
        <f>ROUND((MAX(EF33:EG33)*0.6+EE33*0.4),1)</f>
        <v>7.9</v>
      </c>
      <c r="EI33" s="67"/>
      <c r="EJ33" s="67"/>
      <c r="EK33" s="81">
        <f>ROUND((EI33+EJ33*2)/3,1)</f>
        <v>0</v>
      </c>
      <c r="EL33" s="67"/>
      <c r="EM33" s="67"/>
      <c r="EN33" s="81">
        <f>ROUND((MAX(EL33:EM33)*0.6+EK33*0.4),1)</f>
        <v>0</v>
      </c>
      <c r="EO33" s="78">
        <f>ROUND(IF(EK33=0,(MAX(EF33,EG33)*0.6+EE33*0.4),(MAX(EL33,EM33)*0.6+EK33*0.4)),1)</f>
        <v>7.9</v>
      </c>
      <c r="EP33" s="67">
        <v>8</v>
      </c>
      <c r="EQ33" s="67">
        <v>8.5</v>
      </c>
      <c r="ER33" s="81">
        <f>ROUND((EP33+EQ33*2)/3,1)</f>
        <v>8.3000000000000007</v>
      </c>
      <c r="ES33" s="67">
        <v>8.5</v>
      </c>
      <c r="ET33" s="67"/>
      <c r="EU33" s="81">
        <f>ROUND((MAX(ES33:ET33)*0.6+ER33*0.4),1)</f>
        <v>8.4</v>
      </c>
      <c r="EV33" s="67"/>
      <c r="EW33" s="67"/>
      <c r="EX33" s="81">
        <f>ROUND((EV33+EW33*2)/3,1)</f>
        <v>0</v>
      </c>
      <c r="EY33" s="67"/>
      <c r="EZ33" s="67"/>
      <c r="FA33" s="81">
        <f>ROUND((MAX(EY33:EZ33)*0.6+EX33*0.4),1)</f>
        <v>0</v>
      </c>
      <c r="FB33" s="78">
        <f>ROUND(IF(EX33=0,(MAX(ES33,ET33)*0.6+ER33*0.4),(MAX(EY33,EZ33)*0.6+EX33*0.4)),1)</f>
        <v>8.4</v>
      </c>
      <c r="FC33" s="67"/>
      <c r="FD33" s="67"/>
      <c r="FE33" s="81">
        <f>ROUND((FC33+FD33*2)/3,1)</f>
        <v>0</v>
      </c>
      <c r="FF33" s="67"/>
      <c r="FG33" s="67"/>
      <c r="FH33" s="81">
        <f>ROUND((MAX(FF33:FG33)*0.6+FE33*0.4),1)</f>
        <v>0</v>
      </c>
      <c r="FI33" s="67"/>
      <c r="FJ33" s="67"/>
      <c r="FK33" s="81">
        <f>ROUND((FI33+FJ33*2)/3,1)</f>
        <v>0</v>
      </c>
      <c r="FL33" s="67"/>
      <c r="FM33" s="67"/>
      <c r="FN33" s="81">
        <f>ROUND((MAX(FL33:FM33)*0.6+FK33*0.4),1)</f>
        <v>0</v>
      </c>
      <c r="FO33" s="78">
        <f>ROUND(IF(FK33=0,(MAX(FF33,FG33)*0.6+FE33*0.4),(MAX(FL33,FM33)*0.6+FK33*0.4)),1)</f>
        <v>0</v>
      </c>
      <c r="FP33" s="67"/>
      <c r="FQ33" s="67"/>
      <c r="FR33" s="81">
        <f>ROUND((FP33+FQ33*2)/3,1)</f>
        <v>0</v>
      </c>
      <c r="FS33" s="67"/>
      <c r="FT33" s="67"/>
      <c r="FU33" s="81">
        <f>ROUND((MAX(FS33:FT33)*0.6+FR33*0.4),1)</f>
        <v>0</v>
      </c>
      <c r="FV33" s="67"/>
      <c r="FW33" s="67"/>
      <c r="FX33" s="81">
        <f>ROUND((FV33+FW33*2)/3,1)</f>
        <v>0</v>
      </c>
      <c r="FY33" s="67"/>
      <c r="FZ33" s="67"/>
      <c r="GA33" s="81">
        <f>ROUND((MAX(FY33:FZ33)*0.6+FX33*0.4),1)</f>
        <v>0</v>
      </c>
      <c r="GB33" s="78">
        <f>ROUND(IF(FX33=0,(MAX(FS33,FT33)*0.6+FR33*0.4),(MAX(FY33,FZ33)*0.6+FX33*0.4)),1)</f>
        <v>0</v>
      </c>
      <c r="GC33" s="67"/>
      <c r="GD33" s="67"/>
      <c r="GE33" s="81">
        <f>ROUND((GC33+GD33*2)/3,1)</f>
        <v>0</v>
      </c>
      <c r="GF33" s="67"/>
      <c r="GG33" s="67"/>
      <c r="GH33" s="81">
        <f>ROUND((MAX(GF33:GG33)*0.6+GE33*0.4),1)</f>
        <v>0</v>
      </c>
      <c r="GI33" s="67"/>
      <c r="GJ33" s="67"/>
      <c r="GK33" s="81">
        <f>ROUND((GI33+GJ33*2)/3,1)</f>
        <v>0</v>
      </c>
      <c r="GL33" s="67"/>
      <c r="GM33" s="67"/>
      <c r="GN33" s="81">
        <f>ROUND((MAX(GL33:GM33)*0.6+GK33*0.4),1)</f>
        <v>0</v>
      </c>
      <c r="GO33" s="78">
        <f>ROUND(IF(GK33=0,(MAX(GF33,GG33)*0.6+GE33*0.4),(MAX(GL33,GM33)*0.6+GK33*0.4)),1)</f>
        <v>0</v>
      </c>
      <c r="GP33" s="67"/>
      <c r="GQ33" s="67"/>
      <c r="GR33" s="81">
        <f>ROUND((GP33+GQ33*2)/3,1)</f>
        <v>0</v>
      </c>
      <c r="GS33" s="67"/>
      <c r="GT33" s="67"/>
      <c r="GU33" s="81">
        <f>ROUND((MAX(GS33:GT33)*0.6+GR33*0.4),1)</f>
        <v>0</v>
      </c>
      <c r="GV33" s="67"/>
      <c r="GW33" s="67"/>
      <c r="GX33" s="81">
        <f>ROUND((GV33+GW33*2)/3,1)</f>
        <v>0</v>
      </c>
      <c r="GY33" s="67"/>
      <c r="GZ33" s="67"/>
      <c r="HA33" s="81">
        <f>ROUND((MAX(GY33:GZ33)*0.6+GX33*0.4),1)</f>
        <v>0</v>
      </c>
      <c r="HB33" s="78">
        <f>ROUND(IF(GX33=0,(MAX(GS33,GT33)*0.6+GR33*0.4),(MAX(GY33,GZ33)*0.6+GX33*0.4)),1)</f>
        <v>0</v>
      </c>
      <c r="HC33" s="67"/>
      <c r="HD33" s="67"/>
      <c r="HE33" s="81">
        <f>ROUND((HC33+HD33*2)/3,1)</f>
        <v>0</v>
      </c>
      <c r="HF33" s="67"/>
      <c r="HG33" s="67"/>
      <c r="HH33" s="81">
        <f>ROUND((MAX(HF33:HG33)*0.6+HE33*0.4),1)</f>
        <v>0</v>
      </c>
      <c r="HI33" s="67"/>
      <c r="HJ33" s="67"/>
      <c r="HK33" s="81">
        <v>0</v>
      </c>
      <c r="HL33" s="67"/>
      <c r="HM33" s="67"/>
      <c r="HN33" s="81">
        <f>ROUND((MAX(HL33:HM33)*0.6+HK33*0.4),1)</f>
        <v>0</v>
      </c>
      <c r="HO33" s="78">
        <f>ROUND(IF(HK33=0,(MAX(HF33,HG33)*0.6+HE33*0.4),(MAX(HL33,HM33)*0.6+HK33*0.4)),1)</f>
        <v>0</v>
      </c>
      <c r="HP33" s="67"/>
      <c r="HQ33" s="67"/>
      <c r="HR33" s="81">
        <f>ROUND((HP33+HQ33*2)/3,1)</f>
        <v>0</v>
      </c>
      <c r="HS33" s="67"/>
      <c r="HT33" s="67"/>
      <c r="HU33" s="81">
        <f>ROUND((MAX(HS33:HT33)*0.6+HR33*0.4),1)</f>
        <v>0</v>
      </c>
      <c r="HV33" s="67"/>
      <c r="HW33" s="67"/>
      <c r="HX33" s="81">
        <f>ROUND((HV33+HW33*2)/3,1)</f>
        <v>0</v>
      </c>
      <c r="HY33" s="67"/>
      <c r="HZ33" s="67"/>
      <c r="IA33" s="81">
        <f>ROUND((MAX(HY33:HZ33)*0.6+HX33*0.4),1)</f>
        <v>0</v>
      </c>
      <c r="IB33" s="79">
        <f>ROUND(IF(HX33=0,(MAX(HS33,HT33)*0.6+HR33*0.4),(MAX(HY33,HZ33)*0.6+HX33*0.4)),1)</f>
        <v>0</v>
      </c>
      <c r="IC33" s="42"/>
      <c r="ID33" s="8"/>
      <c r="IE33" s="9"/>
      <c r="IF33" s="1">
        <f>ROUND((ID33+IE33*2)/3,1)</f>
        <v>0</v>
      </c>
      <c r="IG33" s="9"/>
      <c r="IH33" s="9"/>
      <c r="II33" s="1">
        <f>ROUND((MAX(IG33:IH33)*0.6+IF33*0.4),1)</f>
        <v>0</v>
      </c>
      <c r="IJ33" s="9"/>
      <c r="IK33" s="9"/>
      <c r="IL33" s="1">
        <v>0</v>
      </c>
      <c r="IM33" s="9"/>
      <c r="IN33" s="9"/>
      <c r="IO33" s="1">
        <f>ROUND((MAX(IM33:IN33)*0.6+IL33*0.4),1)</f>
        <v>0</v>
      </c>
      <c r="IP33" s="11">
        <f>ROUND(IF(IL33=0,(MAX(IG33,IH33)*0.6+IF33*0.4),(MAX(IM33,IN33)*0.6+IL33*0.4)),1)</f>
        <v>0</v>
      </c>
    </row>
    <row r="34" spans="2:250" s="10" customFormat="1" ht="20.100000000000001" customHeight="1" x14ac:dyDescent="0.2">
      <c r="B34" s="57" t="s">
        <v>157</v>
      </c>
      <c r="C34" s="57">
        <v>167</v>
      </c>
      <c r="D34" s="57"/>
      <c r="E34" s="57" t="s">
        <v>496</v>
      </c>
      <c r="F34" s="57">
        <v>1137</v>
      </c>
      <c r="G34" s="59" t="s">
        <v>558</v>
      </c>
      <c r="H34" s="129" t="s">
        <v>612</v>
      </c>
      <c r="I34" s="58" t="s">
        <v>324</v>
      </c>
      <c r="J34" s="58" t="s">
        <v>168</v>
      </c>
      <c r="K34" s="58" t="s">
        <v>263</v>
      </c>
      <c r="L34" s="58" t="s">
        <v>111</v>
      </c>
      <c r="M34" s="58" t="s">
        <v>456</v>
      </c>
      <c r="N34" s="57" t="s">
        <v>597</v>
      </c>
      <c r="O34" s="57"/>
      <c r="P34" s="67"/>
      <c r="Q34" s="67"/>
      <c r="R34" s="81">
        <f>ROUND((P34+Q34*2)/3,1)</f>
        <v>0</v>
      </c>
      <c r="S34" s="67"/>
      <c r="T34" s="67"/>
      <c r="U34" s="81">
        <f>ROUND((MAX(S34:T34)*0.6+R34*0.4),1)</f>
        <v>0</v>
      </c>
      <c r="V34" s="67"/>
      <c r="W34" s="67"/>
      <c r="X34" s="81">
        <f>ROUND((V34+W34*2)/3,1)</f>
        <v>0</v>
      </c>
      <c r="Y34" s="67"/>
      <c r="Z34" s="67"/>
      <c r="AA34" s="81">
        <f>ROUND((MAX(Y34:Z34)*0.6+X34*0.4),1)</f>
        <v>0</v>
      </c>
      <c r="AB34" s="78">
        <f>ROUND(IF(X34=0,(MAX(S34,T34)*0.6+R34*0.4),(MAX(Y34,Z34)*0.6+X34*0.4)),1)</f>
        <v>0</v>
      </c>
      <c r="AC34" s="67">
        <v>6.5</v>
      </c>
      <c r="AD34" s="67">
        <v>7.2</v>
      </c>
      <c r="AE34" s="81">
        <f>ROUND((AC34+AD34*2)/3,1)</f>
        <v>7</v>
      </c>
      <c r="AF34" s="67">
        <v>7.5</v>
      </c>
      <c r="AG34" s="67"/>
      <c r="AH34" s="81">
        <f>ROUND((MAX(AF34:AG34)*0.6+AE34*0.4),1)</f>
        <v>7.3</v>
      </c>
      <c r="AI34" s="67"/>
      <c r="AJ34" s="67"/>
      <c r="AK34" s="81">
        <f>ROUND((AI34+AJ34*2)/3,1)</f>
        <v>0</v>
      </c>
      <c r="AL34" s="67"/>
      <c r="AM34" s="67"/>
      <c r="AN34" s="81">
        <f>ROUND((MAX(AL34:AM34)*0.6+AK34*0.4),1)</f>
        <v>0</v>
      </c>
      <c r="AO34" s="78">
        <f>ROUND(IF(AK34=0,(MAX(AF34,AG34)*0.6+AE34*0.4),(MAX(AL34,AM34)*0.6+AK34*0.4)),1)</f>
        <v>7.3</v>
      </c>
      <c r="AP34" s="67"/>
      <c r="AQ34" s="67"/>
      <c r="AR34" s="81">
        <f>ROUND((AP34+AQ34*2)/3,1)</f>
        <v>0</v>
      </c>
      <c r="AS34" s="81"/>
      <c r="AT34" s="81"/>
      <c r="AU34" s="81">
        <f>ROUND((MAX(AS34:AT34)*0.6+AR34*0.4),1)</f>
        <v>0</v>
      </c>
      <c r="AV34" s="67"/>
      <c r="AW34" s="67"/>
      <c r="AX34" s="81">
        <f>ROUND((AV34+AW34*2)/3,1)</f>
        <v>0</v>
      </c>
      <c r="AY34" s="67"/>
      <c r="AZ34" s="67"/>
      <c r="BA34" s="81">
        <f>ROUND((MAX(AY34:AZ34)*0.6+AX34*0.4),1)</f>
        <v>0</v>
      </c>
      <c r="BB34" s="78">
        <f>ROUND(IF(AX34=0,(MAX(AS34,AT34)*0.6+AR34*0.4),(MAX(AY34,AZ34)*0.6+AX34*0.4)),1)</f>
        <v>0</v>
      </c>
      <c r="BC34" s="67"/>
      <c r="BD34" s="67"/>
      <c r="BE34" s="81">
        <f>ROUND((BC34+BD34*2)/3,1)</f>
        <v>0</v>
      </c>
      <c r="BF34" s="67"/>
      <c r="BG34" s="67"/>
      <c r="BH34" s="81">
        <f>ROUND((MAX(BF34:BG34)*0.6+BE34*0.4),1)</f>
        <v>0</v>
      </c>
      <c r="BI34" s="67"/>
      <c r="BJ34" s="67"/>
      <c r="BK34" s="81">
        <f>ROUND((BI34+BJ34*2)/3,1)</f>
        <v>0</v>
      </c>
      <c r="BL34" s="67"/>
      <c r="BM34" s="67"/>
      <c r="BN34" s="81">
        <f>ROUND((MAX(BL34:BM34)*0.6+BK34*0.4),1)</f>
        <v>0</v>
      </c>
      <c r="BO34" s="78">
        <f>ROUND(IF(BK34=0,(MAX(BF34,BG34)*0.6+BE34*0.4),(MAX(BL34,BM34)*0.6+BK34*0.4)),1)</f>
        <v>0</v>
      </c>
      <c r="BP34" s="67"/>
      <c r="BQ34" s="67"/>
      <c r="BR34" s="81">
        <f>ROUND((BP34+BQ34*2)/3,1)</f>
        <v>0</v>
      </c>
      <c r="BS34" s="67"/>
      <c r="BT34" s="67"/>
      <c r="BU34" s="81">
        <f>ROUND((MAX(BS34:BT34)*0.6+BR34*0.4),1)</f>
        <v>0</v>
      </c>
      <c r="BV34" s="67"/>
      <c r="BW34" s="67"/>
      <c r="BX34" s="81">
        <f>ROUND((BV34+BW34*2)/3,1)</f>
        <v>0</v>
      </c>
      <c r="BY34" s="67"/>
      <c r="BZ34" s="67"/>
      <c r="CA34" s="81">
        <f>ROUND((MAX(BY34:BZ34)*0.6+BX34*0.4),1)</f>
        <v>0</v>
      </c>
      <c r="CB34" s="78">
        <f>ROUND(IF(BX34=0,(MAX(BS34,BT34)*0.6+BR34*0.4),(MAX(BY34,BZ34)*0.6+BX34*0.4)),1)</f>
        <v>0</v>
      </c>
      <c r="CC34" s="67"/>
      <c r="CD34" s="67"/>
      <c r="CE34" s="81">
        <f>ROUND((CC34+CD34*2)/3,1)</f>
        <v>0</v>
      </c>
      <c r="CF34" s="67"/>
      <c r="CG34" s="67"/>
      <c r="CH34" s="81">
        <f>ROUND((MAX(CF34:CG34)*0.6+CE34*0.4),1)</f>
        <v>0</v>
      </c>
      <c r="CI34" s="67"/>
      <c r="CJ34" s="67"/>
      <c r="CK34" s="81">
        <f>ROUND((CI34+CJ34*2)/3,1)</f>
        <v>0</v>
      </c>
      <c r="CL34" s="67"/>
      <c r="CM34" s="67"/>
      <c r="CN34" s="81">
        <f>ROUND((MAX(CL34:CM34)*0.6+CK34*0.4),1)</f>
        <v>0</v>
      </c>
      <c r="CO34" s="78">
        <f>ROUND(IF(CK34=0,(MAX(CF34,CG34)*0.6+CE34*0.4),(MAX(CL34,CM34)*0.6+CK34*0.4)),1)</f>
        <v>0</v>
      </c>
      <c r="CP34" s="67"/>
      <c r="CQ34" s="67"/>
      <c r="CR34" s="81">
        <f>ROUND((CP34+CQ34*2)/3,1)</f>
        <v>0</v>
      </c>
      <c r="CS34" s="67"/>
      <c r="CT34" s="67"/>
      <c r="CU34" s="81">
        <f>ROUND((MAX(CS34:CT34)*0.6+CR34*0.4),1)</f>
        <v>0</v>
      </c>
      <c r="CV34" s="67"/>
      <c r="CW34" s="67"/>
      <c r="CX34" s="81">
        <f>ROUND((CV34+CW34*2)/3,1)</f>
        <v>0</v>
      </c>
      <c r="CY34" s="67"/>
      <c r="CZ34" s="67"/>
      <c r="DA34" s="81">
        <f>ROUND((MAX(CY34:CZ34)*0.6+CX34*0.4),1)</f>
        <v>0</v>
      </c>
      <c r="DB34" s="78">
        <f>ROUND(IF(CX34=0,(MAX(CS34,CT34)*0.6+CR34*0.4),(MAX(CY34,CZ34)*0.6+CX34*0.4)),1)</f>
        <v>0</v>
      </c>
      <c r="DC34" s="67"/>
      <c r="DD34" s="67"/>
      <c r="DE34" s="81">
        <f>ROUND((DC34+DD34*2)/3,1)</f>
        <v>0</v>
      </c>
      <c r="DF34" s="67"/>
      <c r="DG34" s="67"/>
      <c r="DH34" s="81">
        <f>ROUND((MAX(DF34:DG34)*0.6+DE34*0.4),1)</f>
        <v>0</v>
      </c>
      <c r="DI34" s="67"/>
      <c r="DJ34" s="67"/>
      <c r="DK34" s="81">
        <f>ROUND((DI34+DJ34*2)/3,1)</f>
        <v>0</v>
      </c>
      <c r="DL34" s="67"/>
      <c r="DM34" s="67"/>
      <c r="DN34" s="81">
        <f>ROUND((MAX(DL34:DM34)*0.6+DK34*0.4),1)</f>
        <v>0</v>
      </c>
      <c r="DO34" s="78">
        <f>ROUND(IF(DK34=0,(MAX(DF34,DG34)*0.6+DE34*0.4),(MAX(DL34,DM34)*0.6+DK34*0.4)),1)</f>
        <v>0</v>
      </c>
      <c r="DP34" s="67">
        <v>9.5</v>
      </c>
      <c r="DQ34" s="67">
        <v>7.5</v>
      </c>
      <c r="DR34" s="81">
        <f>ROUND((DP34+DQ34*2)/3,1)</f>
        <v>8.1999999999999993</v>
      </c>
      <c r="DS34" s="67">
        <v>6</v>
      </c>
      <c r="DT34" s="67"/>
      <c r="DU34" s="81">
        <f>ROUND((MAX(DS34:DT34)*0.6+DR34*0.4),1)</f>
        <v>6.9</v>
      </c>
      <c r="DV34" s="67"/>
      <c r="DW34" s="67"/>
      <c r="DX34" s="81">
        <f>ROUND((DV34+DW34*2)/3,1)</f>
        <v>0</v>
      </c>
      <c r="DY34" s="67"/>
      <c r="DZ34" s="67"/>
      <c r="EA34" s="81">
        <f>ROUND((MAX(DY34:DZ34)*0.6+DX34*0.4),1)</f>
        <v>0</v>
      </c>
      <c r="EB34" s="78">
        <f>ROUND(IF(DX34=0,(MAX(DS34,DT34)*0.6+DR34*0.4),(MAX(DY34,DZ34)*0.6+DX34*0.4)),1)</f>
        <v>6.9</v>
      </c>
      <c r="EC34" s="67">
        <v>7.5</v>
      </c>
      <c r="ED34" s="67">
        <v>9</v>
      </c>
      <c r="EE34" s="81">
        <f>ROUND((EC34+ED34*2)/3,1)</f>
        <v>8.5</v>
      </c>
      <c r="EF34" s="67">
        <v>8.5</v>
      </c>
      <c r="EG34" s="67"/>
      <c r="EH34" s="81">
        <f>ROUND((MAX(EF34:EG34)*0.6+EE34*0.4),1)</f>
        <v>8.5</v>
      </c>
      <c r="EI34" s="67"/>
      <c r="EJ34" s="67"/>
      <c r="EK34" s="81">
        <f>ROUND((EI34+EJ34*2)/3,1)</f>
        <v>0</v>
      </c>
      <c r="EL34" s="67"/>
      <c r="EM34" s="67"/>
      <c r="EN34" s="81">
        <f>ROUND((MAX(EL34:EM34)*0.6+EK34*0.4),1)</f>
        <v>0</v>
      </c>
      <c r="EO34" s="78">
        <f>ROUND(IF(EK34=0,(MAX(EF34,EG34)*0.6+EE34*0.4),(MAX(EL34,EM34)*0.6+EK34*0.4)),1)</f>
        <v>8.5</v>
      </c>
      <c r="EP34" s="67">
        <v>8</v>
      </c>
      <c r="EQ34" s="67">
        <v>8</v>
      </c>
      <c r="ER34" s="81">
        <f>ROUND((EP34+EQ34*2)/3,1)</f>
        <v>8</v>
      </c>
      <c r="ES34" s="67">
        <v>8</v>
      </c>
      <c r="ET34" s="67"/>
      <c r="EU34" s="81">
        <f>ROUND((MAX(ES34:ET34)*0.6+ER34*0.4),1)</f>
        <v>8</v>
      </c>
      <c r="EV34" s="67"/>
      <c r="EW34" s="67"/>
      <c r="EX34" s="81">
        <f>ROUND((EV34+EW34*2)/3,1)</f>
        <v>0</v>
      </c>
      <c r="EY34" s="67"/>
      <c r="EZ34" s="67"/>
      <c r="FA34" s="81">
        <f>ROUND((MAX(EY34:EZ34)*0.6+EX34*0.4),1)</f>
        <v>0</v>
      </c>
      <c r="FB34" s="78">
        <f>ROUND(IF(EX34=0,(MAX(ES34,ET34)*0.6+ER34*0.4),(MAX(EY34,EZ34)*0.6+EX34*0.4)),1)</f>
        <v>8</v>
      </c>
      <c r="FC34" s="67">
        <v>8</v>
      </c>
      <c r="FD34" s="67">
        <v>7.5</v>
      </c>
      <c r="FE34" s="81">
        <f>ROUND((FC34+FD34*2)/3,1)</f>
        <v>7.7</v>
      </c>
      <c r="FF34" s="67">
        <v>9</v>
      </c>
      <c r="FG34" s="67"/>
      <c r="FH34" s="81">
        <f>ROUND((MAX(FF34:FG34)*0.6+FE34*0.4),1)</f>
        <v>8.5</v>
      </c>
      <c r="FI34" s="67"/>
      <c r="FJ34" s="67"/>
      <c r="FK34" s="81">
        <f>ROUND((FI34+FJ34*2)/3,1)</f>
        <v>0</v>
      </c>
      <c r="FL34" s="67"/>
      <c r="FM34" s="67"/>
      <c r="FN34" s="81">
        <f>ROUND((MAX(FL34:FM34)*0.6+FK34*0.4),1)</f>
        <v>0</v>
      </c>
      <c r="FO34" s="78">
        <f>ROUND(IF(FK34=0,(MAX(FF34,FG34)*0.6+FE34*0.4),(MAX(FL34,FM34)*0.6+FK34*0.4)),1)</f>
        <v>8.5</v>
      </c>
      <c r="FP34" s="67"/>
      <c r="FQ34" s="67"/>
      <c r="FR34" s="81">
        <f>ROUND((FP34+FQ34*2)/3,1)</f>
        <v>0</v>
      </c>
      <c r="FS34" s="67"/>
      <c r="FT34" s="67"/>
      <c r="FU34" s="81">
        <f>ROUND((MAX(FS34:FT34)*0.6+FR34*0.4),1)</f>
        <v>0</v>
      </c>
      <c r="FV34" s="67"/>
      <c r="FW34" s="67"/>
      <c r="FX34" s="81">
        <f>ROUND((FV34+FW34*2)/3,1)</f>
        <v>0</v>
      </c>
      <c r="FY34" s="67"/>
      <c r="FZ34" s="67"/>
      <c r="GA34" s="81">
        <f>ROUND((MAX(FY34:FZ34)*0.6+FX34*0.4),1)</f>
        <v>0</v>
      </c>
      <c r="GB34" s="78">
        <f>ROUND(IF(FX34=0,(MAX(FS34,FT34)*0.6+FR34*0.4),(MAX(FY34,FZ34)*0.6+FX34*0.4)),1)</f>
        <v>0</v>
      </c>
      <c r="GC34" s="67"/>
      <c r="GD34" s="67"/>
      <c r="GE34" s="81">
        <f>ROUND((GC34+GD34*2)/3,1)</f>
        <v>0</v>
      </c>
      <c r="GF34" s="67"/>
      <c r="GG34" s="67"/>
      <c r="GH34" s="81">
        <f>ROUND((MAX(GF34:GG34)*0.6+GE34*0.4),1)</f>
        <v>0</v>
      </c>
      <c r="GI34" s="67"/>
      <c r="GJ34" s="67"/>
      <c r="GK34" s="81">
        <f>ROUND((GI34+GJ34*2)/3,1)</f>
        <v>0</v>
      </c>
      <c r="GL34" s="67"/>
      <c r="GM34" s="67"/>
      <c r="GN34" s="81">
        <f>ROUND((MAX(GL34:GM34)*0.6+GK34*0.4),1)</f>
        <v>0</v>
      </c>
      <c r="GO34" s="78">
        <f>ROUND(IF(GK34=0,(MAX(GF34,GG34)*0.6+GE34*0.4),(MAX(GL34,GM34)*0.6+GK34*0.4)),1)</f>
        <v>0</v>
      </c>
      <c r="GP34" s="67"/>
      <c r="GQ34" s="67"/>
      <c r="GR34" s="81">
        <f>ROUND((GP34+GQ34*2)/3,1)</f>
        <v>0</v>
      </c>
      <c r="GS34" s="67"/>
      <c r="GT34" s="67"/>
      <c r="GU34" s="81">
        <f>ROUND((MAX(GS34:GT34)*0.6+GR34*0.4),1)</f>
        <v>0</v>
      </c>
      <c r="GV34" s="67"/>
      <c r="GW34" s="67"/>
      <c r="GX34" s="81">
        <f>ROUND((GV34+GW34*2)/3,1)</f>
        <v>0</v>
      </c>
      <c r="GY34" s="67"/>
      <c r="GZ34" s="67"/>
      <c r="HA34" s="81">
        <f>ROUND((MAX(GY34:GZ34)*0.6+GX34*0.4),1)</f>
        <v>0</v>
      </c>
      <c r="HB34" s="78">
        <f>ROUND(IF(GX34=0,(MAX(GS34,GT34)*0.6+GR34*0.4),(MAX(GY34,GZ34)*0.6+GX34*0.4)),1)</f>
        <v>0</v>
      </c>
      <c r="HC34" s="67"/>
      <c r="HD34" s="67"/>
      <c r="HE34" s="81">
        <f>ROUND((HC34+HD34*2)/3,1)</f>
        <v>0</v>
      </c>
      <c r="HF34" s="67"/>
      <c r="HG34" s="67"/>
      <c r="HH34" s="81">
        <f>ROUND((MAX(HF34:HG34)*0.6+HE34*0.4),1)</f>
        <v>0</v>
      </c>
      <c r="HI34" s="67"/>
      <c r="HJ34" s="67"/>
      <c r="HK34" s="81">
        <v>0</v>
      </c>
      <c r="HL34" s="67"/>
      <c r="HM34" s="67"/>
      <c r="HN34" s="81">
        <f>ROUND((MAX(HL34:HM34)*0.6+HK34*0.4),1)</f>
        <v>0</v>
      </c>
      <c r="HO34" s="78">
        <f>ROUND(IF(HK34=0,(MAX(HF34,HG34)*0.6+HE34*0.4),(MAX(HL34,HM34)*0.6+HK34*0.4)),1)</f>
        <v>0</v>
      </c>
      <c r="HP34" s="67"/>
      <c r="HQ34" s="67"/>
      <c r="HR34" s="81">
        <f>ROUND((HP34+HQ34*2)/3,1)</f>
        <v>0</v>
      </c>
      <c r="HS34" s="67"/>
      <c r="HT34" s="67"/>
      <c r="HU34" s="81">
        <f>ROUND((MAX(HS34:HT34)*0.6+HR34*0.4),1)</f>
        <v>0</v>
      </c>
      <c r="HV34" s="67"/>
      <c r="HW34" s="67"/>
      <c r="HX34" s="81">
        <f>ROUND((HV34+HW34*2)/3,1)</f>
        <v>0</v>
      </c>
      <c r="HY34" s="67"/>
      <c r="HZ34" s="67"/>
      <c r="IA34" s="81">
        <f>ROUND((MAX(HY34:HZ34)*0.6+HX34*0.4),1)</f>
        <v>0</v>
      </c>
      <c r="IB34" s="79">
        <f>ROUND(IF(HX34=0,(MAX(HS34,HT34)*0.6+HR34*0.4),(MAX(HY34,HZ34)*0.6+HX34*0.4)),1)</f>
        <v>0</v>
      </c>
      <c r="IC34" s="42"/>
      <c r="ID34" s="8"/>
      <c r="IE34" s="9"/>
      <c r="IF34" s="1">
        <f>ROUND((ID34+IE34*2)/3,1)</f>
        <v>0</v>
      </c>
      <c r="IG34" s="9"/>
      <c r="IH34" s="9"/>
      <c r="II34" s="1">
        <f>ROUND((MAX(IG34:IH34)*0.6+IF34*0.4),1)</f>
        <v>0</v>
      </c>
      <c r="IJ34" s="9"/>
      <c r="IK34" s="9"/>
      <c r="IL34" s="1">
        <v>0</v>
      </c>
      <c r="IM34" s="9"/>
      <c r="IN34" s="9"/>
      <c r="IO34" s="1">
        <f>ROUND((MAX(IM34:IN34)*0.6+IL34*0.4),1)</f>
        <v>0</v>
      </c>
      <c r="IP34" s="11">
        <f>ROUND(IF(IL34=0,(MAX(IG34,IH34)*0.6+IF34*0.4),(MAX(IM34,IN34)*0.6+IL34*0.4)),1)</f>
        <v>0</v>
      </c>
    </row>
  </sheetData>
  <mergeCells count="80">
    <mergeCell ref="FC10:FH10"/>
    <mergeCell ref="FI10:FN10"/>
    <mergeCell ref="EV10:FA10"/>
    <mergeCell ref="FB10:FB11"/>
    <mergeCell ref="EP10:EU10"/>
    <mergeCell ref="CV10:DA10"/>
    <mergeCell ref="DI10:DN10"/>
    <mergeCell ref="DC10:DH10"/>
    <mergeCell ref="GC10:GH10"/>
    <mergeCell ref="GI10:GN10"/>
    <mergeCell ref="FO10:FO11"/>
    <mergeCell ref="EC10:EH10"/>
    <mergeCell ref="EI10:EN10"/>
    <mergeCell ref="EO10:EO11"/>
    <mergeCell ref="DP10:DU10"/>
    <mergeCell ref="DV10:EA10"/>
    <mergeCell ref="DO10:DO11"/>
    <mergeCell ref="FP10:FU10"/>
    <mergeCell ref="FV10:GA10"/>
    <mergeCell ref="GB10:GB11"/>
    <mergeCell ref="EB10:EB11"/>
    <mergeCell ref="BB10:BB11"/>
    <mergeCell ref="BC10:BH10"/>
    <mergeCell ref="BI10:BN10"/>
    <mergeCell ref="FP9:GA9"/>
    <mergeCell ref="CP9:DA9"/>
    <mergeCell ref="EC9:EN9"/>
    <mergeCell ref="EP9:FA9"/>
    <mergeCell ref="DC9:DN9"/>
    <mergeCell ref="DP9:EA9"/>
    <mergeCell ref="FC9:FN9"/>
    <mergeCell ref="DB10:DB11"/>
    <mergeCell ref="CB10:CB11"/>
    <mergeCell ref="CC10:CH10"/>
    <mergeCell ref="CI10:CN10"/>
    <mergeCell ref="CO10:CO11"/>
    <mergeCell ref="CP10:CU10"/>
    <mergeCell ref="A9:A11"/>
    <mergeCell ref="B9:B11"/>
    <mergeCell ref="D9:D11"/>
    <mergeCell ref="E9:F10"/>
    <mergeCell ref="BC9:BN9"/>
    <mergeCell ref="AP10:AU10"/>
    <mergeCell ref="AV10:BA10"/>
    <mergeCell ref="G9:G11"/>
    <mergeCell ref="H9:H11"/>
    <mergeCell ref="I9:J10"/>
    <mergeCell ref="AB10:AB11"/>
    <mergeCell ref="AC10:AH10"/>
    <mergeCell ref="AI10:AN10"/>
    <mergeCell ref="AO10:AO11"/>
    <mergeCell ref="P10:U10"/>
    <mergeCell ref="V10:AA10"/>
    <mergeCell ref="K9:M10"/>
    <mergeCell ref="P9:AA9"/>
    <mergeCell ref="AC9:AN9"/>
    <mergeCell ref="GO10:GO11"/>
    <mergeCell ref="HP10:HU10"/>
    <mergeCell ref="GP9:HA9"/>
    <mergeCell ref="GP10:GU10"/>
    <mergeCell ref="GV10:HA10"/>
    <mergeCell ref="HB10:HB11"/>
    <mergeCell ref="GC9:GN9"/>
    <mergeCell ref="BP9:CA9"/>
    <mergeCell ref="CC9:CN9"/>
    <mergeCell ref="AP9:BA9"/>
    <mergeCell ref="BO10:BO11"/>
    <mergeCell ref="BP10:BU10"/>
    <mergeCell ref="BV10:CA10"/>
    <mergeCell ref="IP10:IP11"/>
    <mergeCell ref="ID10:II10"/>
    <mergeCell ref="IJ10:IO10"/>
    <mergeCell ref="ID9:IO9"/>
    <mergeCell ref="HC9:HN9"/>
    <mergeCell ref="HI10:HN10"/>
    <mergeCell ref="HO10:HO11"/>
    <mergeCell ref="HC10:HH10"/>
    <mergeCell ref="HP9:IA9"/>
    <mergeCell ref="IB10:IB11"/>
    <mergeCell ref="HV10:IA10"/>
  </mergeCells>
  <phoneticPr fontId="0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D007-FA11-4319-A6EB-B62A2E8A3BDD}">
  <sheetPr>
    <tabColor rgb="FFFFC000"/>
  </sheetPr>
  <dimension ref="A1:IN22"/>
  <sheetViews>
    <sheetView topLeftCell="A7" zoomScale="90" zoomScaleNormal="90" workbookViewId="0">
      <pane xSplit="13" ySplit="5" topLeftCell="CB12" activePane="bottomRight" state="frozen"/>
      <selection activeCell="A7" sqref="A7"/>
      <selection pane="topRight" activeCell="N7" sqref="N7"/>
      <selection pane="bottomLeft" activeCell="A12" sqref="A12"/>
      <selection pane="bottomRight" activeCell="IE21" sqref="IE21"/>
    </sheetView>
  </sheetViews>
  <sheetFormatPr defaultColWidth="4.57031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6.42578125" style="2" customWidth="1"/>
    <col min="14" max="14" width="10.5703125" style="2" customWidth="1"/>
    <col min="15" max="118" width="4.28515625" style="2" customWidth="1"/>
    <col min="119" max="131" width="4.5703125" style="2" customWidth="1"/>
    <col min="132" max="183" width="4.28515625" style="2" customWidth="1"/>
    <col min="184" max="208" width="4.5703125" style="2" customWidth="1"/>
    <col min="209" max="16384" width="4.5703125" style="2"/>
  </cols>
  <sheetData>
    <row r="1" spans="1:248" x14ac:dyDescent="0.2">
      <c r="A1" s="2" t="s">
        <v>0</v>
      </c>
    </row>
    <row r="2" spans="1:248" x14ac:dyDescent="0.2">
      <c r="A2" s="2" t="s">
        <v>1</v>
      </c>
    </row>
    <row r="4" spans="1:248" x14ac:dyDescent="0.2">
      <c r="A4" s="15" t="s">
        <v>2</v>
      </c>
    </row>
    <row r="6" spans="1:248" x14ac:dyDescent="0.2">
      <c r="A6" s="2" t="s">
        <v>3</v>
      </c>
      <c r="B6" s="2" t="s">
        <v>46</v>
      </c>
      <c r="D6" s="2" t="s">
        <v>5</v>
      </c>
      <c r="E6" s="2" t="s">
        <v>47</v>
      </c>
      <c r="L6" s="2" t="s">
        <v>7</v>
      </c>
      <c r="M6" s="2" t="s">
        <v>8</v>
      </c>
    </row>
    <row r="9" spans="1:248" ht="38.2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17"/>
      <c r="O9" s="260" t="s">
        <v>20</v>
      </c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2"/>
      <c r="AA9" s="44">
        <v>2</v>
      </c>
      <c r="AB9" s="260" t="s">
        <v>30</v>
      </c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2"/>
      <c r="AN9" s="44">
        <v>2</v>
      </c>
      <c r="AO9" s="260" t="s">
        <v>95</v>
      </c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2"/>
      <c r="BA9" s="44">
        <v>2</v>
      </c>
      <c r="BB9" s="260" t="s">
        <v>40</v>
      </c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2"/>
      <c r="BN9" s="44">
        <v>2</v>
      </c>
      <c r="BO9" s="260" t="s">
        <v>31</v>
      </c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2"/>
      <c r="CA9" s="44">
        <v>2</v>
      </c>
      <c r="CB9" s="260" t="s">
        <v>182</v>
      </c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2"/>
      <c r="CN9" s="44">
        <v>3</v>
      </c>
      <c r="CO9" s="260" t="s">
        <v>183</v>
      </c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2"/>
      <c r="DA9" s="29">
        <v>2</v>
      </c>
      <c r="DB9" s="260" t="s">
        <v>184</v>
      </c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2"/>
      <c r="DN9" s="29">
        <v>2</v>
      </c>
      <c r="DO9" s="260" t="s">
        <v>83</v>
      </c>
      <c r="DP9" s="261"/>
      <c r="DQ9" s="261"/>
      <c r="DR9" s="261"/>
      <c r="DS9" s="261"/>
      <c r="DT9" s="261"/>
      <c r="DU9" s="261"/>
      <c r="DV9" s="261"/>
      <c r="DW9" s="261"/>
      <c r="DX9" s="261"/>
      <c r="DY9" s="261"/>
      <c r="DZ9" s="262"/>
      <c r="EA9" s="29">
        <v>2</v>
      </c>
      <c r="EB9" s="260" t="s">
        <v>191</v>
      </c>
      <c r="EC9" s="261"/>
      <c r="ED9" s="261"/>
      <c r="EE9" s="261"/>
      <c r="EF9" s="261"/>
      <c r="EG9" s="261"/>
      <c r="EH9" s="261"/>
      <c r="EI9" s="261"/>
      <c r="EJ9" s="261"/>
      <c r="EK9" s="261"/>
      <c r="EL9" s="261"/>
      <c r="EM9" s="262"/>
      <c r="EN9" s="29">
        <v>2</v>
      </c>
      <c r="EO9" s="260" t="s">
        <v>137</v>
      </c>
      <c r="EP9" s="261"/>
      <c r="EQ9" s="261"/>
      <c r="ER9" s="261"/>
      <c r="ES9" s="261"/>
      <c r="ET9" s="261"/>
      <c r="EU9" s="261"/>
      <c r="EV9" s="261"/>
      <c r="EW9" s="261"/>
      <c r="EX9" s="261"/>
      <c r="EY9" s="261"/>
      <c r="EZ9" s="262"/>
      <c r="FA9" s="29">
        <v>2</v>
      </c>
      <c r="FB9" s="260" t="s">
        <v>240</v>
      </c>
      <c r="FC9" s="261"/>
      <c r="FD9" s="261"/>
      <c r="FE9" s="261"/>
      <c r="FF9" s="261"/>
      <c r="FG9" s="261"/>
      <c r="FH9" s="261"/>
      <c r="FI9" s="261"/>
      <c r="FJ9" s="261"/>
      <c r="FK9" s="261"/>
      <c r="FL9" s="261"/>
      <c r="FM9" s="262"/>
      <c r="FN9" s="29">
        <v>2</v>
      </c>
      <c r="FO9" s="260" t="s">
        <v>185</v>
      </c>
      <c r="FP9" s="261"/>
      <c r="FQ9" s="261"/>
      <c r="FR9" s="261"/>
      <c r="FS9" s="261"/>
      <c r="FT9" s="261"/>
      <c r="FU9" s="261"/>
      <c r="FV9" s="261"/>
      <c r="FW9" s="261"/>
      <c r="FX9" s="261"/>
      <c r="FY9" s="261"/>
      <c r="FZ9" s="262"/>
      <c r="GA9" s="29">
        <v>2</v>
      </c>
      <c r="GB9" s="300" t="s">
        <v>186</v>
      </c>
      <c r="GC9" s="300"/>
      <c r="GD9" s="300"/>
      <c r="GE9" s="300"/>
      <c r="GF9" s="300"/>
      <c r="GG9" s="300"/>
      <c r="GH9" s="300"/>
      <c r="GI9" s="300"/>
      <c r="GJ9" s="300"/>
      <c r="GK9" s="300"/>
      <c r="GL9" s="300"/>
      <c r="GM9" s="300"/>
      <c r="GN9" s="18">
        <v>2</v>
      </c>
      <c r="GO9" s="300" t="s">
        <v>187</v>
      </c>
      <c r="GP9" s="300"/>
      <c r="GQ9" s="300"/>
      <c r="GR9" s="300"/>
      <c r="GS9" s="300"/>
      <c r="GT9" s="300"/>
      <c r="GU9" s="300"/>
      <c r="GV9" s="300"/>
      <c r="GW9" s="300"/>
      <c r="GX9" s="300"/>
      <c r="GY9" s="300"/>
      <c r="GZ9" s="300"/>
      <c r="HA9" s="18">
        <v>2</v>
      </c>
      <c r="HB9" s="300" t="s">
        <v>188</v>
      </c>
      <c r="HC9" s="300"/>
      <c r="HD9" s="300"/>
      <c r="HE9" s="300"/>
      <c r="HF9" s="300"/>
      <c r="HG9" s="300"/>
      <c r="HH9" s="300"/>
      <c r="HI9" s="300"/>
      <c r="HJ9" s="300"/>
      <c r="HK9" s="300"/>
      <c r="HL9" s="300"/>
      <c r="HM9" s="300"/>
      <c r="HN9" s="18">
        <v>3</v>
      </c>
      <c r="HO9" s="300" t="s">
        <v>189</v>
      </c>
      <c r="HP9" s="300"/>
      <c r="HQ9" s="300"/>
      <c r="HR9" s="300"/>
      <c r="HS9" s="300"/>
      <c r="HT9" s="300"/>
      <c r="HU9" s="300"/>
      <c r="HV9" s="300"/>
      <c r="HW9" s="300"/>
      <c r="HX9" s="300"/>
      <c r="HY9" s="300"/>
      <c r="HZ9" s="300"/>
      <c r="IA9" s="18">
        <v>2</v>
      </c>
      <c r="IB9" s="300" t="s">
        <v>190</v>
      </c>
      <c r="IC9" s="300"/>
      <c r="ID9" s="300"/>
      <c r="IE9" s="300"/>
      <c r="IF9" s="300"/>
      <c r="IG9" s="300"/>
      <c r="IH9" s="300"/>
      <c r="II9" s="300"/>
      <c r="IJ9" s="300"/>
      <c r="IK9" s="300"/>
      <c r="IL9" s="300"/>
      <c r="IM9" s="300"/>
      <c r="IN9" s="18">
        <v>2</v>
      </c>
    </row>
    <row r="10" spans="1:248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259" t="s">
        <v>28</v>
      </c>
      <c r="P10" s="259"/>
      <c r="Q10" s="259"/>
      <c r="R10" s="259"/>
      <c r="S10" s="259"/>
      <c r="T10" s="259"/>
      <c r="U10" s="263" t="s">
        <v>29</v>
      </c>
      <c r="V10" s="264"/>
      <c r="W10" s="264"/>
      <c r="X10" s="264"/>
      <c r="Y10" s="264"/>
      <c r="Z10" s="265"/>
      <c r="AA10" s="259" t="s">
        <v>26</v>
      </c>
      <c r="AB10" s="259" t="s">
        <v>28</v>
      </c>
      <c r="AC10" s="259"/>
      <c r="AD10" s="259"/>
      <c r="AE10" s="259"/>
      <c r="AF10" s="259"/>
      <c r="AG10" s="259"/>
      <c r="AH10" s="263" t="s">
        <v>29</v>
      </c>
      <c r="AI10" s="264"/>
      <c r="AJ10" s="264"/>
      <c r="AK10" s="264"/>
      <c r="AL10" s="264"/>
      <c r="AM10" s="265"/>
      <c r="AN10" s="259" t="s">
        <v>26</v>
      </c>
      <c r="AO10" s="259" t="s">
        <v>28</v>
      </c>
      <c r="AP10" s="259"/>
      <c r="AQ10" s="259"/>
      <c r="AR10" s="259"/>
      <c r="AS10" s="259"/>
      <c r="AT10" s="259"/>
      <c r="AU10" s="263" t="s">
        <v>29</v>
      </c>
      <c r="AV10" s="264"/>
      <c r="AW10" s="264"/>
      <c r="AX10" s="264"/>
      <c r="AY10" s="264"/>
      <c r="AZ10" s="265"/>
      <c r="BA10" s="259" t="s">
        <v>26</v>
      </c>
      <c r="BB10" s="259" t="s">
        <v>28</v>
      </c>
      <c r="BC10" s="259"/>
      <c r="BD10" s="259"/>
      <c r="BE10" s="259"/>
      <c r="BF10" s="259"/>
      <c r="BG10" s="259"/>
      <c r="BH10" s="263" t="s">
        <v>29</v>
      </c>
      <c r="BI10" s="264"/>
      <c r="BJ10" s="264"/>
      <c r="BK10" s="264"/>
      <c r="BL10" s="264"/>
      <c r="BM10" s="265"/>
      <c r="BN10" s="259" t="s">
        <v>26</v>
      </c>
      <c r="BO10" s="259" t="s">
        <v>28</v>
      </c>
      <c r="BP10" s="259"/>
      <c r="BQ10" s="259"/>
      <c r="BR10" s="259"/>
      <c r="BS10" s="259"/>
      <c r="BT10" s="259"/>
      <c r="BU10" s="263" t="s">
        <v>29</v>
      </c>
      <c r="BV10" s="264"/>
      <c r="BW10" s="264"/>
      <c r="BX10" s="264"/>
      <c r="BY10" s="264"/>
      <c r="BZ10" s="265"/>
      <c r="CA10" s="259" t="s">
        <v>26</v>
      </c>
      <c r="CB10" s="259" t="s">
        <v>28</v>
      </c>
      <c r="CC10" s="259"/>
      <c r="CD10" s="259"/>
      <c r="CE10" s="259"/>
      <c r="CF10" s="259"/>
      <c r="CG10" s="259"/>
      <c r="CH10" s="263" t="s">
        <v>29</v>
      </c>
      <c r="CI10" s="264"/>
      <c r="CJ10" s="264"/>
      <c r="CK10" s="264"/>
      <c r="CL10" s="264"/>
      <c r="CM10" s="265"/>
      <c r="CN10" s="259" t="s">
        <v>26</v>
      </c>
      <c r="CO10" s="301" t="s">
        <v>28</v>
      </c>
      <c r="CP10" s="301"/>
      <c r="CQ10" s="301"/>
      <c r="CR10" s="301"/>
      <c r="CS10" s="301"/>
      <c r="CT10" s="301"/>
      <c r="CU10" s="302" t="s">
        <v>29</v>
      </c>
      <c r="CV10" s="303"/>
      <c r="CW10" s="303"/>
      <c r="CX10" s="303"/>
      <c r="CY10" s="303"/>
      <c r="CZ10" s="304"/>
      <c r="DA10" s="301" t="s">
        <v>26</v>
      </c>
      <c r="DB10" s="259" t="s">
        <v>28</v>
      </c>
      <c r="DC10" s="259"/>
      <c r="DD10" s="259"/>
      <c r="DE10" s="259"/>
      <c r="DF10" s="259"/>
      <c r="DG10" s="259"/>
      <c r="DH10" s="263" t="s">
        <v>29</v>
      </c>
      <c r="DI10" s="264"/>
      <c r="DJ10" s="264"/>
      <c r="DK10" s="264"/>
      <c r="DL10" s="264"/>
      <c r="DM10" s="265"/>
      <c r="DN10" s="259" t="s">
        <v>26</v>
      </c>
      <c r="DO10" s="259" t="s">
        <v>28</v>
      </c>
      <c r="DP10" s="259"/>
      <c r="DQ10" s="259"/>
      <c r="DR10" s="259"/>
      <c r="DS10" s="259"/>
      <c r="DT10" s="259"/>
      <c r="DU10" s="263" t="s">
        <v>29</v>
      </c>
      <c r="DV10" s="264"/>
      <c r="DW10" s="264"/>
      <c r="DX10" s="264"/>
      <c r="DY10" s="264"/>
      <c r="DZ10" s="265"/>
      <c r="EA10" s="259" t="s">
        <v>26</v>
      </c>
      <c r="EB10" s="259" t="s">
        <v>28</v>
      </c>
      <c r="EC10" s="259"/>
      <c r="ED10" s="259"/>
      <c r="EE10" s="259"/>
      <c r="EF10" s="259"/>
      <c r="EG10" s="259"/>
      <c r="EH10" s="263" t="s">
        <v>29</v>
      </c>
      <c r="EI10" s="264"/>
      <c r="EJ10" s="264"/>
      <c r="EK10" s="264"/>
      <c r="EL10" s="264"/>
      <c r="EM10" s="265"/>
      <c r="EN10" s="259" t="s">
        <v>26</v>
      </c>
      <c r="EO10" s="259" t="s">
        <v>28</v>
      </c>
      <c r="EP10" s="259"/>
      <c r="EQ10" s="259"/>
      <c r="ER10" s="259"/>
      <c r="ES10" s="259"/>
      <c r="ET10" s="259"/>
      <c r="EU10" s="263" t="s">
        <v>29</v>
      </c>
      <c r="EV10" s="264"/>
      <c r="EW10" s="264"/>
      <c r="EX10" s="264"/>
      <c r="EY10" s="264"/>
      <c r="EZ10" s="265"/>
      <c r="FA10" s="259" t="s">
        <v>26</v>
      </c>
      <c r="FB10" s="259" t="s">
        <v>28</v>
      </c>
      <c r="FC10" s="259"/>
      <c r="FD10" s="259"/>
      <c r="FE10" s="259"/>
      <c r="FF10" s="259"/>
      <c r="FG10" s="259"/>
      <c r="FH10" s="263" t="s">
        <v>29</v>
      </c>
      <c r="FI10" s="264"/>
      <c r="FJ10" s="264"/>
      <c r="FK10" s="264"/>
      <c r="FL10" s="264"/>
      <c r="FM10" s="265"/>
      <c r="FN10" s="259" t="s">
        <v>26</v>
      </c>
      <c r="FO10" s="259" t="s">
        <v>28</v>
      </c>
      <c r="FP10" s="259"/>
      <c r="FQ10" s="259"/>
      <c r="FR10" s="259"/>
      <c r="FS10" s="259"/>
      <c r="FT10" s="259"/>
      <c r="FU10" s="263" t="s">
        <v>29</v>
      </c>
      <c r="FV10" s="264"/>
      <c r="FW10" s="264"/>
      <c r="FX10" s="264"/>
      <c r="FY10" s="264"/>
      <c r="FZ10" s="265"/>
      <c r="GA10" s="259" t="s">
        <v>26</v>
      </c>
      <c r="GB10" s="259" t="s">
        <v>28</v>
      </c>
      <c r="GC10" s="259"/>
      <c r="GD10" s="259"/>
      <c r="GE10" s="259"/>
      <c r="GF10" s="259"/>
      <c r="GG10" s="259"/>
      <c r="GH10" s="259" t="s">
        <v>29</v>
      </c>
      <c r="GI10" s="259"/>
      <c r="GJ10" s="259"/>
      <c r="GK10" s="259"/>
      <c r="GL10" s="259"/>
      <c r="GM10" s="259"/>
      <c r="GN10" s="259" t="s">
        <v>26</v>
      </c>
      <c r="GO10" s="259" t="s">
        <v>28</v>
      </c>
      <c r="GP10" s="259"/>
      <c r="GQ10" s="259"/>
      <c r="GR10" s="259"/>
      <c r="GS10" s="259"/>
      <c r="GT10" s="259"/>
      <c r="GU10" s="259" t="s">
        <v>29</v>
      </c>
      <c r="GV10" s="259"/>
      <c r="GW10" s="259"/>
      <c r="GX10" s="259"/>
      <c r="GY10" s="259"/>
      <c r="GZ10" s="259"/>
      <c r="HA10" s="259" t="s">
        <v>26</v>
      </c>
      <c r="HB10" s="259" t="s">
        <v>28</v>
      </c>
      <c r="HC10" s="259"/>
      <c r="HD10" s="259"/>
      <c r="HE10" s="259"/>
      <c r="HF10" s="259"/>
      <c r="HG10" s="259"/>
      <c r="HH10" s="259" t="s">
        <v>29</v>
      </c>
      <c r="HI10" s="259"/>
      <c r="HJ10" s="259"/>
      <c r="HK10" s="259"/>
      <c r="HL10" s="259"/>
      <c r="HM10" s="259"/>
      <c r="HN10" s="259" t="s">
        <v>26</v>
      </c>
      <c r="HO10" s="259" t="s">
        <v>28</v>
      </c>
      <c r="HP10" s="259"/>
      <c r="HQ10" s="259"/>
      <c r="HR10" s="259"/>
      <c r="HS10" s="259"/>
      <c r="HT10" s="259"/>
      <c r="HU10" s="259" t="s">
        <v>29</v>
      </c>
      <c r="HV10" s="259"/>
      <c r="HW10" s="259"/>
      <c r="HX10" s="259"/>
      <c r="HY10" s="259"/>
      <c r="HZ10" s="259"/>
      <c r="IA10" s="259" t="s">
        <v>26</v>
      </c>
      <c r="IB10" s="259" t="s">
        <v>28</v>
      </c>
      <c r="IC10" s="259"/>
      <c r="ID10" s="259"/>
      <c r="IE10" s="259"/>
      <c r="IF10" s="259"/>
      <c r="IG10" s="259"/>
      <c r="IH10" s="259" t="s">
        <v>29</v>
      </c>
      <c r="II10" s="259"/>
      <c r="IJ10" s="259"/>
      <c r="IK10" s="259"/>
      <c r="IL10" s="259"/>
      <c r="IM10" s="259"/>
      <c r="IN10" s="259" t="s">
        <v>26</v>
      </c>
    </row>
    <row r="11" spans="1:248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18" t="s">
        <v>21</v>
      </c>
      <c r="P11" s="18" t="s">
        <v>22</v>
      </c>
      <c r="Q11" s="22" t="s">
        <v>27</v>
      </c>
      <c r="R11" s="18" t="s">
        <v>24</v>
      </c>
      <c r="S11" s="18" t="s">
        <v>25</v>
      </c>
      <c r="T11" s="18" t="s">
        <v>26</v>
      </c>
      <c r="U11" s="18" t="s">
        <v>21</v>
      </c>
      <c r="V11" s="18" t="s">
        <v>22</v>
      </c>
      <c r="W11" s="18" t="s">
        <v>23</v>
      </c>
      <c r="X11" s="18" t="s">
        <v>24</v>
      </c>
      <c r="Y11" s="18" t="s">
        <v>25</v>
      </c>
      <c r="Z11" s="18" t="s">
        <v>26</v>
      </c>
      <c r="AA11" s="259"/>
      <c r="AB11" s="18" t="s">
        <v>21</v>
      </c>
      <c r="AC11" s="18" t="s">
        <v>22</v>
      </c>
      <c r="AD11" s="22" t="s">
        <v>27</v>
      </c>
      <c r="AE11" s="18" t="s">
        <v>24</v>
      </c>
      <c r="AF11" s="18" t="s">
        <v>25</v>
      </c>
      <c r="AG11" s="18" t="s">
        <v>26</v>
      </c>
      <c r="AH11" s="18" t="s">
        <v>21</v>
      </c>
      <c r="AI11" s="18" t="s">
        <v>22</v>
      </c>
      <c r="AJ11" s="18" t="s">
        <v>23</v>
      </c>
      <c r="AK11" s="18" t="s">
        <v>24</v>
      </c>
      <c r="AL11" s="18" t="s">
        <v>25</v>
      </c>
      <c r="AM11" s="18" t="s">
        <v>26</v>
      </c>
      <c r="AN11" s="259"/>
      <c r="AO11" s="18" t="s">
        <v>21</v>
      </c>
      <c r="AP11" s="18" t="s">
        <v>22</v>
      </c>
      <c r="AQ11" s="22" t="s">
        <v>96</v>
      </c>
      <c r="AR11" s="18" t="s">
        <v>24</v>
      </c>
      <c r="AS11" s="18" t="s">
        <v>25</v>
      </c>
      <c r="AT11" s="18" t="s">
        <v>26</v>
      </c>
      <c r="AU11" s="18" t="s">
        <v>21</v>
      </c>
      <c r="AV11" s="18" t="s">
        <v>22</v>
      </c>
      <c r="AW11" s="18" t="s">
        <v>23</v>
      </c>
      <c r="AX11" s="18" t="s">
        <v>24</v>
      </c>
      <c r="AY11" s="18" t="s">
        <v>25</v>
      </c>
      <c r="AZ11" s="18" t="s">
        <v>26</v>
      </c>
      <c r="BA11" s="259"/>
      <c r="BB11" s="18" t="s">
        <v>21</v>
      </c>
      <c r="BC11" s="18" t="s">
        <v>22</v>
      </c>
      <c r="BD11" s="22" t="s">
        <v>27</v>
      </c>
      <c r="BE11" s="18" t="s">
        <v>24</v>
      </c>
      <c r="BF11" s="18" t="s">
        <v>25</v>
      </c>
      <c r="BG11" s="18" t="s">
        <v>26</v>
      </c>
      <c r="BH11" s="18" t="s">
        <v>21</v>
      </c>
      <c r="BI11" s="18" t="s">
        <v>22</v>
      </c>
      <c r="BJ11" s="18" t="s">
        <v>23</v>
      </c>
      <c r="BK11" s="18" t="s">
        <v>24</v>
      </c>
      <c r="BL11" s="18" t="s">
        <v>25</v>
      </c>
      <c r="BM11" s="18" t="s">
        <v>26</v>
      </c>
      <c r="BN11" s="259"/>
      <c r="BO11" s="18" t="s">
        <v>21</v>
      </c>
      <c r="BP11" s="18" t="s">
        <v>22</v>
      </c>
      <c r="BQ11" s="22" t="s">
        <v>27</v>
      </c>
      <c r="BR11" s="18" t="s">
        <v>24</v>
      </c>
      <c r="BS11" s="18" t="s">
        <v>25</v>
      </c>
      <c r="BT11" s="18" t="s">
        <v>26</v>
      </c>
      <c r="BU11" s="18" t="s">
        <v>21</v>
      </c>
      <c r="BV11" s="18" t="s">
        <v>22</v>
      </c>
      <c r="BW11" s="18" t="s">
        <v>23</v>
      </c>
      <c r="BX11" s="18" t="s">
        <v>24</v>
      </c>
      <c r="BY11" s="18" t="s">
        <v>25</v>
      </c>
      <c r="BZ11" s="18" t="s">
        <v>26</v>
      </c>
      <c r="CA11" s="259"/>
      <c r="CB11" s="18" t="s">
        <v>21</v>
      </c>
      <c r="CC11" s="18" t="s">
        <v>22</v>
      </c>
      <c r="CD11" s="22" t="s">
        <v>27</v>
      </c>
      <c r="CE11" s="18" t="s">
        <v>24</v>
      </c>
      <c r="CF11" s="18" t="s">
        <v>25</v>
      </c>
      <c r="CG11" s="18" t="s">
        <v>26</v>
      </c>
      <c r="CH11" s="18" t="s">
        <v>21</v>
      </c>
      <c r="CI11" s="18" t="s">
        <v>22</v>
      </c>
      <c r="CJ11" s="18" t="s">
        <v>23</v>
      </c>
      <c r="CK11" s="18" t="s">
        <v>24</v>
      </c>
      <c r="CL11" s="18" t="s">
        <v>25</v>
      </c>
      <c r="CM11" s="18" t="s">
        <v>26</v>
      </c>
      <c r="CN11" s="259"/>
      <c r="CO11" s="86" t="s">
        <v>21</v>
      </c>
      <c r="CP11" s="86" t="s">
        <v>22</v>
      </c>
      <c r="CQ11" s="87" t="s">
        <v>27</v>
      </c>
      <c r="CR11" s="86" t="s">
        <v>24</v>
      </c>
      <c r="CS11" s="86" t="s">
        <v>25</v>
      </c>
      <c r="CT11" s="86" t="s">
        <v>26</v>
      </c>
      <c r="CU11" s="86" t="s">
        <v>21</v>
      </c>
      <c r="CV11" s="86" t="s">
        <v>22</v>
      </c>
      <c r="CW11" s="86" t="s">
        <v>23</v>
      </c>
      <c r="CX11" s="86" t="s">
        <v>24</v>
      </c>
      <c r="CY11" s="86" t="s">
        <v>25</v>
      </c>
      <c r="CZ11" s="86" t="s">
        <v>26</v>
      </c>
      <c r="DA11" s="301"/>
      <c r="DB11" s="18" t="s">
        <v>21</v>
      </c>
      <c r="DC11" s="18" t="s">
        <v>22</v>
      </c>
      <c r="DD11" s="22" t="s">
        <v>27</v>
      </c>
      <c r="DE11" s="18" t="s">
        <v>24</v>
      </c>
      <c r="DF11" s="18" t="s">
        <v>25</v>
      </c>
      <c r="DG11" s="18" t="s">
        <v>26</v>
      </c>
      <c r="DH11" s="18" t="s">
        <v>21</v>
      </c>
      <c r="DI11" s="18" t="s">
        <v>22</v>
      </c>
      <c r="DJ11" s="18" t="s">
        <v>23</v>
      </c>
      <c r="DK11" s="18" t="s">
        <v>24</v>
      </c>
      <c r="DL11" s="18" t="s">
        <v>25</v>
      </c>
      <c r="DM11" s="18" t="s">
        <v>26</v>
      </c>
      <c r="DN11" s="259"/>
      <c r="DO11" s="18" t="s">
        <v>21</v>
      </c>
      <c r="DP11" s="18" t="s">
        <v>22</v>
      </c>
      <c r="DQ11" s="22" t="s">
        <v>27</v>
      </c>
      <c r="DR11" s="18" t="s">
        <v>24</v>
      </c>
      <c r="DS11" s="18" t="s">
        <v>25</v>
      </c>
      <c r="DT11" s="18" t="s">
        <v>26</v>
      </c>
      <c r="DU11" s="18" t="s">
        <v>21</v>
      </c>
      <c r="DV11" s="18" t="s">
        <v>22</v>
      </c>
      <c r="DW11" s="18" t="s">
        <v>23</v>
      </c>
      <c r="DX11" s="18" t="s">
        <v>24</v>
      </c>
      <c r="DY11" s="18" t="s">
        <v>25</v>
      </c>
      <c r="DZ11" s="18" t="s">
        <v>26</v>
      </c>
      <c r="EA11" s="259"/>
      <c r="EB11" s="18" t="s">
        <v>21</v>
      </c>
      <c r="EC11" s="18" t="s">
        <v>22</v>
      </c>
      <c r="ED11" s="22" t="s">
        <v>27</v>
      </c>
      <c r="EE11" s="18" t="s">
        <v>24</v>
      </c>
      <c r="EF11" s="18" t="s">
        <v>25</v>
      </c>
      <c r="EG11" s="18" t="s">
        <v>26</v>
      </c>
      <c r="EH11" s="18" t="s">
        <v>21</v>
      </c>
      <c r="EI11" s="18" t="s">
        <v>22</v>
      </c>
      <c r="EJ11" s="18" t="s">
        <v>23</v>
      </c>
      <c r="EK11" s="18" t="s">
        <v>24</v>
      </c>
      <c r="EL11" s="18" t="s">
        <v>25</v>
      </c>
      <c r="EM11" s="18" t="s">
        <v>26</v>
      </c>
      <c r="EN11" s="259"/>
      <c r="EO11" s="18" t="s">
        <v>21</v>
      </c>
      <c r="EP11" s="18" t="s">
        <v>22</v>
      </c>
      <c r="EQ11" s="22" t="s">
        <v>27</v>
      </c>
      <c r="ER11" s="18" t="s">
        <v>24</v>
      </c>
      <c r="ES11" s="18" t="s">
        <v>25</v>
      </c>
      <c r="ET11" s="18" t="s">
        <v>26</v>
      </c>
      <c r="EU11" s="18" t="s">
        <v>21</v>
      </c>
      <c r="EV11" s="18" t="s">
        <v>22</v>
      </c>
      <c r="EW11" s="18" t="s">
        <v>23</v>
      </c>
      <c r="EX11" s="18" t="s">
        <v>24</v>
      </c>
      <c r="EY11" s="18" t="s">
        <v>25</v>
      </c>
      <c r="EZ11" s="18" t="s">
        <v>26</v>
      </c>
      <c r="FA11" s="259"/>
      <c r="FB11" s="18" t="s">
        <v>21</v>
      </c>
      <c r="FC11" s="18" t="s">
        <v>22</v>
      </c>
      <c r="FD11" s="22" t="s">
        <v>27</v>
      </c>
      <c r="FE11" s="18" t="s">
        <v>24</v>
      </c>
      <c r="FF11" s="18" t="s">
        <v>25</v>
      </c>
      <c r="FG11" s="18" t="s">
        <v>26</v>
      </c>
      <c r="FH11" s="18" t="s">
        <v>21</v>
      </c>
      <c r="FI11" s="18" t="s">
        <v>22</v>
      </c>
      <c r="FJ11" s="18" t="s">
        <v>23</v>
      </c>
      <c r="FK11" s="18" t="s">
        <v>24</v>
      </c>
      <c r="FL11" s="18" t="s">
        <v>25</v>
      </c>
      <c r="FM11" s="18" t="s">
        <v>26</v>
      </c>
      <c r="FN11" s="259"/>
      <c r="FO11" s="18" t="s">
        <v>21</v>
      </c>
      <c r="FP11" s="18" t="s">
        <v>22</v>
      </c>
      <c r="FQ11" s="22" t="s">
        <v>27</v>
      </c>
      <c r="FR11" s="18" t="s">
        <v>24</v>
      </c>
      <c r="FS11" s="18" t="s">
        <v>25</v>
      </c>
      <c r="FT11" s="18" t="s">
        <v>26</v>
      </c>
      <c r="FU11" s="18" t="s">
        <v>21</v>
      </c>
      <c r="FV11" s="18" t="s">
        <v>22</v>
      </c>
      <c r="FW11" s="18" t="s">
        <v>23</v>
      </c>
      <c r="FX11" s="18" t="s">
        <v>24</v>
      </c>
      <c r="FY11" s="18" t="s">
        <v>25</v>
      </c>
      <c r="FZ11" s="18" t="s">
        <v>26</v>
      </c>
      <c r="GA11" s="259"/>
      <c r="GB11" s="18" t="s">
        <v>21</v>
      </c>
      <c r="GC11" s="18" t="s">
        <v>22</v>
      </c>
      <c r="GD11" s="22" t="s">
        <v>27</v>
      </c>
      <c r="GE11" s="18" t="s">
        <v>24</v>
      </c>
      <c r="GF11" s="18" t="s">
        <v>25</v>
      </c>
      <c r="GG11" s="18" t="s">
        <v>26</v>
      </c>
      <c r="GH11" s="18" t="s">
        <v>21</v>
      </c>
      <c r="GI11" s="18" t="s">
        <v>22</v>
      </c>
      <c r="GJ11" s="18" t="s">
        <v>23</v>
      </c>
      <c r="GK11" s="18" t="s">
        <v>24</v>
      </c>
      <c r="GL11" s="18" t="s">
        <v>25</v>
      </c>
      <c r="GM11" s="18" t="s">
        <v>26</v>
      </c>
      <c r="GN11" s="259"/>
      <c r="GO11" s="18" t="s">
        <v>21</v>
      </c>
      <c r="GP11" s="18" t="s">
        <v>22</v>
      </c>
      <c r="GQ11" s="22" t="s">
        <v>27</v>
      </c>
      <c r="GR11" s="18" t="s">
        <v>24</v>
      </c>
      <c r="GS11" s="18" t="s">
        <v>25</v>
      </c>
      <c r="GT11" s="18" t="s">
        <v>26</v>
      </c>
      <c r="GU11" s="18" t="s">
        <v>21</v>
      </c>
      <c r="GV11" s="18" t="s">
        <v>22</v>
      </c>
      <c r="GW11" s="18" t="s">
        <v>23</v>
      </c>
      <c r="GX11" s="18" t="s">
        <v>24</v>
      </c>
      <c r="GY11" s="18" t="s">
        <v>25</v>
      </c>
      <c r="GZ11" s="18" t="s">
        <v>26</v>
      </c>
      <c r="HA11" s="259"/>
      <c r="HB11" s="18" t="s">
        <v>21</v>
      </c>
      <c r="HC11" s="18" t="s">
        <v>22</v>
      </c>
      <c r="HD11" s="22" t="s">
        <v>27</v>
      </c>
      <c r="HE11" s="18" t="s">
        <v>24</v>
      </c>
      <c r="HF11" s="18" t="s">
        <v>25</v>
      </c>
      <c r="HG11" s="18" t="s">
        <v>26</v>
      </c>
      <c r="HH11" s="18" t="s">
        <v>21</v>
      </c>
      <c r="HI11" s="18" t="s">
        <v>22</v>
      </c>
      <c r="HJ11" s="18" t="s">
        <v>23</v>
      </c>
      <c r="HK11" s="18" t="s">
        <v>24</v>
      </c>
      <c r="HL11" s="18" t="s">
        <v>25</v>
      </c>
      <c r="HM11" s="18" t="s">
        <v>26</v>
      </c>
      <c r="HN11" s="259"/>
      <c r="HO11" s="18" t="s">
        <v>21</v>
      </c>
      <c r="HP11" s="18" t="s">
        <v>22</v>
      </c>
      <c r="HQ11" s="22" t="s">
        <v>27</v>
      </c>
      <c r="HR11" s="18" t="s">
        <v>24</v>
      </c>
      <c r="HS11" s="18" t="s">
        <v>25</v>
      </c>
      <c r="HT11" s="18" t="s">
        <v>26</v>
      </c>
      <c r="HU11" s="18" t="s">
        <v>21</v>
      </c>
      <c r="HV11" s="18" t="s">
        <v>22</v>
      </c>
      <c r="HW11" s="18" t="s">
        <v>23</v>
      </c>
      <c r="HX11" s="18" t="s">
        <v>24</v>
      </c>
      <c r="HY11" s="18" t="s">
        <v>25</v>
      </c>
      <c r="HZ11" s="18" t="s">
        <v>26</v>
      </c>
      <c r="IA11" s="259"/>
      <c r="IB11" s="18" t="s">
        <v>21</v>
      </c>
      <c r="IC11" s="18" t="s">
        <v>22</v>
      </c>
      <c r="ID11" s="22" t="s">
        <v>27</v>
      </c>
      <c r="IE11" s="18" t="s">
        <v>24</v>
      </c>
      <c r="IF11" s="18" t="s">
        <v>25</v>
      </c>
      <c r="IG11" s="18" t="s">
        <v>26</v>
      </c>
      <c r="IH11" s="18" t="s">
        <v>21</v>
      </c>
      <c r="II11" s="18" t="s">
        <v>22</v>
      </c>
      <c r="IJ11" s="18" t="s">
        <v>23</v>
      </c>
      <c r="IK11" s="18" t="s">
        <v>24</v>
      </c>
      <c r="IL11" s="18" t="s">
        <v>25</v>
      </c>
      <c r="IM11" s="18" t="s">
        <v>26</v>
      </c>
      <c r="IN11" s="259"/>
    </row>
    <row r="12" spans="1:248" s="10" customFormat="1" ht="18.75" customHeight="1" x14ac:dyDescent="0.2">
      <c r="B12" s="207" t="s">
        <v>157</v>
      </c>
      <c r="C12" s="207">
        <v>91</v>
      </c>
      <c r="D12" s="208"/>
      <c r="E12" s="209" t="s">
        <v>378</v>
      </c>
      <c r="F12" s="210">
        <v>403</v>
      </c>
      <c r="G12" s="211" t="s">
        <v>379</v>
      </c>
      <c r="H12" s="212" t="s">
        <v>380</v>
      </c>
      <c r="I12" s="213">
        <v>17</v>
      </c>
      <c r="J12" s="214">
        <v>7</v>
      </c>
      <c r="K12" s="213">
        <v>26</v>
      </c>
      <c r="L12" s="214">
        <v>8</v>
      </c>
      <c r="M12" s="215">
        <v>0</v>
      </c>
      <c r="N12" s="9" t="s">
        <v>237</v>
      </c>
      <c r="O12" s="67">
        <v>7</v>
      </c>
      <c r="P12" s="67">
        <v>10</v>
      </c>
      <c r="Q12" s="81">
        <f>ROUND((O12+P12*2)/3,1)</f>
        <v>9</v>
      </c>
      <c r="R12" s="67">
        <v>6</v>
      </c>
      <c r="S12" s="67"/>
      <c r="T12" s="81">
        <f>ROUND((MAX(R12:S12)*0.6+Q12*0.4),1)</f>
        <v>7.2</v>
      </c>
      <c r="U12" s="67"/>
      <c r="V12" s="67"/>
      <c r="W12" s="81">
        <f>ROUND((U12+V12*2)/3,1)</f>
        <v>0</v>
      </c>
      <c r="X12" s="67"/>
      <c r="Y12" s="67"/>
      <c r="Z12" s="81">
        <f>ROUND((MAX(X12:Y12)*0.6+W12*0.4),1)</f>
        <v>0</v>
      </c>
      <c r="AA12" s="78">
        <f>ROUND(IF(W12=0,(MAX(R12,S12)*0.6+Q12*0.4),(MAX(X12,Y12)*0.6+W12*0.4)),1)</f>
        <v>7.2</v>
      </c>
      <c r="AB12" s="67">
        <v>8</v>
      </c>
      <c r="AC12" s="67">
        <v>8.5</v>
      </c>
      <c r="AD12" s="81">
        <f>ROUND((AB12+AC12*2)/3,1)</f>
        <v>8.3000000000000007</v>
      </c>
      <c r="AE12" s="67">
        <v>8.5</v>
      </c>
      <c r="AF12" s="67"/>
      <c r="AG12" s="81">
        <f>ROUND((MAX(AE12:AF12)*0.6+AD12*0.4),1)</f>
        <v>8.4</v>
      </c>
      <c r="AH12" s="67"/>
      <c r="AI12" s="67"/>
      <c r="AJ12" s="81">
        <f>ROUND((AH12+AI12*2)/3,1)</f>
        <v>0</v>
      </c>
      <c r="AK12" s="67"/>
      <c r="AL12" s="67"/>
      <c r="AM12" s="81">
        <f>ROUND((MAX(AK12:AL12)*0.6+AJ12*0.4),1)</f>
        <v>0</v>
      </c>
      <c r="AN12" s="78">
        <f>ROUND(IF(AJ12=0,(MAX(AE12,AF12)*0.6+AD12*0.4),(MAX(AK12,AL12)*0.6+AJ12*0.4)),1)</f>
        <v>8.4</v>
      </c>
      <c r="AO12" s="67">
        <v>8</v>
      </c>
      <c r="AP12" s="67">
        <v>8</v>
      </c>
      <c r="AQ12" s="81">
        <f>ROUND((AO12+AP12*2)/3,1)</f>
        <v>8</v>
      </c>
      <c r="AR12" s="81">
        <v>9</v>
      </c>
      <c r="AS12" s="81"/>
      <c r="AT12" s="81">
        <f>ROUND((MAX(AR12:AS12)*0.6+AQ12*0.4),1)</f>
        <v>8.6</v>
      </c>
      <c r="AU12" s="67"/>
      <c r="AV12" s="67"/>
      <c r="AW12" s="81">
        <f>ROUND((AU12+AV12*2)/3,1)</f>
        <v>0</v>
      </c>
      <c r="AX12" s="67"/>
      <c r="AY12" s="67"/>
      <c r="AZ12" s="81">
        <f>ROUND((MAX(AX12:AY12)*0.6+AW12*0.4),1)</f>
        <v>0</v>
      </c>
      <c r="BA12" s="78">
        <f>ROUND(IF(AW12=0,(MAX(AR12,AS12)*0.6+AQ12*0.4),(MAX(AX12,AY12)*0.6+AW12*0.4)),1)</f>
        <v>8.6</v>
      </c>
      <c r="BB12" s="82">
        <v>7</v>
      </c>
      <c r="BC12" s="82">
        <v>8</v>
      </c>
      <c r="BD12" s="81">
        <f>ROUND((BB12+BC12*2)/3,1)</f>
        <v>7.7</v>
      </c>
      <c r="BE12" s="67">
        <v>8</v>
      </c>
      <c r="BF12" s="67"/>
      <c r="BG12" s="81">
        <f>ROUND((MAX(BE12:BF12)*0.6+BD12*0.4),1)</f>
        <v>7.9</v>
      </c>
      <c r="BH12" s="67"/>
      <c r="BI12" s="67"/>
      <c r="BJ12" s="81">
        <f>ROUND((BH12+BI12*2)/3,1)</f>
        <v>0</v>
      </c>
      <c r="BK12" s="67"/>
      <c r="BL12" s="67"/>
      <c r="BM12" s="81">
        <f>ROUND((MAX(BK12:BL12)*0.6+BJ12*0.4),1)</f>
        <v>0</v>
      </c>
      <c r="BN12" s="78">
        <f>ROUND(IF(BJ12=0,(MAX(BE12,BF12)*0.6+BD12*0.4),(MAX(BK12,BL12)*0.6+BJ12*0.4)),1)</f>
        <v>7.9</v>
      </c>
      <c r="BO12" s="67">
        <v>5.7</v>
      </c>
      <c r="BP12" s="67">
        <v>7.8</v>
      </c>
      <c r="BQ12" s="81">
        <f>ROUND((BO12+BP12*2)/3,1)</f>
        <v>7.1</v>
      </c>
      <c r="BR12" s="67">
        <v>6.6</v>
      </c>
      <c r="BS12" s="67"/>
      <c r="BT12" s="81">
        <f>ROUND((MAX(BR12:BS12)*0.6+BQ12*0.4),1)</f>
        <v>6.8</v>
      </c>
      <c r="BU12" s="67"/>
      <c r="BV12" s="67"/>
      <c r="BW12" s="81">
        <f>ROUND((BU12+BV12*2)/3,1)</f>
        <v>0</v>
      </c>
      <c r="BX12" s="67"/>
      <c r="BY12" s="67"/>
      <c r="BZ12" s="81">
        <f>ROUND((MAX(BX12:BY12)*0.6+BW12*0.4),1)</f>
        <v>0</v>
      </c>
      <c r="CA12" s="78">
        <f>ROUND(IF(BW12=0,(MAX(BR12,BS12)*0.6+BQ12*0.4),(MAX(BX12,BY12)*0.6+BW12*0.4)),1)</f>
        <v>6.8</v>
      </c>
      <c r="CB12" s="67">
        <v>7.6</v>
      </c>
      <c r="CC12" s="67">
        <v>8.1999999999999993</v>
      </c>
      <c r="CD12" s="81">
        <f>ROUND((CB12+CC12*2)/3,1)</f>
        <v>8</v>
      </c>
      <c r="CE12" s="67">
        <v>9.1999999999999993</v>
      </c>
      <c r="CF12" s="67"/>
      <c r="CG12" s="81">
        <f>ROUND((MAX(CE12:CF12)+CD12)/2,1)</f>
        <v>8.6</v>
      </c>
      <c r="CH12" s="67"/>
      <c r="CI12" s="67"/>
      <c r="CJ12" s="81">
        <f>ROUND((CH12+CI12*2)/3,1)</f>
        <v>0</v>
      </c>
      <c r="CK12" s="67"/>
      <c r="CL12" s="67"/>
      <c r="CM12" s="81">
        <f>ROUND((MAX(CK12:CL12)+CJ12)/2,1)</f>
        <v>0</v>
      </c>
      <c r="CN12" s="78">
        <f>ROUND(IF(CJ12=0,(MAX(CE12,CF12)+CD12)/2,(MAX(CK12,CL12)+CJ12)/2),1)</f>
        <v>8.6</v>
      </c>
      <c r="CO12" s="67">
        <v>9.5</v>
      </c>
      <c r="CP12" s="67">
        <v>8</v>
      </c>
      <c r="CQ12" s="81">
        <f>ROUND((CO12+CP12*2)/3,1)</f>
        <v>8.5</v>
      </c>
      <c r="CR12" s="67">
        <v>7.5</v>
      </c>
      <c r="CS12" s="67"/>
      <c r="CT12" s="81">
        <f>ROUND((MAX(CR12:CS12)*0.6+CQ12*0.4),1)</f>
        <v>7.9</v>
      </c>
      <c r="CU12" s="67"/>
      <c r="CV12" s="67"/>
      <c r="CW12" s="81">
        <f>ROUND((CU12+CV12*2)/3,1)</f>
        <v>0</v>
      </c>
      <c r="CX12" s="67"/>
      <c r="CY12" s="67"/>
      <c r="CZ12" s="81">
        <f>ROUND((MAX(CX12:CY12)*0.6+CW12*0.4),1)</f>
        <v>0</v>
      </c>
      <c r="DA12" s="78">
        <f>ROUND(IF(CW12=0,(MAX(CR12,CS12)*0.6+CQ12*0.4),(MAX(CX12,CY12)*0.6+CW12*0.4)),1)</f>
        <v>7.9</v>
      </c>
      <c r="DB12" s="67">
        <v>8.5</v>
      </c>
      <c r="DC12" s="67">
        <v>8.5</v>
      </c>
      <c r="DD12" s="81">
        <f>ROUND((DB12+DC12*2)/3,1)</f>
        <v>8.5</v>
      </c>
      <c r="DE12" s="67">
        <v>6.5</v>
      </c>
      <c r="DF12" s="67"/>
      <c r="DG12" s="81">
        <f>ROUND((MAX(DE12:DF12)*0.6+DD12*0.4),1)</f>
        <v>7.3</v>
      </c>
      <c r="DH12" s="67"/>
      <c r="DI12" s="67"/>
      <c r="DJ12" s="81">
        <f>ROUND((DH12+DI12*2)/3,1)</f>
        <v>0</v>
      </c>
      <c r="DK12" s="67"/>
      <c r="DL12" s="67"/>
      <c r="DM12" s="81">
        <f>ROUND((MAX(DK12:DL12)*0.6+DJ12*0.4),1)</f>
        <v>0</v>
      </c>
      <c r="DN12" s="78">
        <f>ROUND(IF(DJ12=0,(MAX(DE12,DF12)*0.6+DD12*0.4),(MAX(DK12,DL12)*0.6+DJ12*0.4)),1)</f>
        <v>7.3</v>
      </c>
      <c r="DO12" s="67">
        <v>10</v>
      </c>
      <c r="DP12" s="67">
        <v>8.5</v>
      </c>
      <c r="DQ12" s="81">
        <f>ROUND((DO12++DP12*2)/3,1)</f>
        <v>9</v>
      </c>
      <c r="DR12" s="67">
        <v>9</v>
      </c>
      <c r="DS12" s="67"/>
      <c r="DT12" s="81">
        <f>ROUND((MAX(DR12:DS12)*0.6+DQ12*0.4),1)</f>
        <v>9</v>
      </c>
      <c r="DU12" s="67"/>
      <c r="DV12" s="67"/>
      <c r="DW12" s="81">
        <f>ROUND((DU12+DV12*2)/3,1)</f>
        <v>0</v>
      </c>
      <c r="DX12" s="67"/>
      <c r="DY12" s="67"/>
      <c r="DZ12" s="81">
        <f>ROUND((MAX(DX12:DY12)*0.6+DW12*0.4),1)</f>
        <v>0</v>
      </c>
      <c r="EA12" s="78">
        <f>ROUND(IF(DW12=0,(MAX(DR12,DS12)*0.6+DQ12*0.4),(MAX(DX12,DY12)*0.6+DW12*0.4)),1)</f>
        <v>9</v>
      </c>
      <c r="EB12" s="67">
        <v>8.5</v>
      </c>
      <c r="EC12" s="67">
        <v>8</v>
      </c>
      <c r="ED12" s="81">
        <f>ROUND((EB12+EC12*2)/3,1)</f>
        <v>8.1999999999999993</v>
      </c>
      <c r="EE12" s="67">
        <v>7.5</v>
      </c>
      <c r="EF12" s="67"/>
      <c r="EG12" s="81">
        <f>ROUND((MAX(EE12:EF12)*0.6+ED12*0.4),1)</f>
        <v>7.8</v>
      </c>
      <c r="EH12" s="67"/>
      <c r="EI12" s="67"/>
      <c r="EJ12" s="81">
        <f>ROUND((EH12+EI12*2)/3,1)</f>
        <v>0</v>
      </c>
      <c r="EK12" s="67"/>
      <c r="EL12" s="67"/>
      <c r="EM12" s="81">
        <f>ROUND((MAX(EK12:EL12)*0.6+EJ12*0.4),1)</f>
        <v>0</v>
      </c>
      <c r="EN12" s="78">
        <f>ROUND(IF(EJ12=0,(MAX(EE12,EF12)*0.6+ED12*0.4),(MAX(EK12,EL12)*0.6+EJ12*0.4)),1)</f>
        <v>7.8</v>
      </c>
      <c r="EO12" s="67">
        <v>9.5</v>
      </c>
      <c r="EP12" s="67">
        <v>9.1999999999999993</v>
      </c>
      <c r="EQ12" s="81">
        <f>ROUND((EO12+EP12*2)/3,1)</f>
        <v>9.3000000000000007</v>
      </c>
      <c r="ER12" s="67">
        <v>8.8000000000000007</v>
      </c>
      <c r="ES12" s="67"/>
      <c r="ET12" s="81">
        <f>ROUND((MAX(ER12:ES12)*0.6+EQ12*0.4),1)</f>
        <v>9</v>
      </c>
      <c r="EU12" s="67"/>
      <c r="EV12" s="67"/>
      <c r="EW12" s="81">
        <f>ROUND((EU12+EV12*2)/3,1)</f>
        <v>0</v>
      </c>
      <c r="EX12" s="67"/>
      <c r="EY12" s="67"/>
      <c r="EZ12" s="81">
        <f>ROUND((MAX(EX12:EY12)*0.6+EW12*0.4),1)</f>
        <v>0</v>
      </c>
      <c r="FA12" s="78">
        <f>ROUND(IF(EW12=0,(MAX(ER12,ES12)*0.6+EQ12*0.4),(MAX(EX12,EY12)*0.6+EW12*0.4)),1)</f>
        <v>9</v>
      </c>
      <c r="FB12" s="67">
        <v>9</v>
      </c>
      <c r="FC12" s="67">
        <v>9</v>
      </c>
      <c r="FD12" s="81">
        <f>ROUND((FB12+FC12*2)/3,1)</f>
        <v>9</v>
      </c>
      <c r="FE12" s="67">
        <v>7.3</v>
      </c>
      <c r="FF12" s="67"/>
      <c r="FG12" s="81">
        <f>ROUND((MAX(FE12:FF12)*0.6+FD12*0.4),1)</f>
        <v>8</v>
      </c>
      <c r="FH12" s="67"/>
      <c r="FI12" s="67"/>
      <c r="FJ12" s="81">
        <f>ROUND((FH12+FI12*2)/3,1)</f>
        <v>0</v>
      </c>
      <c r="FK12" s="67"/>
      <c r="FL12" s="67"/>
      <c r="FM12" s="81">
        <f>ROUND((MAX(FK12:FL12)*0.6+FJ12*0.4),1)</f>
        <v>0</v>
      </c>
      <c r="FN12" s="78">
        <f>ROUND(IF(FJ12=0,(MAX(FE12,FF12)*0.6+FD12*0.4),(MAX(FK12,FL12)*0.6+FJ12*0.4)),1)</f>
        <v>8</v>
      </c>
      <c r="FO12" s="67">
        <v>9</v>
      </c>
      <c r="FP12" s="67">
        <v>8</v>
      </c>
      <c r="FQ12" s="81">
        <f>ROUND((FO12+FP12*2)/3,1)</f>
        <v>8.3000000000000007</v>
      </c>
      <c r="FR12" s="67">
        <v>8</v>
      </c>
      <c r="FS12" s="67"/>
      <c r="FT12" s="81">
        <f>ROUND((MAX(FR12:FS12)*0.6+FQ12*0.4),1)</f>
        <v>8.1</v>
      </c>
      <c r="FU12" s="67"/>
      <c r="FV12" s="67"/>
      <c r="FW12" s="81">
        <f>ROUND((FU12+FV12*2)/3,1)</f>
        <v>0</v>
      </c>
      <c r="FX12" s="67"/>
      <c r="FY12" s="67"/>
      <c r="FZ12" s="81">
        <f>ROUND((MAX(FX12:FY12)*0.6+FW12*0.4),1)</f>
        <v>0</v>
      </c>
      <c r="GA12" s="78">
        <f>ROUND(IF(FW12=0,(MAX(FR12,FS12)*0.6+FQ12*0.4),(MAX(FX12,FY12)*0.6+FW12*0.4)),1)</f>
        <v>8.1</v>
      </c>
      <c r="GB12" s="67">
        <v>7</v>
      </c>
      <c r="GC12" s="67">
        <v>8</v>
      </c>
      <c r="GD12" s="81">
        <f>ROUND((GB12+GC12*2)/3,1)</f>
        <v>7.7</v>
      </c>
      <c r="GE12" s="67">
        <v>8</v>
      </c>
      <c r="GF12" s="67"/>
      <c r="GG12" s="81">
        <f>ROUND((MAX(GE12:GF12)*0.6+GD12*0.4),1)</f>
        <v>7.9</v>
      </c>
      <c r="GH12" s="67"/>
      <c r="GI12" s="67"/>
      <c r="GJ12" s="81">
        <f>ROUND((GH12+GI12*2)/3,1)</f>
        <v>0</v>
      </c>
      <c r="GK12" s="67"/>
      <c r="GL12" s="67"/>
      <c r="GM12" s="81">
        <f>ROUND((MAX(GK12:GL12)*0.6+GJ12*0.4),1)</f>
        <v>0</v>
      </c>
      <c r="GN12" s="78">
        <f>ROUND(IF(GJ12=0,(MAX(GE12,GF12)*0.6+GD12*0.4),(MAX(GK12,GL12)*0.6+GJ12*0.4)),1)</f>
        <v>7.9</v>
      </c>
      <c r="GO12" s="67">
        <v>8</v>
      </c>
      <c r="GP12" s="67">
        <v>8</v>
      </c>
      <c r="GQ12" s="81">
        <f>ROUND((GO12+GP12*2)/3,1)</f>
        <v>8</v>
      </c>
      <c r="GR12" s="67">
        <v>8</v>
      </c>
      <c r="GS12" s="67"/>
      <c r="GT12" s="81">
        <f>ROUND((MAX(GR12:GS12)*0.6+GQ12*0.4),1)</f>
        <v>8</v>
      </c>
      <c r="GU12" s="67"/>
      <c r="GV12" s="67"/>
      <c r="GW12" s="81">
        <f>ROUND((GU12+GV12*2)/3,1)</f>
        <v>0</v>
      </c>
      <c r="GX12" s="67"/>
      <c r="GY12" s="67"/>
      <c r="GZ12" s="81">
        <f>ROUND((MAX(GX12:GY12)*0.6+GW12*0.4),1)</f>
        <v>0</v>
      </c>
      <c r="HA12" s="78">
        <f>ROUND(IF(GW12=0,(MAX(GR12,GS12)*0.6+GQ12*0.4),(MAX(GX12,GY12)*0.6+GW12*0.4)),1)</f>
        <v>8</v>
      </c>
      <c r="HB12" s="67">
        <v>8</v>
      </c>
      <c r="HC12" s="67">
        <v>8</v>
      </c>
      <c r="HD12" s="81">
        <f>ROUND((HB12+HC12*2)/3,1)</f>
        <v>8</v>
      </c>
      <c r="HE12" s="67">
        <v>7.4</v>
      </c>
      <c r="HF12" s="67"/>
      <c r="HG12" s="81">
        <f>ROUND((MAX(HE12:HF12)*0.6+HD12*0.4),1)</f>
        <v>7.6</v>
      </c>
      <c r="HH12" s="67"/>
      <c r="HI12" s="67"/>
      <c r="HJ12" s="81">
        <f>ROUND((HH12+HI12*2)/3,1)</f>
        <v>0</v>
      </c>
      <c r="HK12" s="67"/>
      <c r="HL12" s="67"/>
      <c r="HM12" s="81">
        <f>ROUND((MAX(HK12:HL12)*0.6+HJ12*0.4),1)</f>
        <v>0</v>
      </c>
      <c r="HN12" s="78">
        <f>ROUND(IF(HJ12=0,(MAX(HE12,HF12)*0.6+HD12*0.4),(MAX(HK12,HL12)*0.6+HJ12*0.4)),1)</f>
        <v>7.6</v>
      </c>
      <c r="HO12" s="67">
        <v>7</v>
      </c>
      <c r="HP12" s="67">
        <v>8</v>
      </c>
      <c r="HQ12" s="81">
        <f>ROUND((HO12+HP12*2)/3,1)</f>
        <v>7.7</v>
      </c>
      <c r="HR12" s="67">
        <v>8</v>
      </c>
      <c r="HS12" s="67"/>
      <c r="HT12" s="81">
        <f>ROUND((MAX(HR12:HS12)*0.6+HQ12*0.4),1)</f>
        <v>7.9</v>
      </c>
      <c r="HU12" s="67"/>
      <c r="HV12" s="67"/>
      <c r="HW12" s="81">
        <f>ROUND((HU12+HV12*2)/3,1)</f>
        <v>0</v>
      </c>
      <c r="HX12" s="67"/>
      <c r="HY12" s="67"/>
      <c r="HZ12" s="81">
        <f>ROUND((MAX(HX12:HY12)*0.6+HW12*0.4),1)</f>
        <v>0</v>
      </c>
      <c r="IA12" s="78">
        <f>ROUND(IF(HW12=0,(MAX(HR12,HS12)*0.6+HQ12*0.4),(MAX(HX12,HY12)*0.6+HW12*0.4)),1)</f>
        <v>7.9</v>
      </c>
      <c r="IB12" s="67">
        <v>8</v>
      </c>
      <c r="IC12" s="67">
        <v>8</v>
      </c>
      <c r="ID12" s="81">
        <f>ROUND((IB12+IC12*2)/3,1)</f>
        <v>8</v>
      </c>
      <c r="IE12" s="67">
        <v>7</v>
      </c>
      <c r="IF12" s="67"/>
      <c r="IG12" s="81">
        <f>ROUND((MAX(IE12:IF12)*0.6+ID12*0.4),1)</f>
        <v>7.4</v>
      </c>
      <c r="IH12" s="67"/>
      <c r="II12" s="67"/>
      <c r="IJ12" s="81">
        <f>ROUND((IH12+II12*2)/3,1)</f>
        <v>0</v>
      </c>
      <c r="IK12" s="67"/>
      <c r="IL12" s="67"/>
      <c r="IM12" s="81">
        <f>ROUND((MAX(IK12:IL12)*0.6+IJ12*0.4),1)</f>
        <v>0</v>
      </c>
      <c r="IN12" s="78">
        <f>ROUND(IF(IJ12=0,(MAX(IE12,IF12)*0.6+ID12*0.4),(MAX(IK12,IL12)*0.6+IJ12*0.4)),1)</f>
        <v>7.4</v>
      </c>
    </row>
    <row r="13" spans="1:248" s="10" customFormat="1" ht="18.75" customHeight="1" x14ac:dyDescent="0.2">
      <c r="B13" s="98" t="s">
        <v>157</v>
      </c>
      <c r="C13" s="93">
        <v>91</v>
      </c>
      <c r="D13" s="76"/>
      <c r="E13" s="104" t="s">
        <v>378</v>
      </c>
      <c r="F13" s="70">
        <v>406</v>
      </c>
      <c r="G13" s="68" t="s">
        <v>381</v>
      </c>
      <c r="H13" s="66" t="s">
        <v>382</v>
      </c>
      <c r="I13" s="52">
        <v>29</v>
      </c>
      <c r="J13" s="51">
        <v>7</v>
      </c>
      <c r="K13" s="52">
        <v>15</v>
      </c>
      <c r="L13" s="51">
        <v>11</v>
      </c>
      <c r="M13" s="94">
        <v>8</v>
      </c>
      <c r="N13" s="9" t="s">
        <v>219</v>
      </c>
      <c r="O13" s="67"/>
      <c r="P13" s="67"/>
      <c r="Q13" s="81">
        <f>ROUND((O13+P13*2)/3,1)</f>
        <v>0</v>
      </c>
      <c r="R13" s="67"/>
      <c r="S13" s="67"/>
      <c r="T13" s="81">
        <f>ROUND((MAX(R13:S13)*0.6+Q13*0.4),1)</f>
        <v>0</v>
      </c>
      <c r="U13" s="67"/>
      <c r="V13" s="67"/>
      <c r="W13" s="81">
        <f>ROUND((U13+V13*2)/3,1)</f>
        <v>0</v>
      </c>
      <c r="X13" s="67"/>
      <c r="Y13" s="67"/>
      <c r="Z13" s="81">
        <f>ROUND((MAX(X13:Y13)*0.6+W13*0.4),1)</f>
        <v>0</v>
      </c>
      <c r="AA13" s="78">
        <f>ROUND(IF(W13=0,(MAX(R13,S13)*0.6+Q13*0.4),(MAX(X13,Y13)*0.6+W13*0.4)),1)</f>
        <v>0</v>
      </c>
      <c r="AB13" s="67">
        <v>7</v>
      </c>
      <c r="AC13" s="67">
        <v>6</v>
      </c>
      <c r="AD13" s="81">
        <f>ROUND((AB13+AC13*2)/3,1)</f>
        <v>6.3</v>
      </c>
      <c r="AE13" s="67">
        <v>7</v>
      </c>
      <c r="AF13" s="67"/>
      <c r="AG13" s="81">
        <f>ROUND((MAX(AE13:AF13)*0.6+AD13*0.4),1)</f>
        <v>6.7</v>
      </c>
      <c r="AH13" s="67"/>
      <c r="AI13" s="67"/>
      <c r="AJ13" s="81">
        <f>ROUND((AH13+AI13*2)/3,1)</f>
        <v>0</v>
      </c>
      <c r="AK13" s="67"/>
      <c r="AL13" s="67"/>
      <c r="AM13" s="81">
        <f>ROUND((MAX(AK13:AL13)*0.6+AJ13*0.4),1)</f>
        <v>0</v>
      </c>
      <c r="AN13" s="78">
        <f>ROUND(IF(AJ13=0,(MAX(AE13,AF13)*0.6+AD13*0.4),(MAX(AK13,AL13)*0.6+AJ13*0.4)),1)</f>
        <v>6.7</v>
      </c>
      <c r="AO13" s="67">
        <v>6</v>
      </c>
      <c r="AP13" s="67">
        <v>5</v>
      </c>
      <c r="AQ13" s="81">
        <f>ROUND((AO13+AP13*2)/3,1)</f>
        <v>5.3</v>
      </c>
      <c r="AR13" s="81">
        <v>7.5</v>
      </c>
      <c r="AS13" s="81"/>
      <c r="AT13" s="81">
        <f>ROUND((MAX(AR13:AS13)*0.6+AQ13*0.4),1)</f>
        <v>6.6</v>
      </c>
      <c r="AU13" s="67"/>
      <c r="AV13" s="67"/>
      <c r="AW13" s="81">
        <f>ROUND((AU13+AV13*2)/3,1)</f>
        <v>0</v>
      </c>
      <c r="AX13" s="67"/>
      <c r="AY13" s="67"/>
      <c r="AZ13" s="81">
        <f>ROUND((MAX(AX13:AY13)*0.6+AW13*0.4),1)</f>
        <v>0</v>
      </c>
      <c r="BA13" s="78">
        <f>ROUND(IF(AW13=0,(MAX(AR13,AS13)*0.6+AQ13*0.4),(MAX(AX13,AY13)*0.6+AW13*0.4)),1)</f>
        <v>6.6</v>
      </c>
      <c r="BB13" s="82">
        <v>8</v>
      </c>
      <c r="BC13" s="82">
        <v>9</v>
      </c>
      <c r="BD13" s="81">
        <f>ROUND((BB13+BC13*2)/3,1)</f>
        <v>8.6999999999999993</v>
      </c>
      <c r="BE13" s="67">
        <v>10</v>
      </c>
      <c r="BF13" s="67"/>
      <c r="BG13" s="81">
        <f>ROUND((MAX(BE13:BF13)*0.6+BD13*0.4),1)</f>
        <v>9.5</v>
      </c>
      <c r="BH13" s="67"/>
      <c r="BI13" s="67"/>
      <c r="BJ13" s="81">
        <f>ROUND((BH13+BI13*2)/3,1)</f>
        <v>0</v>
      </c>
      <c r="BK13" s="67"/>
      <c r="BL13" s="67"/>
      <c r="BM13" s="81">
        <f>ROUND((MAX(BK13:BL13)*0.6+BJ13*0.4),1)</f>
        <v>0</v>
      </c>
      <c r="BN13" s="78">
        <f>ROUND(IF(BJ13=0,(MAX(BE13,BF13)*0.6+BD13*0.4),(MAX(BK13,BL13)*0.6+BJ13*0.4)),1)</f>
        <v>9.5</v>
      </c>
      <c r="BO13" s="67"/>
      <c r="BP13" s="67"/>
      <c r="BQ13" s="81">
        <f>ROUND((BO13+BP13*2)/3,1)</f>
        <v>0</v>
      </c>
      <c r="BR13" s="67">
        <v>7.5</v>
      </c>
      <c r="BS13" s="67"/>
      <c r="BT13" s="81">
        <f>ROUND((MAX(BR13:BS13)*0.6+BQ13*0.4),1)</f>
        <v>4.5</v>
      </c>
      <c r="BU13" s="67"/>
      <c r="BV13" s="67"/>
      <c r="BW13" s="81">
        <f>ROUND((BU13+BV13*2)/3,1)</f>
        <v>0</v>
      </c>
      <c r="BX13" s="67"/>
      <c r="BY13" s="67"/>
      <c r="BZ13" s="81">
        <f>ROUND((MAX(BX13:BY13)*0.6+BW13*0.4),1)</f>
        <v>0</v>
      </c>
      <c r="CA13" s="78">
        <f>ROUND(IF(BW13=0,(MAX(BR13,BS13)*0.6+BQ13*0.4),(MAX(BX13,BY13)*0.6+BW13*0.4)),1)</f>
        <v>4.5</v>
      </c>
      <c r="CB13" s="67">
        <v>7.4</v>
      </c>
      <c r="CC13" s="67">
        <v>7.9</v>
      </c>
      <c r="CD13" s="81">
        <f>ROUND((CB13+CC13*2)/3,1)</f>
        <v>7.7</v>
      </c>
      <c r="CE13" s="67">
        <v>9</v>
      </c>
      <c r="CF13" s="67"/>
      <c r="CG13" s="81">
        <f>ROUND((MAX(CE13:CF13)+CD13)/2,1)</f>
        <v>8.4</v>
      </c>
      <c r="CH13" s="67"/>
      <c r="CI13" s="67"/>
      <c r="CJ13" s="81">
        <f>ROUND((CH13+CI13*2)/3,1)</f>
        <v>0</v>
      </c>
      <c r="CK13" s="67"/>
      <c r="CL13" s="67"/>
      <c r="CM13" s="81">
        <f>ROUND((MAX(CK13:CL13)+CJ13)/2,1)</f>
        <v>0</v>
      </c>
      <c r="CN13" s="78">
        <f>ROUND(IF(CJ13=0,(MAX(CE13,CF13)+CD13)/2,(MAX(CK13,CL13)+CJ13)/2),1)</f>
        <v>8.4</v>
      </c>
      <c r="CO13" s="67">
        <v>7.5</v>
      </c>
      <c r="CP13" s="67">
        <v>5.5</v>
      </c>
      <c r="CQ13" s="81">
        <f>ROUND((CO13+CP13*2)/3,1)</f>
        <v>6.2</v>
      </c>
      <c r="CR13" s="67">
        <v>5</v>
      </c>
      <c r="CS13" s="67"/>
      <c r="CT13" s="81">
        <f>ROUND((MAX(CR13:CS13)*0.6+CQ13*0.4),1)</f>
        <v>5.5</v>
      </c>
      <c r="CU13" s="67"/>
      <c r="CV13" s="67"/>
      <c r="CW13" s="81">
        <f>ROUND((CU13+CV13*2)/3,1)</f>
        <v>0</v>
      </c>
      <c r="CX13" s="67"/>
      <c r="CY13" s="67"/>
      <c r="CZ13" s="81">
        <f>ROUND((MAX(CX13:CY13)*0.6+CW13*0.4),1)</f>
        <v>0</v>
      </c>
      <c r="DA13" s="78">
        <f>ROUND(IF(CW13=0,(MAX(CR13,CS13)*0.6+CQ13*0.4),(MAX(CX13,CY13)*0.6+CW13*0.4)),1)</f>
        <v>5.5</v>
      </c>
      <c r="DB13" s="67">
        <v>6</v>
      </c>
      <c r="DC13" s="67">
        <v>8</v>
      </c>
      <c r="DD13" s="81">
        <f>ROUND((DB13+DC13*2)/3,1)</f>
        <v>7.3</v>
      </c>
      <c r="DE13" s="67">
        <v>3.5</v>
      </c>
      <c r="DF13" s="67"/>
      <c r="DG13" s="81">
        <f>ROUND((MAX(DE13:DF13)*0.6+DD13*0.4),1)</f>
        <v>5</v>
      </c>
      <c r="DH13" s="67"/>
      <c r="DI13" s="67"/>
      <c r="DJ13" s="81">
        <f>ROUND((DH13+DI13*2)/3,1)</f>
        <v>0</v>
      </c>
      <c r="DK13" s="67"/>
      <c r="DL13" s="67"/>
      <c r="DM13" s="81">
        <f>ROUND((MAX(DK13:DL13)*0.6+DJ13*0.4),1)</f>
        <v>0</v>
      </c>
      <c r="DN13" s="78">
        <f>ROUND(IF(DJ13=0,(MAX(DE13,DF13)*0.6+DD13*0.4),(MAX(DK13,DL13)*0.6+DJ13*0.4)),1)</f>
        <v>5</v>
      </c>
      <c r="DO13" s="67">
        <v>7.5</v>
      </c>
      <c r="DP13" s="67">
        <v>8.1999999999999993</v>
      </c>
      <c r="DQ13" s="81">
        <f>ROUND((DO13++DP13*2)/3,1)</f>
        <v>8</v>
      </c>
      <c r="DR13" s="67">
        <v>5.5</v>
      </c>
      <c r="DS13" s="67"/>
      <c r="DT13" s="81">
        <f>ROUND((MAX(DR13:DS13)*0.6+DQ13*0.4),1)</f>
        <v>6.5</v>
      </c>
      <c r="DU13" s="67"/>
      <c r="DV13" s="67"/>
      <c r="DW13" s="81">
        <f>ROUND((DU13+DV13*2)/3,1)</f>
        <v>0</v>
      </c>
      <c r="DX13" s="67"/>
      <c r="DY13" s="67"/>
      <c r="DZ13" s="81">
        <f>ROUND((MAX(DX13:DY13)*0.6+DW13*0.4),1)</f>
        <v>0</v>
      </c>
      <c r="EA13" s="78">
        <f>ROUND(IF(DW13=0,(MAX(DR13,DS13)*0.6+DQ13*0.4),(MAX(DX13,DY13)*0.6+DW13*0.4)),1)</f>
        <v>6.5</v>
      </c>
      <c r="EB13" s="67">
        <v>7</v>
      </c>
      <c r="EC13" s="67">
        <v>7.5</v>
      </c>
      <c r="ED13" s="81">
        <f>ROUND((EB13+EC13*2)/3,1)</f>
        <v>7.3</v>
      </c>
      <c r="EE13" s="67">
        <v>7</v>
      </c>
      <c r="EF13" s="67"/>
      <c r="EG13" s="81">
        <f>ROUND((MAX(EE13:EF13)*0.6+ED13*0.4),1)</f>
        <v>7.1</v>
      </c>
      <c r="EH13" s="67"/>
      <c r="EI13" s="67"/>
      <c r="EJ13" s="81">
        <f>ROUND((EH13+EI13*2)/3,1)</f>
        <v>0</v>
      </c>
      <c r="EK13" s="67"/>
      <c r="EL13" s="67"/>
      <c r="EM13" s="81">
        <f>ROUND((MAX(EK13:EL13)*0.6+EJ13*0.4),1)</f>
        <v>0</v>
      </c>
      <c r="EN13" s="78">
        <f>ROUND(IF(EJ13=0,(MAX(EE13,EF13)*0.6+ED13*0.4),(MAX(EK13,EL13)*0.6+EJ13*0.4)),1)</f>
        <v>7.1</v>
      </c>
      <c r="EO13" s="67">
        <v>8.5</v>
      </c>
      <c r="EP13" s="67">
        <v>5.6</v>
      </c>
      <c r="EQ13" s="81">
        <f>ROUND((EO13+EP13*2)/3,1)</f>
        <v>6.6</v>
      </c>
      <c r="ER13" s="67">
        <v>5</v>
      </c>
      <c r="ES13" s="67"/>
      <c r="ET13" s="81">
        <f>ROUND((MAX(ER13:ES13)*0.6+EQ13*0.4),1)</f>
        <v>5.6</v>
      </c>
      <c r="EU13" s="67"/>
      <c r="EV13" s="67"/>
      <c r="EW13" s="81">
        <f>ROUND((EU13+EV13*2)/3,1)</f>
        <v>0</v>
      </c>
      <c r="EX13" s="67"/>
      <c r="EY13" s="67"/>
      <c r="EZ13" s="81">
        <f>ROUND((MAX(EX13:EY13)*0.6+EW13*0.4),1)</f>
        <v>0</v>
      </c>
      <c r="FA13" s="78">
        <f>ROUND(IF(EW13=0,(MAX(ER13,ES13)*0.6+EQ13*0.4),(MAX(EX13,EY13)*0.6+EW13*0.4)),1)</f>
        <v>5.6</v>
      </c>
      <c r="FB13" s="67">
        <v>8.5</v>
      </c>
      <c r="FC13" s="67">
        <v>9</v>
      </c>
      <c r="FD13" s="81">
        <f>ROUND((FB13+FC13*2)/3,1)</f>
        <v>8.8000000000000007</v>
      </c>
      <c r="FE13" s="67">
        <v>6</v>
      </c>
      <c r="FF13" s="67"/>
      <c r="FG13" s="81">
        <f>ROUND((MAX(FE13:FF13)*0.6+FD13*0.4),1)</f>
        <v>7.1</v>
      </c>
      <c r="FH13" s="67"/>
      <c r="FI13" s="67"/>
      <c r="FJ13" s="81">
        <f>ROUND((FH13+FI13*2)/3,1)</f>
        <v>0</v>
      </c>
      <c r="FK13" s="67"/>
      <c r="FL13" s="67"/>
      <c r="FM13" s="81">
        <f>ROUND((MAX(FK13:FL13)*0.6+FJ13*0.4),1)</f>
        <v>0</v>
      </c>
      <c r="FN13" s="78">
        <f>ROUND(IF(FJ13=0,(MAX(FE13,FF13)*0.6+FD13*0.4),(MAX(FK13,FL13)*0.6+FJ13*0.4)),1)</f>
        <v>7.1</v>
      </c>
      <c r="FO13" s="67">
        <v>7</v>
      </c>
      <c r="FP13" s="67">
        <v>6.5</v>
      </c>
      <c r="FQ13" s="81">
        <f>ROUND((FO13+FP13*2)/3,1)</f>
        <v>6.7</v>
      </c>
      <c r="FR13" s="67">
        <v>5.5</v>
      </c>
      <c r="FS13" s="67"/>
      <c r="FT13" s="81">
        <f>ROUND((MAX(FR13:FS13)*0.6+FQ13*0.4),1)</f>
        <v>6</v>
      </c>
      <c r="FU13" s="67"/>
      <c r="FV13" s="67"/>
      <c r="FW13" s="81">
        <f>ROUND((FU13+FV13*2)/3,1)</f>
        <v>0</v>
      </c>
      <c r="FX13" s="67"/>
      <c r="FY13" s="67"/>
      <c r="FZ13" s="81">
        <f>ROUND((MAX(FX13:FY13)*0.6+FW13*0.4),1)</f>
        <v>0</v>
      </c>
      <c r="GA13" s="78">
        <f>ROUND(IF(FW13=0,(MAX(FR13,FS13)*0.6+FQ13*0.4),(MAX(FX13,FY13)*0.6+FW13*0.4)),1)</f>
        <v>6</v>
      </c>
      <c r="GB13" s="67">
        <v>5</v>
      </c>
      <c r="GC13" s="67">
        <v>7</v>
      </c>
      <c r="GD13" s="81">
        <f>ROUND((GB13+GC13*2)/3,1)</f>
        <v>6.3</v>
      </c>
      <c r="GE13" s="67">
        <v>5.8</v>
      </c>
      <c r="GF13" s="67"/>
      <c r="GG13" s="81">
        <f>ROUND((MAX(GE13:GF13)*0.6+GD13*0.4),1)</f>
        <v>6</v>
      </c>
      <c r="GH13" s="67"/>
      <c r="GI13" s="67"/>
      <c r="GJ13" s="81">
        <f>ROUND((GH13+GI13*2)/3,1)</f>
        <v>0</v>
      </c>
      <c r="GK13" s="67"/>
      <c r="GL13" s="67"/>
      <c r="GM13" s="81">
        <f>ROUND((MAX(GK13:GL13)*0.6+GJ13*0.4),1)</f>
        <v>0</v>
      </c>
      <c r="GN13" s="78">
        <f>ROUND(IF(GJ13=0,(MAX(GE13,GF13)*0.6+GD13*0.4),(MAX(GK13,GL13)*0.6+GJ13*0.4)),1)</f>
        <v>6</v>
      </c>
      <c r="GO13" s="67">
        <v>5</v>
      </c>
      <c r="GP13" s="67">
        <v>6</v>
      </c>
      <c r="GQ13" s="81">
        <f>ROUND((GO13+GP13*2)/3,1)</f>
        <v>5.7</v>
      </c>
      <c r="GR13" s="67">
        <v>8.5</v>
      </c>
      <c r="GS13" s="67"/>
      <c r="GT13" s="81">
        <f>ROUND((MAX(GR13:GS13)*0.6+GQ13*0.4),1)</f>
        <v>7.4</v>
      </c>
      <c r="GU13" s="67"/>
      <c r="GV13" s="67"/>
      <c r="GW13" s="81">
        <f>ROUND((GU13+GV13*2)/3,1)</f>
        <v>0</v>
      </c>
      <c r="GX13" s="67"/>
      <c r="GY13" s="67"/>
      <c r="GZ13" s="81">
        <f>ROUND((MAX(GX13:GY13)*0.6+GW13*0.4),1)</f>
        <v>0</v>
      </c>
      <c r="HA13" s="78">
        <f>ROUND(IF(GW13=0,(MAX(GR13,GS13)*0.6+GQ13*0.4),(MAX(GX13,GY13)*0.6+GW13*0.4)),1)</f>
        <v>7.4</v>
      </c>
      <c r="HB13" s="67">
        <v>7</v>
      </c>
      <c r="HC13" s="67">
        <v>7</v>
      </c>
      <c r="HD13" s="81">
        <f>ROUND((HB13+HC13*2)/3,1)</f>
        <v>7</v>
      </c>
      <c r="HE13" s="67">
        <v>8</v>
      </c>
      <c r="HF13" s="67"/>
      <c r="HG13" s="81">
        <f>ROUND((MAX(HE13:HF13)*0.6+HD13*0.4),1)</f>
        <v>7.6</v>
      </c>
      <c r="HH13" s="67"/>
      <c r="HI13" s="67"/>
      <c r="HJ13" s="81">
        <f>ROUND((HH13+HI13*2)/3,1)</f>
        <v>0</v>
      </c>
      <c r="HK13" s="67"/>
      <c r="HL13" s="67"/>
      <c r="HM13" s="81">
        <f>ROUND((MAX(HK13:HL13)*0.6+HJ13*0.4),1)</f>
        <v>0</v>
      </c>
      <c r="HN13" s="78">
        <f>ROUND(IF(HJ13=0,(MAX(HE13,HF13)*0.6+HD13*0.4),(MAX(HK13,HL13)*0.6+HJ13*0.4)),1)</f>
        <v>7.6</v>
      </c>
      <c r="HO13" s="67"/>
      <c r="HP13" s="67"/>
      <c r="HQ13" s="81">
        <f>ROUND((HO13+HP13*2)/3,1)</f>
        <v>0</v>
      </c>
      <c r="HR13" s="67"/>
      <c r="HS13" s="67"/>
      <c r="HT13" s="81">
        <f>ROUND((MAX(HR13:HS13)*0.6+HQ13*0.4),1)</f>
        <v>0</v>
      </c>
      <c r="HU13" s="67"/>
      <c r="HV13" s="67"/>
      <c r="HW13" s="81">
        <f>ROUND((HU13+HV13*2)/3,1)</f>
        <v>0</v>
      </c>
      <c r="HX13" s="67"/>
      <c r="HY13" s="67"/>
      <c r="HZ13" s="81">
        <f>ROUND((MAX(HX13:HY13)*0.6+HW13*0.4),1)</f>
        <v>0</v>
      </c>
      <c r="IA13" s="78">
        <f>ROUND(IF(HW13=0,(MAX(HR13,HS13)*0.6+HQ13*0.4),(MAX(HX13,HY13)*0.6+HW13*0.4)),1)</f>
        <v>0</v>
      </c>
      <c r="IB13" s="67">
        <v>6</v>
      </c>
      <c r="IC13" s="67">
        <v>7</v>
      </c>
      <c r="ID13" s="81">
        <f>ROUND((IB13+IC13*2)/3,1)</f>
        <v>6.7</v>
      </c>
      <c r="IE13" s="67">
        <v>7</v>
      </c>
      <c r="IF13" s="67"/>
      <c r="IG13" s="81">
        <f>ROUND((MAX(IE13:IF13)*0.6+ID13*0.4),1)</f>
        <v>6.9</v>
      </c>
      <c r="IH13" s="67"/>
      <c r="II13" s="67"/>
      <c r="IJ13" s="81">
        <f>ROUND((IH13+II13*2)/3,1)</f>
        <v>0</v>
      </c>
      <c r="IK13" s="67"/>
      <c r="IL13" s="67"/>
      <c r="IM13" s="81">
        <f>ROUND((MAX(IK13:IL13)*0.6+IJ13*0.4),1)</f>
        <v>0</v>
      </c>
      <c r="IN13" s="78">
        <f>ROUND(IF(IJ13=0,(MAX(IE13,IF13)*0.6+ID13*0.4),(MAX(IK13,IL13)*0.6+IJ13*0.4)),1)</f>
        <v>6.9</v>
      </c>
    </row>
    <row r="14" spans="1:248" s="10" customFormat="1" ht="18.75" customHeight="1" x14ac:dyDescent="0.2">
      <c r="B14" s="4"/>
      <c r="C14" s="4"/>
      <c r="D14" s="4"/>
      <c r="E14" s="4"/>
      <c r="F14" s="7"/>
      <c r="G14" s="6"/>
      <c r="H14" s="14"/>
      <c r="I14" s="4"/>
      <c r="J14" s="5"/>
      <c r="K14" s="5"/>
      <c r="L14" s="5"/>
      <c r="M14" s="5"/>
      <c r="O14" s="67"/>
      <c r="P14" s="67"/>
      <c r="Q14" s="81">
        <f>ROUND((O14+P14*2)/3,1)</f>
        <v>0</v>
      </c>
      <c r="R14" s="67"/>
      <c r="S14" s="67"/>
      <c r="T14" s="81">
        <f>ROUND((MAX(R14:S14)*0.6+Q14*0.4),1)</f>
        <v>0</v>
      </c>
      <c r="U14" s="67"/>
      <c r="V14" s="67"/>
      <c r="W14" s="81">
        <f>ROUND((U14+V14*2)/3,1)</f>
        <v>0</v>
      </c>
      <c r="X14" s="67"/>
      <c r="Y14" s="67"/>
      <c r="Z14" s="81">
        <f>ROUND((MAX(X14:Y14)*0.6+W14*0.4),1)</f>
        <v>0</v>
      </c>
      <c r="AA14" s="78">
        <f>ROUND(IF(W14=0,(MAX(R14,S14)*0.6+Q14*0.4),(MAX(X14,Y14)*0.6+W14*0.4)),1)</f>
        <v>0</v>
      </c>
      <c r="AB14" s="67"/>
      <c r="AC14" s="67"/>
      <c r="AD14" s="81">
        <f>ROUND((AB14+AC14*2)/3,1)</f>
        <v>0</v>
      </c>
      <c r="AE14" s="67"/>
      <c r="AF14" s="67"/>
      <c r="AG14" s="81">
        <f>ROUND((MAX(AE14:AF14)*0.6+AD14*0.4),1)</f>
        <v>0</v>
      </c>
      <c r="AH14" s="67"/>
      <c r="AI14" s="67"/>
      <c r="AJ14" s="81">
        <f>ROUND((AH14+AI14*2)/3,1)</f>
        <v>0</v>
      </c>
      <c r="AK14" s="67"/>
      <c r="AL14" s="67"/>
      <c r="AM14" s="81">
        <f>ROUND((MAX(AK14:AL14)*0.6+AJ14*0.4),1)</f>
        <v>0</v>
      </c>
      <c r="AN14" s="78">
        <f>ROUND(IF(AJ14=0,(MAX(AE14,AF14)*0.6+AD14*0.4),(MAX(AK14,AL14)*0.6+AJ14*0.4)),1)</f>
        <v>0</v>
      </c>
      <c r="AO14" s="67"/>
      <c r="AP14" s="67"/>
      <c r="AQ14" s="81">
        <f>ROUND((AO14+AP14*2)/3,1)</f>
        <v>0</v>
      </c>
      <c r="AR14" s="81"/>
      <c r="AS14" s="81"/>
      <c r="AT14" s="81">
        <f>ROUND((MAX(AR14:AS14)*0.6+AQ14*0.4),1)</f>
        <v>0</v>
      </c>
      <c r="AU14" s="67"/>
      <c r="AV14" s="67"/>
      <c r="AW14" s="81">
        <f>ROUND((AU14+AV14*2)/3,1)</f>
        <v>0</v>
      </c>
      <c r="AX14" s="67"/>
      <c r="AY14" s="67"/>
      <c r="AZ14" s="81">
        <f>ROUND((MAX(AX14:AY14)*0.6+AW14*0.4),1)</f>
        <v>0</v>
      </c>
      <c r="BA14" s="78">
        <f>ROUND(IF(AW14=0,(MAX(AR14,AS14)*0.6+AQ14*0.4),(MAX(AX14,AY14)*0.6+AW14*0.4)),1)</f>
        <v>0</v>
      </c>
      <c r="BB14" s="82"/>
      <c r="BC14" s="82"/>
      <c r="BD14" s="81">
        <f>ROUND((BB14+BC14*2)/3,1)</f>
        <v>0</v>
      </c>
      <c r="BE14" s="67"/>
      <c r="BF14" s="67"/>
      <c r="BG14" s="81">
        <f>ROUND((MAX(BE14:BF14)*0.6+BD14*0.4),1)</f>
        <v>0</v>
      </c>
      <c r="BH14" s="67"/>
      <c r="BI14" s="67"/>
      <c r="BJ14" s="81">
        <f>ROUND((BH14+BI14*2)/3,1)</f>
        <v>0</v>
      </c>
      <c r="BK14" s="67"/>
      <c r="BL14" s="67"/>
      <c r="BM14" s="81">
        <f>ROUND((MAX(BK14:BL14)*0.6+BJ14*0.4),1)</f>
        <v>0</v>
      </c>
      <c r="BN14" s="78">
        <f>ROUND(IF(BJ14=0,(MAX(BE14,BF14)*0.6+BD14*0.4),(MAX(BK14,BL14)*0.6+BJ14*0.4)),1)</f>
        <v>0</v>
      </c>
      <c r="BO14" s="67"/>
      <c r="BP14" s="67"/>
      <c r="BQ14" s="81">
        <f>ROUND((BO14+BP14*2)/3,1)</f>
        <v>0</v>
      </c>
      <c r="BR14" s="67"/>
      <c r="BS14" s="67"/>
      <c r="BT14" s="81">
        <f>ROUND((MAX(BR14:BS14)*0.6+BQ14*0.4),1)</f>
        <v>0</v>
      </c>
      <c r="BU14" s="67"/>
      <c r="BV14" s="67"/>
      <c r="BW14" s="81">
        <f>ROUND((BU14+BV14*2)/3,1)</f>
        <v>0</v>
      </c>
      <c r="BX14" s="67"/>
      <c r="BY14" s="67"/>
      <c r="BZ14" s="81">
        <f>ROUND((MAX(BX14:BY14)*0.6+BW14*0.4),1)</f>
        <v>0</v>
      </c>
      <c r="CA14" s="78">
        <f>ROUND(IF(BW14=0,(MAX(BR14,BS14)*0.6+BQ14*0.4),(MAX(BX14,BY14)*0.6+BW14*0.4)),1)</f>
        <v>0</v>
      </c>
      <c r="CB14" s="67"/>
      <c r="CC14" s="67"/>
      <c r="CD14" s="81">
        <f>ROUND((CB14+CC14*2)/3,1)</f>
        <v>0</v>
      </c>
      <c r="CE14" s="67"/>
      <c r="CF14" s="67"/>
      <c r="CG14" s="81">
        <f>ROUND((MAX(CE14:CF14)+CD14)/2,1)</f>
        <v>0</v>
      </c>
      <c r="CH14" s="67"/>
      <c r="CI14" s="67"/>
      <c r="CJ14" s="81">
        <f>ROUND((CH14+CI14*2)/3,1)</f>
        <v>0</v>
      </c>
      <c r="CK14" s="67"/>
      <c r="CL14" s="67"/>
      <c r="CM14" s="81">
        <f>ROUND((MAX(CK14:CL14)+CJ14)/2,1)</f>
        <v>0</v>
      </c>
      <c r="CN14" s="78">
        <f>ROUND(IF(CJ14=0,(MAX(CE14,CF14)+CD14)/2,(MAX(CK14,CL14)+CJ14)/2),1)</f>
        <v>0</v>
      </c>
      <c r="CO14" s="67"/>
      <c r="CP14" s="67"/>
      <c r="CQ14" s="81">
        <f>ROUND((CO14+CP14*2)/3,1)</f>
        <v>0</v>
      </c>
      <c r="CR14" s="67"/>
      <c r="CS14" s="67"/>
      <c r="CT14" s="81">
        <f>ROUND((MAX(CR14:CS14)*0.6+CQ14*0.4),1)</f>
        <v>0</v>
      </c>
      <c r="CU14" s="67"/>
      <c r="CV14" s="67"/>
      <c r="CW14" s="81">
        <f>ROUND((CU14+CV14*2)/3,1)</f>
        <v>0</v>
      </c>
      <c r="CX14" s="67"/>
      <c r="CY14" s="67"/>
      <c r="CZ14" s="81">
        <f>ROUND((MAX(CX14:CY14)*0.6+CW14*0.4),1)</f>
        <v>0</v>
      </c>
      <c r="DA14" s="78">
        <f>ROUND(IF(CW14=0,(MAX(CR14,CS14)*0.6+CQ14*0.4),(MAX(CX14,CY14)*0.6+CW14*0.4)),1)</f>
        <v>0</v>
      </c>
      <c r="DB14" s="67"/>
      <c r="DC14" s="67"/>
      <c r="DD14" s="81">
        <f>ROUND((DB14+DC14*2)/3,1)</f>
        <v>0</v>
      </c>
      <c r="DE14" s="67"/>
      <c r="DF14" s="67"/>
      <c r="DG14" s="81">
        <f>ROUND((MAX(DE14:DF14)*0.6+DD14*0.4),1)</f>
        <v>0</v>
      </c>
      <c r="DH14" s="67"/>
      <c r="DI14" s="67"/>
      <c r="DJ14" s="81">
        <f>ROUND((DH14+DI14*2)/3,1)</f>
        <v>0</v>
      </c>
      <c r="DK14" s="67"/>
      <c r="DL14" s="67"/>
      <c r="DM14" s="81">
        <f>ROUND((MAX(DK14:DL14)*0.6+DJ14*0.4),1)</f>
        <v>0</v>
      </c>
      <c r="DN14" s="78">
        <f>ROUND(IF(DJ14=0,(MAX(DE14,DF14)*0.6+DD14*0.4),(MAX(DK14,DL14)*0.6+DJ14*0.4)),1)</f>
        <v>0</v>
      </c>
      <c r="DO14" s="67"/>
      <c r="DP14" s="67"/>
      <c r="DQ14" s="81">
        <f>ROUND((DO14++DP14*2)/3,1)</f>
        <v>0</v>
      </c>
      <c r="DR14" s="67"/>
      <c r="DS14" s="67"/>
      <c r="DT14" s="81">
        <f>ROUND((MAX(DR14:DS14)*0.6+DQ14*0.4),1)</f>
        <v>0</v>
      </c>
      <c r="DU14" s="67"/>
      <c r="DV14" s="67"/>
      <c r="DW14" s="81">
        <f>ROUND((DU14+DV14*2)/3,1)</f>
        <v>0</v>
      </c>
      <c r="DX14" s="67"/>
      <c r="DY14" s="67"/>
      <c r="DZ14" s="81">
        <f>ROUND((MAX(DX14:DY14)*0.6+DW14*0.4),1)</f>
        <v>0</v>
      </c>
      <c r="EA14" s="78">
        <f>ROUND(IF(DW14=0,(MAX(DR14,DS14)*0.6+DQ14*0.4),(MAX(DX14,DY14)*0.6+DW14*0.4)),1)</f>
        <v>0</v>
      </c>
      <c r="EB14" s="67"/>
      <c r="EC14" s="67"/>
      <c r="ED14" s="81">
        <f>ROUND((EB14+EC14*2)/3,1)</f>
        <v>0</v>
      </c>
      <c r="EE14" s="67"/>
      <c r="EF14" s="67"/>
      <c r="EG14" s="81">
        <f>ROUND((MAX(EE14:EF14)*0.6+ED14*0.4),1)</f>
        <v>0</v>
      </c>
      <c r="EH14" s="67"/>
      <c r="EI14" s="67"/>
      <c r="EJ14" s="81">
        <f>ROUND((EH14+EI14*2)/3,1)</f>
        <v>0</v>
      </c>
      <c r="EK14" s="67"/>
      <c r="EL14" s="67"/>
      <c r="EM14" s="81">
        <f>ROUND((MAX(EK14:EL14)*0.6+EJ14*0.4),1)</f>
        <v>0</v>
      </c>
      <c r="EN14" s="78">
        <f>ROUND(IF(EJ14=0,(MAX(EE14,EF14)*0.6+ED14*0.4),(MAX(EK14,EL14)*0.6+EJ14*0.4)),1)</f>
        <v>0</v>
      </c>
      <c r="EO14" s="67"/>
      <c r="EP14" s="67"/>
      <c r="EQ14" s="81">
        <f>ROUND((EO14+EP14*2)/3,1)</f>
        <v>0</v>
      </c>
      <c r="ER14" s="67"/>
      <c r="ES14" s="67"/>
      <c r="ET14" s="81">
        <f>ROUND((MAX(ER14:ES14)*0.6+EQ14*0.4),1)</f>
        <v>0</v>
      </c>
      <c r="EU14" s="67"/>
      <c r="EV14" s="67"/>
      <c r="EW14" s="81">
        <f>ROUND((EU14+EV14*2)/3,1)</f>
        <v>0</v>
      </c>
      <c r="EX14" s="67"/>
      <c r="EY14" s="67"/>
      <c r="EZ14" s="81">
        <f>ROUND((MAX(EX14:EY14)*0.6+EW14*0.4),1)</f>
        <v>0</v>
      </c>
      <c r="FA14" s="78">
        <f>ROUND(IF(EW14=0,(MAX(ER14,ES14)*0.6+EQ14*0.4),(MAX(EX14,EY14)*0.6+EW14*0.4)),1)</f>
        <v>0</v>
      </c>
      <c r="FB14" s="67"/>
      <c r="FC14" s="67"/>
      <c r="FD14" s="81">
        <f>ROUND((FB14+FC14*2)/3,1)</f>
        <v>0</v>
      </c>
      <c r="FE14" s="67"/>
      <c r="FF14" s="67"/>
      <c r="FG14" s="81">
        <f>ROUND((MAX(FE14:FF14)*0.6+FD14*0.4),1)</f>
        <v>0</v>
      </c>
      <c r="FH14" s="67"/>
      <c r="FI14" s="67"/>
      <c r="FJ14" s="81">
        <f>ROUND((FH14+FI14*2)/3,1)</f>
        <v>0</v>
      </c>
      <c r="FK14" s="67"/>
      <c r="FL14" s="67"/>
      <c r="FM14" s="81">
        <f>ROUND((MAX(FK14:FL14)*0.6+FJ14*0.4),1)</f>
        <v>0</v>
      </c>
      <c r="FN14" s="78">
        <f>ROUND(IF(FJ14=0,(MAX(FE14,FF14)*0.6+FD14*0.4),(MAX(FK14,FL14)*0.6+FJ14*0.4)),1)</f>
        <v>0</v>
      </c>
      <c r="FO14" s="67"/>
      <c r="FP14" s="67"/>
      <c r="FQ14" s="81">
        <f>ROUND((FO14+FP14*2)/3,1)</f>
        <v>0</v>
      </c>
      <c r="FR14" s="67"/>
      <c r="FS14" s="67"/>
      <c r="FT14" s="81">
        <f>ROUND((MAX(FR14:FS14)*0.6+FQ14*0.4),1)</f>
        <v>0</v>
      </c>
      <c r="FU14" s="67"/>
      <c r="FV14" s="67"/>
      <c r="FW14" s="81">
        <f>ROUND((FU14+FV14*2)/3,1)</f>
        <v>0</v>
      </c>
      <c r="FX14" s="67"/>
      <c r="FY14" s="67"/>
      <c r="FZ14" s="81">
        <f>ROUND((MAX(FX14:FY14)*0.6+FW14*0.4),1)</f>
        <v>0</v>
      </c>
      <c r="GA14" s="78">
        <f>ROUND(IF(FW14=0,(MAX(FR14,FS14)*0.6+FQ14*0.4),(MAX(FX14,FY14)*0.6+FW14*0.4)),1)</f>
        <v>0</v>
      </c>
      <c r="GB14" s="67"/>
      <c r="GC14" s="67"/>
      <c r="GD14" s="81">
        <f>ROUND((GB14+GC14*2)/3,1)</f>
        <v>0</v>
      </c>
      <c r="GE14" s="67"/>
      <c r="GF14" s="67"/>
      <c r="GG14" s="81">
        <f>ROUND((MAX(GE14:GF14)*0.6+GD14*0.4),1)</f>
        <v>0</v>
      </c>
      <c r="GH14" s="67"/>
      <c r="GI14" s="67"/>
      <c r="GJ14" s="81">
        <f>ROUND((GH14+GI14*2)/3,1)</f>
        <v>0</v>
      </c>
      <c r="GK14" s="67"/>
      <c r="GL14" s="67"/>
      <c r="GM14" s="81">
        <f>ROUND((MAX(GK14:GL14)*0.6+GJ14*0.4),1)</f>
        <v>0</v>
      </c>
      <c r="GN14" s="78">
        <f>ROUND(IF(GJ14=0,(MAX(GE14,GF14)*0.6+GD14*0.4),(MAX(GK14,GL14)*0.6+GJ14*0.4)),1)</f>
        <v>0</v>
      </c>
      <c r="GO14" s="67"/>
      <c r="GP14" s="67"/>
      <c r="GQ14" s="81">
        <f>ROUND((GO14+GP14*2)/3,1)</f>
        <v>0</v>
      </c>
      <c r="GR14" s="67"/>
      <c r="GS14" s="67"/>
      <c r="GT14" s="81">
        <f>ROUND((MAX(GR14:GS14)*0.6+GQ14*0.4),1)</f>
        <v>0</v>
      </c>
      <c r="GU14" s="67"/>
      <c r="GV14" s="67"/>
      <c r="GW14" s="81">
        <f>ROUND((GU14+GV14*2)/3,1)</f>
        <v>0</v>
      </c>
      <c r="GX14" s="67"/>
      <c r="GY14" s="67"/>
      <c r="GZ14" s="81">
        <f>ROUND((MAX(GX14:GY14)*0.6+GW14*0.4),1)</f>
        <v>0</v>
      </c>
      <c r="HA14" s="78">
        <f>ROUND(IF(GW14=0,(MAX(GR14,GS14)*0.6+GQ14*0.4),(MAX(GX14,GY14)*0.6+GW14*0.4)),1)</f>
        <v>0</v>
      </c>
      <c r="HB14" s="67"/>
      <c r="HC14" s="67"/>
      <c r="HD14" s="81">
        <f>ROUND((HB14+HC14*2)/3,1)</f>
        <v>0</v>
      </c>
      <c r="HE14" s="67"/>
      <c r="HF14" s="67"/>
      <c r="HG14" s="81">
        <f>ROUND((MAX(HE14:HF14)*0.6+HD14*0.4),1)</f>
        <v>0</v>
      </c>
      <c r="HH14" s="67"/>
      <c r="HI14" s="67"/>
      <c r="HJ14" s="81">
        <f>ROUND((HH14+HI14*2)/3,1)</f>
        <v>0</v>
      </c>
      <c r="HK14" s="67"/>
      <c r="HL14" s="67"/>
      <c r="HM14" s="81">
        <f>ROUND((MAX(HK14:HL14)*0.6+HJ14*0.4),1)</f>
        <v>0</v>
      </c>
      <c r="HN14" s="78">
        <f>ROUND(IF(HJ14=0,(MAX(HE14,HF14)*0.6+HD14*0.4),(MAX(HK14,HL14)*0.6+HJ14*0.4)),1)</f>
        <v>0</v>
      </c>
      <c r="HO14" s="67"/>
      <c r="HP14" s="67"/>
      <c r="HQ14" s="81">
        <f>ROUND((HO14+HP14*2)/3,1)</f>
        <v>0</v>
      </c>
      <c r="HR14" s="67"/>
      <c r="HS14" s="67"/>
      <c r="HT14" s="81">
        <f>ROUND((MAX(HR14:HS14)*0.6+HQ14*0.4),1)</f>
        <v>0</v>
      </c>
      <c r="HU14" s="67"/>
      <c r="HV14" s="67"/>
      <c r="HW14" s="81">
        <f>ROUND((HU14+HV14*2)/3,1)</f>
        <v>0</v>
      </c>
      <c r="HX14" s="67"/>
      <c r="HY14" s="67"/>
      <c r="HZ14" s="81">
        <f>ROUND((MAX(HX14:HY14)*0.6+HW14*0.4),1)</f>
        <v>0</v>
      </c>
      <c r="IA14" s="78">
        <f>ROUND(IF(HW14=0,(MAX(HR14,HS14)*0.6+HQ14*0.4),(MAX(HX14,HY14)*0.6+HW14*0.4)),1)</f>
        <v>0</v>
      </c>
      <c r="IB14" s="67"/>
      <c r="IC14" s="67"/>
      <c r="ID14" s="81">
        <f>ROUND((IB14+IC14*2)/3,1)</f>
        <v>0</v>
      </c>
      <c r="IE14" s="67"/>
      <c r="IF14" s="67"/>
      <c r="IG14" s="81">
        <f>ROUND((MAX(IE14:IF14)*0.6+ID14*0.4),1)</f>
        <v>0</v>
      </c>
      <c r="IH14" s="67"/>
      <c r="II14" s="67"/>
      <c r="IJ14" s="81">
        <f>ROUND((IH14+II14*2)/3,1)</f>
        <v>0</v>
      </c>
      <c r="IK14" s="67"/>
      <c r="IL14" s="67"/>
      <c r="IM14" s="81">
        <f>ROUND((MAX(IK14:IL14)*0.6+IJ14*0.4),1)</f>
        <v>0</v>
      </c>
      <c r="IN14" s="78">
        <f>ROUND(IF(IJ14=0,(MAX(IE14,IF14)*0.6+ID14*0.4),(MAX(IK14,IL14)*0.6+IJ14*0.4)),1)</f>
        <v>0</v>
      </c>
    </row>
    <row r="15" spans="1:248" s="10" customFormat="1" ht="18.75" customHeight="1" x14ac:dyDescent="0.2">
      <c r="B15" s="111" t="s">
        <v>112</v>
      </c>
      <c r="C15" s="67">
        <v>91</v>
      </c>
      <c r="D15" s="76"/>
      <c r="E15" s="67" t="s">
        <v>412</v>
      </c>
      <c r="F15" s="70">
        <v>604</v>
      </c>
      <c r="G15" s="68" t="s">
        <v>413</v>
      </c>
      <c r="H15" s="66" t="s">
        <v>414</v>
      </c>
      <c r="I15" s="71">
        <v>19</v>
      </c>
      <c r="J15" s="71">
        <v>4</v>
      </c>
      <c r="K15" s="96">
        <v>21</v>
      </c>
      <c r="L15" s="97">
        <v>7</v>
      </c>
      <c r="M15" s="96">
        <v>96</v>
      </c>
      <c r="N15" s="57" t="s">
        <v>219</v>
      </c>
      <c r="O15" s="62">
        <v>10</v>
      </c>
      <c r="P15" s="62">
        <v>10</v>
      </c>
      <c r="Q15" s="63">
        <f t="shared" ref="Q15:Q22" si="0">ROUND((O15+P15*2)/3,1)</f>
        <v>10</v>
      </c>
      <c r="R15" s="62"/>
      <c r="S15" s="62"/>
      <c r="T15" s="63">
        <f t="shared" ref="T15:T22" si="1">ROUND((MAX(R15:S15)*0.6+Q15*0.4),1)</f>
        <v>4</v>
      </c>
      <c r="U15" s="62"/>
      <c r="V15" s="62"/>
      <c r="W15" s="63">
        <f t="shared" ref="W15:W22" si="2">ROUND((U15+V15*2)/3,1)</f>
        <v>0</v>
      </c>
      <c r="X15" s="62"/>
      <c r="Y15" s="62"/>
      <c r="Z15" s="63">
        <f t="shared" ref="Z15:Z22" si="3">ROUND((MAX(X15:Y15)*0.6+W15*0.4),1)</f>
        <v>0</v>
      </c>
      <c r="AA15" s="64">
        <f t="shared" ref="AA15:AA22" si="4">ROUND(IF(W15=0,(MAX(R15,S15)*0.6+Q15*0.4),(MAX(X15,Y15)*0.6+W15*0.4)),1)</f>
        <v>4</v>
      </c>
      <c r="AB15" s="67"/>
      <c r="AC15" s="67"/>
      <c r="AD15" s="81">
        <f t="shared" ref="AD15:AD22" si="5">ROUND((AB15+AC15*2)/3,1)</f>
        <v>0</v>
      </c>
      <c r="AE15" s="67"/>
      <c r="AF15" s="67"/>
      <c r="AG15" s="81">
        <f t="shared" ref="AG15:AG22" si="6">ROUND((MAX(AE15:AF15)*0.6+AD15*0.4),1)</f>
        <v>0</v>
      </c>
      <c r="AH15" s="67"/>
      <c r="AI15" s="67"/>
      <c r="AJ15" s="81">
        <f t="shared" ref="AJ15:AJ22" si="7">ROUND((AH15+AI15*2)/3,1)</f>
        <v>0</v>
      </c>
      <c r="AK15" s="67"/>
      <c r="AL15" s="67"/>
      <c r="AM15" s="81">
        <f t="shared" ref="AM15:AM22" si="8">ROUND((MAX(AK15:AL15)*0.6+AJ15*0.4),1)</f>
        <v>0</v>
      </c>
      <c r="AN15" s="78">
        <f t="shared" ref="AN15:AN22" si="9">ROUND(IF(AJ15=0,(MAX(AE15,AF15)*0.6+AD15*0.4),(MAX(AK15,AL15)*0.6+AJ15*0.4)),1)</f>
        <v>0</v>
      </c>
      <c r="AO15" s="67">
        <v>8.5</v>
      </c>
      <c r="AP15" s="67">
        <v>6</v>
      </c>
      <c r="AQ15" s="81">
        <f t="shared" ref="AQ15:AQ22" si="10">ROUND((AO15+AP15*2)/3,1)</f>
        <v>6.8</v>
      </c>
      <c r="AR15" s="81">
        <v>7</v>
      </c>
      <c r="AS15" s="81"/>
      <c r="AT15" s="81">
        <f t="shared" ref="AT15:AT22" si="11">ROUND((MAX(AR15:AS15)*0.6+AQ15*0.4),1)</f>
        <v>6.9</v>
      </c>
      <c r="AU15" s="67"/>
      <c r="AV15" s="67"/>
      <c r="AW15" s="81">
        <f t="shared" ref="AW15:AW22" si="12">ROUND((AU15+AV15*2)/3,1)</f>
        <v>0</v>
      </c>
      <c r="AX15" s="67"/>
      <c r="AY15" s="67"/>
      <c r="AZ15" s="81">
        <f t="shared" ref="AZ15:AZ22" si="13">ROUND((MAX(AX15:AY15)*0.6+AW15*0.4),1)</f>
        <v>0</v>
      </c>
      <c r="BA15" s="78">
        <f t="shared" ref="BA15:BA22" si="14">ROUND(IF(AW15=0,(MAX(AR15,AS15)*0.6+AQ15*0.4),(MAX(AX15,AY15)*0.6+AW15*0.4)),1)</f>
        <v>6.9</v>
      </c>
      <c r="BB15" s="82"/>
      <c r="BC15" s="82"/>
      <c r="BD15" s="81">
        <f t="shared" ref="BD15:BD22" si="15">ROUND((BB15+BC15*2)/3,1)</f>
        <v>0</v>
      </c>
      <c r="BE15" s="67"/>
      <c r="BF15" s="67"/>
      <c r="BG15" s="81">
        <f t="shared" ref="BG15:BG22" si="16">ROUND((MAX(BE15:BF15)*0.6+BD15*0.4),1)</f>
        <v>0</v>
      </c>
      <c r="BH15" s="67"/>
      <c r="BI15" s="67"/>
      <c r="BJ15" s="81">
        <f t="shared" ref="BJ15:BJ22" si="17">ROUND((BH15+BI15*2)/3,1)</f>
        <v>0</v>
      </c>
      <c r="BK15" s="67"/>
      <c r="BL15" s="67"/>
      <c r="BM15" s="81">
        <f t="shared" ref="BM15:BM22" si="18">ROUND((MAX(BK15:BL15)*0.6+BJ15*0.4),1)</f>
        <v>0</v>
      </c>
      <c r="BN15" s="78">
        <f t="shared" ref="BN15:BN22" si="19">ROUND(IF(BJ15=0,(MAX(BE15,BF15)*0.6+BD15*0.4),(MAX(BK15,BL15)*0.6+BJ15*0.4)),1)</f>
        <v>0</v>
      </c>
      <c r="BO15" s="67"/>
      <c r="BP15" s="67"/>
      <c r="BQ15" s="81">
        <f t="shared" ref="BQ15:BQ22" si="20">ROUND((BO15+BP15*2)/3,1)</f>
        <v>0</v>
      </c>
      <c r="BR15" s="67"/>
      <c r="BS15" s="67"/>
      <c r="BT15" s="81">
        <f t="shared" ref="BT15:BT22" si="21">ROUND((MAX(BR15:BS15)*0.6+BQ15*0.4),1)</f>
        <v>0</v>
      </c>
      <c r="BU15" s="67"/>
      <c r="BV15" s="67"/>
      <c r="BW15" s="81">
        <f t="shared" ref="BW15:BW22" si="22">ROUND((BU15+BV15*2)/3,1)</f>
        <v>0</v>
      </c>
      <c r="BX15" s="67"/>
      <c r="BY15" s="67"/>
      <c r="BZ15" s="81">
        <f t="shared" ref="BZ15:BZ22" si="23">ROUND((MAX(BX15:BY15)*0.6+BW15*0.4),1)</f>
        <v>0</v>
      </c>
      <c r="CA15" s="78">
        <f t="shared" ref="CA15:CA22" si="24">ROUND(IF(BW15=0,(MAX(BR15,BS15)*0.6+BQ15*0.4),(MAX(BX15,BY15)*0.6+BW15*0.4)),1)</f>
        <v>0</v>
      </c>
      <c r="CB15" s="67">
        <v>7.7</v>
      </c>
      <c r="CC15" s="67">
        <v>8.4</v>
      </c>
      <c r="CD15" s="81">
        <f t="shared" ref="CD15:CD22" si="25">ROUND((CB15+CC15*2)/3,1)</f>
        <v>8.1999999999999993</v>
      </c>
      <c r="CE15" s="67">
        <v>6.6</v>
      </c>
      <c r="CF15" s="67"/>
      <c r="CG15" s="81">
        <f t="shared" ref="CG15:CG22" si="26">ROUND((MAX(CE15:CF15)+CD15)/2,1)</f>
        <v>7.4</v>
      </c>
      <c r="CH15" s="67"/>
      <c r="CI15" s="67"/>
      <c r="CJ15" s="81">
        <f t="shared" ref="CJ15:CJ22" si="27">ROUND((CH15+CI15*2)/3,1)</f>
        <v>0</v>
      </c>
      <c r="CK15" s="67"/>
      <c r="CL15" s="67"/>
      <c r="CM15" s="81">
        <f t="shared" ref="CM15:CM22" si="28">ROUND((MAX(CK15:CL15)+CJ15)/2,1)</f>
        <v>0</v>
      </c>
      <c r="CN15" s="78">
        <f t="shared" ref="CN15:CN22" si="29">ROUND(IF(CJ15=0,(MAX(CE15,CF15)+CD15)/2,(MAX(CK15,CL15)+CJ15)/2),1)</f>
        <v>7.4</v>
      </c>
      <c r="CO15" s="67"/>
      <c r="CP15" s="67"/>
      <c r="CQ15" s="81">
        <f t="shared" ref="CQ15:CQ22" si="30">ROUND((CO15+CP15*2)/3,1)</f>
        <v>0</v>
      </c>
      <c r="CR15" s="67"/>
      <c r="CS15" s="67"/>
      <c r="CT15" s="81">
        <f t="shared" ref="CT15:CT22" si="31">ROUND((MAX(CR15:CS15)*0.6+CQ15*0.4),1)</f>
        <v>0</v>
      </c>
      <c r="CU15" s="67"/>
      <c r="CV15" s="67"/>
      <c r="CW15" s="81">
        <f t="shared" ref="CW15:CW22" si="32">ROUND((CU15+CV15*2)/3,1)</f>
        <v>0</v>
      </c>
      <c r="CX15" s="67"/>
      <c r="CY15" s="67"/>
      <c r="CZ15" s="81">
        <f t="shared" ref="CZ15:CZ22" si="33">ROUND((MAX(CX15:CY15)*0.6+CW15*0.4),1)</f>
        <v>0</v>
      </c>
      <c r="DA15" s="78">
        <f t="shared" ref="DA15:DA22" si="34">ROUND(IF(CW15=0,(MAX(CR15,CS15)*0.6+CQ15*0.4),(MAX(CX15,CY15)*0.6+CW15*0.4)),1)</f>
        <v>0</v>
      </c>
      <c r="DB15" s="67"/>
      <c r="DC15" s="67"/>
      <c r="DD15" s="81">
        <f t="shared" ref="DD15:DD22" si="35">ROUND((DB15+DC15*2)/3,1)</f>
        <v>0</v>
      </c>
      <c r="DE15" s="67"/>
      <c r="DF15" s="67"/>
      <c r="DG15" s="81">
        <f t="shared" ref="DG15:DG22" si="36">ROUND((MAX(DE15:DF15)*0.6+DD15*0.4),1)</f>
        <v>0</v>
      </c>
      <c r="DH15" s="67"/>
      <c r="DI15" s="67"/>
      <c r="DJ15" s="81">
        <f t="shared" ref="DJ15:DJ22" si="37">ROUND((DH15+DI15*2)/3,1)</f>
        <v>0</v>
      </c>
      <c r="DK15" s="67"/>
      <c r="DL15" s="67"/>
      <c r="DM15" s="81">
        <f t="shared" ref="DM15:DM22" si="38">ROUND((MAX(DK15:DL15)*0.6+DJ15*0.4),1)</f>
        <v>0</v>
      </c>
      <c r="DN15" s="78">
        <f t="shared" ref="DN15:DN22" si="39">ROUND(IF(DJ15=0,(MAX(DE15,DF15)*0.6+DD15*0.4),(MAX(DK15,DL15)*0.6+DJ15*0.4)),1)</f>
        <v>0</v>
      </c>
      <c r="DO15" s="67"/>
      <c r="DP15" s="67"/>
      <c r="DQ15" s="81">
        <f t="shared" ref="DQ15:DQ22" si="40">ROUND((DO15++DP15*2)/3,1)</f>
        <v>0</v>
      </c>
      <c r="DR15" s="67"/>
      <c r="DS15" s="67"/>
      <c r="DT15" s="81">
        <f t="shared" ref="DT15:DT22" si="41">ROUND((MAX(DR15:DS15)*0.6+DQ15*0.4),1)</f>
        <v>0</v>
      </c>
      <c r="DU15" s="67"/>
      <c r="DV15" s="67"/>
      <c r="DW15" s="81">
        <f t="shared" ref="DW15:DW22" si="42">ROUND((DU15+DV15*2)/3,1)</f>
        <v>0</v>
      </c>
      <c r="DX15" s="67"/>
      <c r="DY15" s="67"/>
      <c r="DZ15" s="81">
        <f t="shared" ref="DZ15:DZ22" si="43">ROUND((MAX(DX15:DY15)*0.6+DW15*0.4),1)</f>
        <v>0</v>
      </c>
      <c r="EA15" s="78">
        <f t="shared" ref="EA15:EA22" si="44">ROUND(IF(DW15=0,(MAX(DR15,DS15)*0.6+DQ15*0.4),(MAX(DX15,DY15)*0.6+DW15*0.4)),1)</f>
        <v>0</v>
      </c>
      <c r="EB15" s="67"/>
      <c r="EC15" s="67"/>
      <c r="ED15" s="81">
        <f t="shared" ref="ED15:ED22" si="45">ROUND((EB15+EC15*2)/3,1)</f>
        <v>0</v>
      </c>
      <c r="EE15" s="67"/>
      <c r="EF15" s="67"/>
      <c r="EG15" s="81">
        <f t="shared" ref="EG15:EG22" si="46">ROUND((MAX(EE15:EF15)*0.6+ED15*0.4),1)</f>
        <v>0</v>
      </c>
      <c r="EH15" s="67"/>
      <c r="EI15" s="67"/>
      <c r="EJ15" s="81">
        <f t="shared" ref="EJ15:EJ22" si="47">ROUND((EH15+EI15*2)/3,1)</f>
        <v>0</v>
      </c>
      <c r="EK15" s="67"/>
      <c r="EL15" s="67"/>
      <c r="EM15" s="81">
        <f t="shared" ref="EM15:EM22" si="48">ROUND((MAX(EK15:EL15)*0.6+EJ15*0.4),1)</f>
        <v>0</v>
      </c>
      <c r="EN15" s="78">
        <f t="shared" ref="EN15:EN22" si="49">ROUND(IF(EJ15=0,(MAX(EE15,EF15)*0.6+ED15*0.4),(MAX(EK15,EL15)*0.6+EJ15*0.4)),1)</f>
        <v>0</v>
      </c>
      <c r="EO15" s="67"/>
      <c r="EP15" s="67"/>
      <c r="EQ15" s="81">
        <f t="shared" ref="EQ15:EQ22" si="50">ROUND((EO15+EP15*2)/3,1)</f>
        <v>0</v>
      </c>
      <c r="ER15" s="67"/>
      <c r="ES15" s="67"/>
      <c r="ET15" s="81">
        <f t="shared" ref="ET15:ET22" si="51">ROUND((MAX(ER15:ES15)*0.6+EQ15*0.4),1)</f>
        <v>0</v>
      </c>
      <c r="EU15" s="67"/>
      <c r="EV15" s="67"/>
      <c r="EW15" s="81">
        <f t="shared" ref="EW15:EW22" si="52">ROUND((EU15+EV15*2)/3,1)</f>
        <v>0</v>
      </c>
      <c r="EX15" s="67"/>
      <c r="EY15" s="67"/>
      <c r="EZ15" s="81">
        <f t="shared" ref="EZ15:EZ22" si="53">ROUND((MAX(EX15:EY15)*0.6+EW15*0.4),1)</f>
        <v>0</v>
      </c>
      <c r="FA15" s="78">
        <f t="shared" ref="FA15:FA22" si="54">ROUND(IF(EW15=0,(MAX(ER15,ES15)*0.6+EQ15*0.4),(MAX(EX15,EY15)*0.6+EW15*0.4)),1)</f>
        <v>0</v>
      </c>
      <c r="FB15" s="67"/>
      <c r="FC15" s="67"/>
      <c r="FD15" s="81">
        <f t="shared" ref="FD15:FD22" si="55">ROUND((FB15+FC15*2)/3,1)</f>
        <v>0</v>
      </c>
      <c r="FE15" s="67"/>
      <c r="FF15" s="67"/>
      <c r="FG15" s="81">
        <f t="shared" ref="FG15:FG22" si="56">ROUND((MAX(FE15:FF15)*0.6+FD15*0.4),1)</f>
        <v>0</v>
      </c>
      <c r="FH15" s="67"/>
      <c r="FI15" s="67"/>
      <c r="FJ15" s="81">
        <f t="shared" ref="FJ15:FJ22" si="57">ROUND((FH15+FI15*2)/3,1)</f>
        <v>0</v>
      </c>
      <c r="FK15" s="67"/>
      <c r="FL15" s="67"/>
      <c r="FM15" s="81">
        <f t="shared" ref="FM15:FM22" si="58">ROUND((MAX(FK15:FL15)*0.6+FJ15*0.4),1)</f>
        <v>0</v>
      </c>
      <c r="FN15" s="78">
        <f t="shared" ref="FN15:FN22" si="59">ROUND(IF(FJ15=0,(MAX(FE15,FF15)*0.6+FD15*0.4),(MAX(FK15,FL15)*0.6+FJ15*0.4)),1)</f>
        <v>0</v>
      </c>
      <c r="FO15" s="67"/>
      <c r="FP15" s="67"/>
      <c r="FQ15" s="81">
        <f t="shared" ref="FQ15:FQ22" si="60">ROUND((FO15+FP15*2)/3,1)</f>
        <v>0</v>
      </c>
      <c r="FR15" s="67"/>
      <c r="FS15" s="67"/>
      <c r="FT15" s="81">
        <f t="shared" ref="FT15:FT22" si="61">ROUND((MAX(FR15:FS15)*0.6+FQ15*0.4),1)</f>
        <v>0</v>
      </c>
      <c r="FU15" s="67"/>
      <c r="FV15" s="67"/>
      <c r="FW15" s="81">
        <f t="shared" ref="FW15:FW22" si="62">ROUND((FU15+FV15*2)/3,1)</f>
        <v>0</v>
      </c>
      <c r="FX15" s="67"/>
      <c r="FY15" s="67"/>
      <c r="FZ15" s="81">
        <f t="shared" ref="FZ15:FZ22" si="63">ROUND((MAX(FX15:FY15)*0.6+FW15*0.4),1)</f>
        <v>0</v>
      </c>
      <c r="GA15" s="78">
        <f t="shared" ref="GA15:GA22" si="64">ROUND(IF(FW15=0,(MAX(FR15,FS15)*0.6+FQ15*0.4),(MAX(FX15,FY15)*0.6+FW15*0.4)),1)</f>
        <v>0</v>
      </c>
      <c r="GB15" s="67"/>
      <c r="GC15" s="67"/>
      <c r="GD15" s="81">
        <f t="shared" ref="GD15:GD22" si="65">ROUND((GB15+GC15*2)/3,1)</f>
        <v>0</v>
      </c>
      <c r="GE15" s="67"/>
      <c r="GF15" s="67"/>
      <c r="GG15" s="81">
        <f t="shared" ref="GG15:GG22" si="66">ROUND((MAX(GE15:GF15)*0.6+GD15*0.4),1)</f>
        <v>0</v>
      </c>
      <c r="GH15" s="67"/>
      <c r="GI15" s="67"/>
      <c r="GJ15" s="81">
        <f t="shared" ref="GJ15:GJ22" si="67">ROUND((GH15+GI15*2)/3,1)</f>
        <v>0</v>
      </c>
      <c r="GK15" s="67"/>
      <c r="GL15" s="67"/>
      <c r="GM15" s="81">
        <f t="shared" ref="GM15:GM22" si="68">ROUND((MAX(GK15:GL15)*0.6+GJ15*0.4),1)</f>
        <v>0</v>
      </c>
      <c r="GN15" s="78">
        <f t="shared" ref="GN15:GN22" si="69">ROUND(IF(GJ15=0,(MAX(GE15,GF15)*0.6+GD15*0.4),(MAX(GK15,GL15)*0.6+GJ15*0.4)),1)</f>
        <v>0</v>
      </c>
      <c r="GO15" s="67"/>
      <c r="GP15" s="67"/>
      <c r="GQ15" s="81">
        <f t="shared" ref="GQ15:GQ22" si="70">ROUND((GO15+GP15*2)/3,1)</f>
        <v>0</v>
      </c>
      <c r="GR15" s="67"/>
      <c r="GS15" s="67"/>
      <c r="GT15" s="81">
        <f t="shared" ref="GT15:GT22" si="71">ROUND((MAX(GR15:GS15)*0.6+GQ15*0.4),1)</f>
        <v>0</v>
      </c>
      <c r="GU15" s="67"/>
      <c r="GV15" s="67"/>
      <c r="GW15" s="81">
        <f t="shared" ref="GW15:GW22" si="72">ROUND((GU15+GV15*2)/3,1)</f>
        <v>0</v>
      </c>
      <c r="GX15" s="67"/>
      <c r="GY15" s="67"/>
      <c r="GZ15" s="81">
        <f t="shared" ref="GZ15:GZ22" si="73">ROUND((MAX(GX15:GY15)*0.6+GW15*0.4),1)</f>
        <v>0</v>
      </c>
      <c r="HA15" s="78">
        <f t="shared" ref="HA15:HA22" si="74">ROUND(IF(GW15=0,(MAX(GR15,GS15)*0.6+GQ15*0.4),(MAX(GX15,GY15)*0.6+GW15*0.4)),1)</f>
        <v>0</v>
      </c>
      <c r="HB15" s="67"/>
      <c r="HC15" s="67"/>
      <c r="HD15" s="81">
        <f t="shared" ref="HD15:HD22" si="75">ROUND((HB15+HC15*2)/3,1)</f>
        <v>0</v>
      </c>
      <c r="HE15" s="67"/>
      <c r="HF15" s="67"/>
      <c r="HG15" s="81">
        <f t="shared" ref="HG15:HG22" si="76">ROUND((MAX(HE15:HF15)*0.6+HD15*0.4),1)</f>
        <v>0</v>
      </c>
      <c r="HH15" s="67"/>
      <c r="HI15" s="67"/>
      <c r="HJ15" s="81">
        <f t="shared" ref="HJ15:HJ22" si="77">ROUND((HH15+HI15*2)/3,1)</f>
        <v>0</v>
      </c>
      <c r="HK15" s="67"/>
      <c r="HL15" s="67"/>
      <c r="HM15" s="81">
        <f t="shared" ref="HM15:HM22" si="78">ROUND((MAX(HK15:HL15)*0.6+HJ15*0.4),1)</f>
        <v>0</v>
      </c>
      <c r="HN15" s="78">
        <f t="shared" ref="HN15:HN22" si="79">ROUND(IF(HJ15=0,(MAX(HE15,HF15)*0.6+HD15*0.4),(MAX(HK15,HL15)*0.6+HJ15*0.4)),1)</f>
        <v>0</v>
      </c>
      <c r="HO15" s="67"/>
      <c r="HP15" s="67"/>
      <c r="HQ15" s="81">
        <f t="shared" ref="HQ15:HQ22" si="80">ROUND((HO15+HP15*2)/3,1)</f>
        <v>0</v>
      </c>
      <c r="HR15" s="67"/>
      <c r="HS15" s="67"/>
      <c r="HT15" s="81">
        <f t="shared" ref="HT15:HT22" si="81">ROUND((MAX(HR15:HS15)*0.6+HQ15*0.4),1)</f>
        <v>0</v>
      </c>
      <c r="HU15" s="67"/>
      <c r="HV15" s="67"/>
      <c r="HW15" s="81">
        <f t="shared" ref="HW15:HW22" si="82">ROUND((HU15+HV15*2)/3,1)</f>
        <v>0</v>
      </c>
      <c r="HX15" s="67"/>
      <c r="HY15" s="67"/>
      <c r="HZ15" s="81">
        <f t="shared" ref="HZ15:HZ22" si="83">ROUND((MAX(HX15:HY15)*0.6+HW15*0.4),1)</f>
        <v>0</v>
      </c>
      <c r="IA15" s="78">
        <f t="shared" ref="IA15:IA22" si="84">ROUND(IF(HW15=0,(MAX(HR15,HS15)*0.6+HQ15*0.4),(MAX(HX15,HY15)*0.6+HW15*0.4)),1)</f>
        <v>0</v>
      </c>
      <c r="IB15" s="67"/>
      <c r="IC15" s="67"/>
      <c r="ID15" s="81">
        <f t="shared" ref="ID15:ID22" si="85">ROUND((IB15+IC15*2)/3,1)</f>
        <v>0</v>
      </c>
      <c r="IE15" s="67"/>
      <c r="IF15" s="67"/>
      <c r="IG15" s="81">
        <f t="shared" ref="IG15:IG22" si="86">ROUND((MAX(IE15:IF15)*0.6+ID15*0.4),1)</f>
        <v>0</v>
      </c>
      <c r="IH15" s="67"/>
      <c r="II15" s="67"/>
      <c r="IJ15" s="81">
        <f t="shared" ref="IJ15:IJ22" si="87">ROUND((IH15+II15*2)/3,1)</f>
        <v>0</v>
      </c>
      <c r="IK15" s="67"/>
      <c r="IL15" s="67"/>
      <c r="IM15" s="81">
        <f t="shared" ref="IM15:IM22" si="88">ROUND((MAX(IK15:IL15)*0.6+IJ15*0.4),1)</f>
        <v>0</v>
      </c>
      <c r="IN15" s="78">
        <f t="shared" ref="IN15:IN22" si="89">ROUND(IF(IJ15=0,(MAX(IE15,IF15)*0.6+ID15*0.4),(MAX(IK15,IL15)*0.6+IJ15*0.4)),1)</f>
        <v>0</v>
      </c>
    </row>
    <row r="16" spans="1:248" s="10" customFormat="1" ht="18.75" customHeight="1" x14ac:dyDescent="0.2">
      <c r="B16" s="4"/>
      <c r="C16" s="4"/>
      <c r="D16" s="4"/>
      <c r="E16" s="4"/>
      <c r="F16" s="7"/>
      <c r="G16" s="6"/>
      <c r="H16" s="14"/>
      <c r="I16" s="4"/>
      <c r="J16" s="5"/>
      <c r="K16" s="5"/>
      <c r="L16" s="5"/>
      <c r="M16" s="5"/>
      <c r="O16" s="67"/>
      <c r="P16" s="67"/>
      <c r="Q16" s="81">
        <f t="shared" si="0"/>
        <v>0</v>
      </c>
      <c r="R16" s="67"/>
      <c r="S16" s="67"/>
      <c r="T16" s="81">
        <f t="shared" si="1"/>
        <v>0</v>
      </c>
      <c r="U16" s="67"/>
      <c r="V16" s="67"/>
      <c r="W16" s="81">
        <f t="shared" si="2"/>
        <v>0</v>
      </c>
      <c r="X16" s="67"/>
      <c r="Y16" s="67"/>
      <c r="Z16" s="81">
        <f t="shared" si="3"/>
        <v>0</v>
      </c>
      <c r="AA16" s="78">
        <f t="shared" si="4"/>
        <v>0</v>
      </c>
      <c r="AB16" s="67"/>
      <c r="AC16" s="67"/>
      <c r="AD16" s="81">
        <f t="shared" si="5"/>
        <v>0</v>
      </c>
      <c r="AE16" s="67"/>
      <c r="AF16" s="67"/>
      <c r="AG16" s="81">
        <f t="shared" si="6"/>
        <v>0</v>
      </c>
      <c r="AH16" s="67"/>
      <c r="AI16" s="67"/>
      <c r="AJ16" s="81">
        <f t="shared" si="7"/>
        <v>0</v>
      </c>
      <c r="AK16" s="67"/>
      <c r="AL16" s="67"/>
      <c r="AM16" s="81">
        <f t="shared" si="8"/>
        <v>0</v>
      </c>
      <c r="AN16" s="78">
        <f t="shared" si="9"/>
        <v>0</v>
      </c>
      <c r="AO16" s="67"/>
      <c r="AP16" s="67"/>
      <c r="AQ16" s="81">
        <f t="shared" si="10"/>
        <v>0</v>
      </c>
      <c r="AR16" s="81"/>
      <c r="AS16" s="81"/>
      <c r="AT16" s="81">
        <f t="shared" si="11"/>
        <v>0</v>
      </c>
      <c r="AU16" s="67"/>
      <c r="AV16" s="67"/>
      <c r="AW16" s="81">
        <f t="shared" si="12"/>
        <v>0</v>
      </c>
      <c r="AX16" s="67"/>
      <c r="AY16" s="67"/>
      <c r="AZ16" s="81">
        <f t="shared" si="13"/>
        <v>0</v>
      </c>
      <c r="BA16" s="78">
        <f t="shared" si="14"/>
        <v>0</v>
      </c>
      <c r="BB16" s="82"/>
      <c r="BC16" s="82"/>
      <c r="BD16" s="81">
        <f t="shared" si="15"/>
        <v>0</v>
      </c>
      <c r="BE16" s="67"/>
      <c r="BF16" s="67"/>
      <c r="BG16" s="81">
        <f t="shared" si="16"/>
        <v>0</v>
      </c>
      <c r="BH16" s="67"/>
      <c r="BI16" s="67"/>
      <c r="BJ16" s="81">
        <f t="shared" si="17"/>
        <v>0</v>
      </c>
      <c r="BK16" s="67"/>
      <c r="BL16" s="67"/>
      <c r="BM16" s="81">
        <f t="shared" si="18"/>
        <v>0</v>
      </c>
      <c r="BN16" s="78">
        <f t="shared" si="19"/>
        <v>0</v>
      </c>
      <c r="BO16" s="67"/>
      <c r="BP16" s="67"/>
      <c r="BQ16" s="81">
        <f t="shared" si="20"/>
        <v>0</v>
      </c>
      <c r="BR16" s="67"/>
      <c r="BS16" s="67"/>
      <c r="BT16" s="81">
        <f t="shared" si="21"/>
        <v>0</v>
      </c>
      <c r="BU16" s="67"/>
      <c r="BV16" s="67"/>
      <c r="BW16" s="81">
        <f t="shared" si="22"/>
        <v>0</v>
      </c>
      <c r="BX16" s="67"/>
      <c r="BY16" s="67"/>
      <c r="BZ16" s="81">
        <f t="shared" si="23"/>
        <v>0</v>
      </c>
      <c r="CA16" s="78">
        <f t="shared" si="24"/>
        <v>0</v>
      </c>
      <c r="CB16" s="67"/>
      <c r="CC16" s="67"/>
      <c r="CD16" s="81">
        <f t="shared" si="25"/>
        <v>0</v>
      </c>
      <c r="CE16" s="67"/>
      <c r="CF16" s="67"/>
      <c r="CG16" s="81">
        <f t="shared" si="26"/>
        <v>0</v>
      </c>
      <c r="CH16" s="67"/>
      <c r="CI16" s="67"/>
      <c r="CJ16" s="81">
        <f t="shared" si="27"/>
        <v>0</v>
      </c>
      <c r="CK16" s="67"/>
      <c r="CL16" s="67"/>
      <c r="CM16" s="81">
        <f t="shared" si="28"/>
        <v>0</v>
      </c>
      <c r="CN16" s="78">
        <f t="shared" si="29"/>
        <v>0</v>
      </c>
      <c r="CO16" s="67"/>
      <c r="CP16" s="67"/>
      <c r="CQ16" s="81">
        <f t="shared" si="30"/>
        <v>0</v>
      </c>
      <c r="CR16" s="67"/>
      <c r="CS16" s="67"/>
      <c r="CT16" s="81">
        <f t="shared" si="31"/>
        <v>0</v>
      </c>
      <c r="CU16" s="67"/>
      <c r="CV16" s="67"/>
      <c r="CW16" s="81">
        <f t="shared" si="32"/>
        <v>0</v>
      </c>
      <c r="CX16" s="67"/>
      <c r="CY16" s="67"/>
      <c r="CZ16" s="81">
        <f t="shared" si="33"/>
        <v>0</v>
      </c>
      <c r="DA16" s="78">
        <f t="shared" si="34"/>
        <v>0</v>
      </c>
      <c r="DB16" s="67"/>
      <c r="DC16" s="67"/>
      <c r="DD16" s="81">
        <f t="shared" si="35"/>
        <v>0</v>
      </c>
      <c r="DE16" s="67"/>
      <c r="DF16" s="67"/>
      <c r="DG16" s="81">
        <f t="shared" si="36"/>
        <v>0</v>
      </c>
      <c r="DH16" s="67"/>
      <c r="DI16" s="67"/>
      <c r="DJ16" s="81">
        <f t="shared" si="37"/>
        <v>0</v>
      </c>
      <c r="DK16" s="67"/>
      <c r="DL16" s="67"/>
      <c r="DM16" s="81">
        <f t="shared" si="38"/>
        <v>0</v>
      </c>
      <c r="DN16" s="78">
        <f t="shared" si="39"/>
        <v>0</v>
      </c>
      <c r="DO16" s="67"/>
      <c r="DP16" s="67"/>
      <c r="DQ16" s="81">
        <f t="shared" si="40"/>
        <v>0</v>
      </c>
      <c r="DR16" s="67"/>
      <c r="DS16" s="67"/>
      <c r="DT16" s="81">
        <f t="shared" si="41"/>
        <v>0</v>
      </c>
      <c r="DU16" s="67"/>
      <c r="DV16" s="67"/>
      <c r="DW16" s="81">
        <f t="shared" si="42"/>
        <v>0</v>
      </c>
      <c r="DX16" s="67"/>
      <c r="DY16" s="67"/>
      <c r="DZ16" s="81">
        <f t="shared" si="43"/>
        <v>0</v>
      </c>
      <c r="EA16" s="78">
        <f t="shared" si="44"/>
        <v>0</v>
      </c>
      <c r="EB16" s="67"/>
      <c r="EC16" s="67"/>
      <c r="ED16" s="81">
        <f t="shared" si="45"/>
        <v>0</v>
      </c>
      <c r="EE16" s="67"/>
      <c r="EF16" s="67"/>
      <c r="EG16" s="81">
        <f t="shared" si="46"/>
        <v>0</v>
      </c>
      <c r="EH16" s="67"/>
      <c r="EI16" s="67"/>
      <c r="EJ16" s="81">
        <f t="shared" si="47"/>
        <v>0</v>
      </c>
      <c r="EK16" s="67"/>
      <c r="EL16" s="67"/>
      <c r="EM16" s="81">
        <f t="shared" si="48"/>
        <v>0</v>
      </c>
      <c r="EN16" s="78">
        <f t="shared" si="49"/>
        <v>0</v>
      </c>
      <c r="EO16" s="67"/>
      <c r="EP16" s="67"/>
      <c r="EQ16" s="81">
        <f t="shared" si="50"/>
        <v>0</v>
      </c>
      <c r="ER16" s="67"/>
      <c r="ES16" s="67"/>
      <c r="ET16" s="81">
        <f t="shared" si="51"/>
        <v>0</v>
      </c>
      <c r="EU16" s="67"/>
      <c r="EV16" s="67"/>
      <c r="EW16" s="81">
        <f t="shared" si="52"/>
        <v>0</v>
      </c>
      <c r="EX16" s="67"/>
      <c r="EY16" s="67"/>
      <c r="EZ16" s="81">
        <f t="shared" si="53"/>
        <v>0</v>
      </c>
      <c r="FA16" s="78">
        <f t="shared" si="54"/>
        <v>0</v>
      </c>
      <c r="FB16" s="67"/>
      <c r="FC16" s="67"/>
      <c r="FD16" s="81">
        <f t="shared" si="55"/>
        <v>0</v>
      </c>
      <c r="FE16" s="67"/>
      <c r="FF16" s="67"/>
      <c r="FG16" s="81">
        <f t="shared" si="56"/>
        <v>0</v>
      </c>
      <c r="FH16" s="67"/>
      <c r="FI16" s="67"/>
      <c r="FJ16" s="81">
        <f t="shared" si="57"/>
        <v>0</v>
      </c>
      <c r="FK16" s="67"/>
      <c r="FL16" s="67"/>
      <c r="FM16" s="81">
        <f t="shared" si="58"/>
        <v>0</v>
      </c>
      <c r="FN16" s="78">
        <f t="shared" si="59"/>
        <v>0</v>
      </c>
      <c r="FO16" s="67"/>
      <c r="FP16" s="67"/>
      <c r="FQ16" s="81">
        <f t="shared" si="60"/>
        <v>0</v>
      </c>
      <c r="FR16" s="67"/>
      <c r="FS16" s="67"/>
      <c r="FT16" s="81">
        <f t="shared" si="61"/>
        <v>0</v>
      </c>
      <c r="FU16" s="67"/>
      <c r="FV16" s="67"/>
      <c r="FW16" s="81">
        <f t="shared" si="62"/>
        <v>0</v>
      </c>
      <c r="FX16" s="67"/>
      <c r="FY16" s="67"/>
      <c r="FZ16" s="81">
        <f t="shared" si="63"/>
        <v>0</v>
      </c>
      <c r="GA16" s="78">
        <f t="shared" si="64"/>
        <v>0</v>
      </c>
      <c r="GB16" s="67"/>
      <c r="GC16" s="67"/>
      <c r="GD16" s="81">
        <f t="shared" si="65"/>
        <v>0</v>
      </c>
      <c r="GE16" s="67"/>
      <c r="GF16" s="67"/>
      <c r="GG16" s="81">
        <f t="shared" si="66"/>
        <v>0</v>
      </c>
      <c r="GH16" s="67"/>
      <c r="GI16" s="67"/>
      <c r="GJ16" s="81">
        <f t="shared" si="67"/>
        <v>0</v>
      </c>
      <c r="GK16" s="67"/>
      <c r="GL16" s="67"/>
      <c r="GM16" s="81">
        <f t="shared" si="68"/>
        <v>0</v>
      </c>
      <c r="GN16" s="78">
        <f t="shared" si="69"/>
        <v>0</v>
      </c>
      <c r="GO16" s="67"/>
      <c r="GP16" s="67"/>
      <c r="GQ16" s="81">
        <f t="shared" si="70"/>
        <v>0</v>
      </c>
      <c r="GR16" s="67"/>
      <c r="GS16" s="67"/>
      <c r="GT16" s="81">
        <f t="shared" si="71"/>
        <v>0</v>
      </c>
      <c r="GU16" s="67"/>
      <c r="GV16" s="67"/>
      <c r="GW16" s="81">
        <f t="shared" si="72"/>
        <v>0</v>
      </c>
      <c r="GX16" s="67"/>
      <c r="GY16" s="67"/>
      <c r="GZ16" s="81">
        <f t="shared" si="73"/>
        <v>0</v>
      </c>
      <c r="HA16" s="78">
        <f t="shared" si="74"/>
        <v>0</v>
      </c>
      <c r="HB16" s="67"/>
      <c r="HC16" s="67"/>
      <c r="HD16" s="81">
        <f t="shared" si="75"/>
        <v>0</v>
      </c>
      <c r="HE16" s="67"/>
      <c r="HF16" s="67"/>
      <c r="HG16" s="81">
        <f t="shared" si="76"/>
        <v>0</v>
      </c>
      <c r="HH16" s="67"/>
      <c r="HI16" s="67"/>
      <c r="HJ16" s="81">
        <f t="shared" si="77"/>
        <v>0</v>
      </c>
      <c r="HK16" s="67"/>
      <c r="HL16" s="67"/>
      <c r="HM16" s="81">
        <f t="shared" si="78"/>
        <v>0</v>
      </c>
      <c r="HN16" s="78">
        <f t="shared" si="79"/>
        <v>0</v>
      </c>
      <c r="HO16" s="67"/>
      <c r="HP16" s="67"/>
      <c r="HQ16" s="81">
        <f t="shared" si="80"/>
        <v>0</v>
      </c>
      <c r="HR16" s="67"/>
      <c r="HS16" s="67"/>
      <c r="HT16" s="81">
        <f t="shared" si="81"/>
        <v>0</v>
      </c>
      <c r="HU16" s="67"/>
      <c r="HV16" s="67"/>
      <c r="HW16" s="81">
        <f t="shared" si="82"/>
        <v>0</v>
      </c>
      <c r="HX16" s="67"/>
      <c r="HY16" s="67"/>
      <c r="HZ16" s="81">
        <f t="shared" si="83"/>
        <v>0</v>
      </c>
      <c r="IA16" s="78">
        <f t="shared" si="84"/>
        <v>0</v>
      </c>
      <c r="IB16" s="67"/>
      <c r="IC16" s="67"/>
      <c r="ID16" s="81">
        <f t="shared" si="85"/>
        <v>0</v>
      </c>
      <c r="IE16" s="67"/>
      <c r="IF16" s="67"/>
      <c r="IG16" s="81">
        <f t="shared" si="86"/>
        <v>0</v>
      </c>
      <c r="IH16" s="67"/>
      <c r="II16" s="67"/>
      <c r="IJ16" s="81">
        <f t="shared" si="87"/>
        <v>0</v>
      </c>
      <c r="IK16" s="67"/>
      <c r="IL16" s="67"/>
      <c r="IM16" s="81">
        <f t="shared" si="88"/>
        <v>0</v>
      </c>
      <c r="IN16" s="78">
        <f t="shared" si="89"/>
        <v>0</v>
      </c>
    </row>
    <row r="17" spans="2:248" s="10" customFormat="1" ht="18.75" customHeight="1" x14ac:dyDescent="0.2">
      <c r="B17" s="4"/>
      <c r="C17" s="4"/>
      <c r="D17" s="4"/>
      <c r="E17" s="67" t="s">
        <v>543</v>
      </c>
      <c r="F17" s="69">
        <v>845</v>
      </c>
      <c r="G17" s="90" t="s">
        <v>544</v>
      </c>
      <c r="H17" s="89" t="s">
        <v>453</v>
      </c>
      <c r="I17" s="71">
        <v>8</v>
      </c>
      <c r="J17" s="71" t="s">
        <v>168</v>
      </c>
      <c r="K17" s="72">
        <v>2</v>
      </c>
      <c r="L17" s="71">
        <v>9</v>
      </c>
      <c r="M17" s="72">
        <v>5</v>
      </c>
      <c r="O17" s="67">
        <v>9</v>
      </c>
      <c r="P17" s="67">
        <v>7</v>
      </c>
      <c r="Q17" s="81">
        <f t="shared" si="0"/>
        <v>7.7</v>
      </c>
      <c r="R17" s="67">
        <v>5</v>
      </c>
      <c r="S17" s="67"/>
      <c r="T17" s="81">
        <f t="shared" si="1"/>
        <v>6.1</v>
      </c>
      <c r="U17" s="67"/>
      <c r="V17" s="67"/>
      <c r="W17" s="81">
        <f t="shared" si="2"/>
        <v>0</v>
      </c>
      <c r="X17" s="67"/>
      <c r="Y17" s="67"/>
      <c r="Z17" s="81">
        <f t="shared" si="3"/>
        <v>0</v>
      </c>
      <c r="AA17" s="78">
        <f t="shared" si="4"/>
        <v>6.1</v>
      </c>
      <c r="AB17" s="67">
        <v>7</v>
      </c>
      <c r="AC17" s="67">
        <v>8</v>
      </c>
      <c r="AD17" s="81">
        <f t="shared" si="5"/>
        <v>7.7</v>
      </c>
      <c r="AE17" s="67">
        <v>5</v>
      </c>
      <c r="AF17" s="67"/>
      <c r="AG17" s="81">
        <f t="shared" si="6"/>
        <v>6.1</v>
      </c>
      <c r="AH17" s="67"/>
      <c r="AI17" s="67"/>
      <c r="AJ17" s="81">
        <f t="shared" si="7"/>
        <v>0</v>
      </c>
      <c r="AK17" s="67"/>
      <c r="AL17" s="67"/>
      <c r="AM17" s="81">
        <f t="shared" si="8"/>
        <v>0</v>
      </c>
      <c r="AN17" s="78">
        <f t="shared" si="9"/>
        <v>6.1</v>
      </c>
      <c r="AO17" s="67">
        <v>5</v>
      </c>
      <c r="AP17" s="67">
        <v>6</v>
      </c>
      <c r="AQ17" s="81">
        <f t="shared" si="10"/>
        <v>5.7</v>
      </c>
      <c r="AR17" s="81">
        <v>8</v>
      </c>
      <c r="AS17" s="81"/>
      <c r="AT17" s="81">
        <f t="shared" si="11"/>
        <v>7.1</v>
      </c>
      <c r="AU17" s="67"/>
      <c r="AV17" s="67"/>
      <c r="AW17" s="81">
        <f t="shared" si="12"/>
        <v>0</v>
      </c>
      <c r="AX17" s="67"/>
      <c r="AY17" s="67"/>
      <c r="AZ17" s="81">
        <f t="shared" si="13"/>
        <v>0</v>
      </c>
      <c r="BA17" s="78">
        <f t="shared" si="14"/>
        <v>7.1</v>
      </c>
      <c r="BB17" s="82">
        <v>9</v>
      </c>
      <c r="BC17" s="82">
        <v>9</v>
      </c>
      <c r="BD17" s="81">
        <f t="shared" si="15"/>
        <v>9</v>
      </c>
      <c r="BE17" s="67">
        <v>10</v>
      </c>
      <c r="BF17" s="67"/>
      <c r="BG17" s="81">
        <f t="shared" si="16"/>
        <v>9.6</v>
      </c>
      <c r="BH17" s="67"/>
      <c r="BI17" s="67"/>
      <c r="BJ17" s="81">
        <f t="shared" si="17"/>
        <v>0</v>
      </c>
      <c r="BK17" s="67"/>
      <c r="BL17" s="67"/>
      <c r="BM17" s="81">
        <f t="shared" si="18"/>
        <v>0</v>
      </c>
      <c r="BN17" s="78">
        <f t="shared" si="19"/>
        <v>9.6</v>
      </c>
      <c r="BO17" s="67">
        <v>7</v>
      </c>
      <c r="BP17" s="67">
        <v>6.67</v>
      </c>
      <c r="BQ17" s="81">
        <f t="shared" si="20"/>
        <v>6.8</v>
      </c>
      <c r="BR17" s="67">
        <v>4.8</v>
      </c>
      <c r="BS17" s="67"/>
      <c r="BT17" s="81">
        <f t="shared" si="21"/>
        <v>5.6</v>
      </c>
      <c r="BU17" s="67"/>
      <c r="BV17" s="67"/>
      <c r="BW17" s="81">
        <f t="shared" si="22"/>
        <v>0</v>
      </c>
      <c r="BX17" s="67"/>
      <c r="BY17" s="67"/>
      <c r="BZ17" s="81">
        <f t="shared" si="23"/>
        <v>0</v>
      </c>
      <c r="CA17" s="78">
        <f t="shared" si="24"/>
        <v>5.6</v>
      </c>
      <c r="CB17" s="67">
        <v>9</v>
      </c>
      <c r="CC17" s="67">
        <v>9.1999999999999993</v>
      </c>
      <c r="CD17" s="81">
        <f t="shared" si="25"/>
        <v>9.1</v>
      </c>
      <c r="CE17" s="67">
        <v>8.1999999999999993</v>
      </c>
      <c r="CF17" s="67"/>
      <c r="CG17" s="81">
        <f t="shared" si="26"/>
        <v>8.6999999999999993</v>
      </c>
      <c r="CH17" s="67"/>
      <c r="CI17" s="67"/>
      <c r="CJ17" s="81">
        <f t="shared" si="27"/>
        <v>0</v>
      </c>
      <c r="CK17" s="67"/>
      <c r="CL17" s="67"/>
      <c r="CM17" s="81">
        <f t="shared" si="28"/>
        <v>0</v>
      </c>
      <c r="CN17" s="78">
        <f t="shared" si="29"/>
        <v>8.6999999999999993</v>
      </c>
      <c r="CO17" s="62">
        <v>7.5</v>
      </c>
      <c r="CP17" s="62">
        <v>5</v>
      </c>
      <c r="CQ17" s="63">
        <f t="shared" si="30"/>
        <v>5.8</v>
      </c>
      <c r="CR17" s="62"/>
      <c r="CS17" s="62">
        <v>7</v>
      </c>
      <c r="CT17" s="63">
        <f t="shared" si="31"/>
        <v>6.5</v>
      </c>
      <c r="CU17" s="62"/>
      <c r="CV17" s="62"/>
      <c r="CW17" s="63">
        <f t="shared" si="32"/>
        <v>0</v>
      </c>
      <c r="CX17" s="62"/>
      <c r="CY17" s="62"/>
      <c r="CZ17" s="63">
        <f t="shared" si="33"/>
        <v>0</v>
      </c>
      <c r="DA17" s="64">
        <f t="shared" si="34"/>
        <v>6.5</v>
      </c>
      <c r="DB17" s="67">
        <v>7</v>
      </c>
      <c r="DC17" s="67">
        <v>7.5</v>
      </c>
      <c r="DD17" s="81">
        <f t="shared" si="35"/>
        <v>7.3</v>
      </c>
      <c r="DE17" s="67">
        <v>6</v>
      </c>
      <c r="DF17" s="67"/>
      <c r="DG17" s="81">
        <f t="shared" si="36"/>
        <v>6.5</v>
      </c>
      <c r="DH17" s="67"/>
      <c r="DI17" s="67"/>
      <c r="DJ17" s="81">
        <f t="shared" si="37"/>
        <v>0</v>
      </c>
      <c r="DK17" s="67"/>
      <c r="DL17" s="67"/>
      <c r="DM17" s="81">
        <f t="shared" si="38"/>
        <v>0</v>
      </c>
      <c r="DN17" s="78">
        <f t="shared" si="39"/>
        <v>6.5</v>
      </c>
      <c r="DO17" s="67">
        <v>7.5</v>
      </c>
      <c r="DP17" s="67">
        <v>7.3</v>
      </c>
      <c r="DQ17" s="81">
        <f t="shared" si="40"/>
        <v>7.4</v>
      </c>
      <c r="DR17" s="67">
        <v>8</v>
      </c>
      <c r="DS17" s="67"/>
      <c r="DT17" s="81">
        <f t="shared" si="41"/>
        <v>7.8</v>
      </c>
      <c r="DU17" s="67"/>
      <c r="DV17" s="67"/>
      <c r="DW17" s="81">
        <f t="shared" si="42"/>
        <v>0</v>
      </c>
      <c r="DX17" s="67"/>
      <c r="DY17" s="67"/>
      <c r="DZ17" s="81">
        <f t="shared" si="43"/>
        <v>0</v>
      </c>
      <c r="EA17" s="78">
        <f t="shared" si="44"/>
        <v>7.8</v>
      </c>
      <c r="EB17" s="67">
        <v>7</v>
      </c>
      <c r="EC17" s="67">
        <v>7</v>
      </c>
      <c r="ED17" s="81">
        <f t="shared" si="45"/>
        <v>7</v>
      </c>
      <c r="EE17" s="67">
        <v>7</v>
      </c>
      <c r="EF17" s="67"/>
      <c r="EG17" s="81">
        <f t="shared" si="46"/>
        <v>7</v>
      </c>
      <c r="EH17" s="67"/>
      <c r="EI17" s="67"/>
      <c r="EJ17" s="81">
        <f t="shared" si="47"/>
        <v>0</v>
      </c>
      <c r="EK17" s="67"/>
      <c r="EL17" s="67"/>
      <c r="EM17" s="81">
        <f t="shared" si="48"/>
        <v>0</v>
      </c>
      <c r="EN17" s="78">
        <f t="shared" si="49"/>
        <v>7</v>
      </c>
      <c r="EO17" s="67">
        <v>7</v>
      </c>
      <c r="EP17" s="67">
        <v>5.4</v>
      </c>
      <c r="EQ17" s="81">
        <f t="shared" si="50"/>
        <v>5.9</v>
      </c>
      <c r="ER17" s="67">
        <v>9.3000000000000007</v>
      </c>
      <c r="ES17" s="67"/>
      <c r="ET17" s="81">
        <f t="shared" si="51"/>
        <v>7.9</v>
      </c>
      <c r="EU17" s="67"/>
      <c r="EV17" s="67"/>
      <c r="EW17" s="81">
        <f t="shared" si="52"/>
        <v>0</v>
      </c>
      <c r="EX17" s="67"/>
      <c r="EY17" s="67"/>
      <c r="EZ17" s="81">
        <f t="shared" si="53"/>
        <v>0</v>
      </c>
      <c r="FA17" s="78">
        <f t="shared" si="54"/>
        <v>7.9</v>
      </c>
      <c r="FB17" s="67">
        <v>9.5</v>
      </c>
      <c r="FC17" s="67">
        <v>9</v>
      </c>
      <c r="FD17" s="81">
        <f t="shared" si="55"/>
        <v>9.1999999999999993</v>
      </c>
      <c r="FE17" s="67">
        <v>5.5</v>
      </c>
      <c r="FF17" s="67"/>
      <c r="FG17" s="81">
        <f t="shared" si="56"/>
        <v>7</v>
      </c>
      <c r="FH17" s="67"/>
      <c r="FI17" s="67"/>
      <c r="FJ17" s="81">
        <f t="shared" si="57"/>
        <v>0</v>
      </c>
      <c r="FK17" s="67"/>
      <c r="FL17" s="67"/>
      <c r="FM17" s="81">
        <f t="shared" si="58"/>
        <v>0</v>
      </c>
      <c r="FN17" s="78">
        <f t="shared" si="59"/>
        <v>7</v>
      </c>
      <c r="FO17" s="67">
        <v>9</v>
      </c>
      <c r="FP17" s="67">
        <v>7</v>
      </c>
      <c r="FQ17" s="81">
        <f t="shared" si="60"/>
        <v>7.7</v>
      </c>
      <c r="FR17" s="67">
        <v>7</v>
      </c>
      <c r="FS17" s="67"/>
      <c r="FT17" s="81">
        <f t="shared" si="61"/>
        <v>7.3</v>
      </c>
      <c r="FU17" s="67"/>
      <c r="FV17" s="67"/>
      <c r="FW17" s="81">
        <f t="shared" si="62"/>
        <v>0</v>
      </c>
      <c r="FX17" s="67"/>
      <c r="FY17" s="67"/>
      <c r="FZ17" s="81">
        <f t="shared" si="63"/>
        <v>0</v>
      </c>
      <c r="GA17" s="78">
        <f t="shared" si="64"/>
        <v>7.3</v>
      </c>
      <c r="GB17" s="67">
        <v>5</v>
      </c>
      <c r="GC17" s="67">
        <v>7</v>
      </c>
      <c r="GD17" s="81">
        <f t="shared" si="65"/>
        <v>6.3</v>
      </c>
      <c r="GE17" s="67">
        <v>6</v>
      </c>
      <c r="GF17" s="67"/>
      <c r="GG17" s="81">
        <f t="shared" si="66"/>
        <v>6.1</v>
      </c>
      <c r="GH17" s="67"/>
      <c r="GI17" s="67"/>
      <c r="GJ17" s="81">
        <f t="shared" si="67"/>
        <v>0</v>
      </c>
      <c r="GK17" s="67"/>
      <c r="GL17" s="67"/>
      <c r="GM17" s="81">
        <f t="shared" si="68"/>
        <v>0</v>
      </c>
      <c r="GN17" s="78">
        <f t="shared" si="69"/>
        <v>6.1</v>
      </c>
      <c r="GO17" s="67">
        <v>5</v>
      </c>
      <c r="GP17" s="67">
        <v>5</v>
      </c>
      <c r="GQ17" s="81">
        <f t="shared" si="70"/>
        <v>5</v>
      </c>
      <c r="GR17" s="67">
        <v>8</v>
      </c>
      <c r="GS17" s="67"/>
      <c r="GT17" s="81">
        <f t="shared" si="71"/>
        <v>6.8</v>
      </c>
      <c r="GU17" s="67"/>
      <c r="GV17" s="67"/>
      <c r="GW17" s="81">
        <f t="shared" si="72"/>
        <v>0</v>
      </c>
      <c r="GX17" s="67"/>
      <c r="GY17" s="67"/>
      <c r="GZ17" s="81">
        <f t="shared" si="73"/>
        <v>0</v>
      </c>
      <c r="HA17" s="78">
        <f t="shared" si="74"/>
        <v>6.8</v>
      </c>
      <c r="HB17" s="67">
        <v>7</v>
      </c>
      <c r="HC17" s="67">
        <v>7</v>
      </c>
      <c r="HD17" s="81">
        <f t="shared" si="75"/>
        <v>7</v>
      </c>
      <c r="HE17" s="67">
        <v>8.1999999999999993</v>
      </c>
      <c r="HF17" s="67"/>
      <c r="HG17" s="81">
        <f t="shared" si="76"/>
        <v>7.7</v>
      </c>
      <c r="HH17" s="67"/>
      <c r="HI17" s="67"/>
      <c r="HJ17" s="81">
        <f t="shared" si="77"/>
        <v>0</v>
      </c>
      <c r="HK17" s="67"/>
      <c r="HL17" s="67"/>
      <c r="HM17" s="81">
        <f t="shared" si="78"/>
        <v>0</v>
      </c>
      <c r="HN17" s="78">
        <f t="shared" si="79"/>
        <v>7.7</v>
      </c>
      <c r="HO17" s="67"/>
      <c r="HP17" s="67"/>
      <c r="HQ17" s="81">
        <f t="shared" si="80"/>
        <v>0</v>
      </c>
      <c r="HR17" s="67"/>
      <c r="HS17" s="67"/>
      <c r="HT17" s="81">
        <f t="shared" si="81"/>
        <v>0</v>
      </c>
      <c r="HU17" s="67"/>
      <c r="HV17" s="67"/>
      <c r="HW17" s="81">
        <f t="shared" si="82"/>
        <v>0</v>
      </c>
      <c r="HX17" s="67"/>
      <c r="HY17" s="67"/>
      <c r="HZ17" s="81">
        <f t="shared" si="83"/>
        <v>0</v>
      </c>
      <c r="IA17" s="78">
        <f t="shared" si="84"/>
        <v>0</v>
      </c>
      <c r="IB17" s="67">
        <v>6</v>
      </c>
      <c r="IC17" s="67">
        <v>7</v>
      </c>
      <c r="ID17" s="81">
        <f t="shared" si="85"/>
        <v>6.7</v>
      </c>
      <c r="IE17" s="67">
        <v>7</v>
      </c>
      <c r="IF17" s="67"/>
      <c r="IG17" s="81">
        <f t="shared" si="86"/>
        <v>6.9</v>
      </c>
      <c r="IH17" s="67"/>
      <c r="II17" s="67"/>
      <c r="IJ17" s="81">
        <f t="shared" si="87"/>
        <v>0</v>
      </c>
      <c r="IK17" s="67"/>
      <c r="IL17" s="67"/>
      <c r="IM17" s="81">
        <f t="shared" si="88"/>
        <v>0</v>
      </c>
      <c r="IN17" s="78">
        <f t="shared" si="89"/>
        <v>6.9</v>
      </c>
    </row>
    <row r="18" spans="2:248" s="10" customFormat="1" ht="18.75" customHeight="1" x14ac:dyDescent="0.2">
      <c r="B18" s="4"/>
      <c r="C18" s="4"/>
      <c r="D18" s="4"/>
      <c r="E18" s="67" t="s">
        <v>543</v>
      </c>
      <c r="F18" s="69">
        <v>849</v>
      </c>
      <c r="G18" s="90" t="s">
        <v>381</v>
      </c>
      <c r="H18" s="89" t="s">
        <v>545</v>
      </c>
      <c r="I18" s="71">
        <v>20</v>
      </c>
      <c r="J18" s="71">
        <v>9</v>
      </c>
      <c r="K18" s="72">
        <v>10</v>
      </c>
      <c r="L18" s="71">
        <v>12</v>
      </c>
      <c r="M18" s="72">
        <v>6</v>
      </c>
      <c r="O18" s="67"/>
      <c r="P18" s="67"/>
      <c r="Q18" s="81">
        <f t="shared" si="0"/>
        <v>0</v>
      </c>
      <c r="R18" s="67"/>
      <c r="S18" s="67"/>
      <c r="T18" s="81">
        <f t="shared" si="1"/>
        <v>0</v>
      </c>
      <c r="U18" s="67"/>
      <c r="V18" s="67"/>
      <c r="W18" s="81">
        <f t="shared" si="2"/>
        <v>0</v>
      </c>
      <c r="X18" s="67"/>
      <c r="Y18" s="67"/>
      <c r="Z18" s="81">
        <f t="shared" si="3"/>
        <v>0</v>
      </c>
      <c r="AA18" s="78">
        <f t="shared" si="4"/>
        <v>0</v>
      </c>
      <c r="AB18" s="67">
        <v>7</v>
      </c>
      <c r="AC18" s="67">
        <v>7</v>
      </c>
      <c r="AD18" s="81">
        <f t="shared" si="5"/>
        <v>7</v>
      </c>
      <c r="AE18" s="67">
        <v>6.5</v>
      </c>
      <c r="AF18" s="67"/>
      <c r="AG18" s="81">
        <f t="shared" si="6"/>
        <v>6.7</v>
      </c>
      <c r="AH18" s="67"/>
      <c r="AI18" s="67"/>
      <c r="AJ18" s="81">
        <f t="shared" si="7"/>
        <v>0</v>
      </c>
      <c r="AK18" s="67"/>
      <c r="AL18" s="67"/>
      <c r="AM18" s="81">
        <f t="shared" si="8"/>
        <v>0</v>
      </c>
      <c r="AN18" s="78">
        <f t="shared" si="9"/>
        <v>6.7</v>
      </c>
      <c r="AO18" s="67">
        <v>8</v>
      </c>
      <c r="AP18" s="67">
        <v>7</v>
      </c>
      <c r="AQ18" s="81">
        <f t="shared" si="10"/>
        <v>7.3</v>
      </c>
      <c r="AR18" s="81">
        <v>8</v>
      </c>
      <c r="AS18" s="81"/>
      <c r="AT18" s="81">
        <f t="shared" si="11"/>
        <v>7.7</v>
      </c>
      <c r="AU18" s="67"/>
      <c r="AV18" s="67"/>
      <c r="AW18" s="81">
        <f t="shared" si="12"/>
        <v>0</v>
      </c>
      <c r="AX18" s="67"/>
      <c r="AY18" s="67"/>
      <c r="AZ18" s="81">
        <f t="shared" si="13"/>
        <v>0</v>
      </c>
      <c r="BA18" s="78">
        <f t="shared" si="14"/>
        <v>7.7</v>
      </c>
      <c r="BB18" s="82">
        <v>9</v>
      </c>
      <c r="BC18" s="82">
        <v>9</v>
      </c>
      <c r="BD18" s="81">
        <f t="shared" si="15"/>
        <v>9</v>
      </c>
      <c r="BE18" s="67">
        <v>10</v>
      </c>
      <c r="BF18" s="67"/>
      <c r="BG18" s="81">
        <f t="shared" si="16"/>
        <v>9.6</v>
      </c>
      <c r="BH18" s="67"/>
      <c r="BI18" s="67"/>
      <c r="BJ18" s="81">
        <f t="shared" si="17"/>
        <v>0</v>
      </c>
      <c r="BK18" s="67"/>
      <c r="BL18" s="67"/>
      <c r="BM18" s="81">
        <f t="shared" si="18"/>
        <v>0</v>
      </c>
      <c r="BN18" s="78">
        <f t="shared" si="19"/>
        <v>9.6</v>
      </c>
      <c r="BO18" s="62">
        <v>4.67</v>
      </c>
      <c r="BP18" s="62">
        <v>5.33</v>
      </c>
      <c r="BQ18" s="63">
        <f t="shared" si="20"/>
        <v>5.0999999999999996</v>
      </c>
      <c r="BR18" s="62"/>
      <c r="BS18" s="62"/>
      <c r="BT18" s="63">
        <f t="shared" si="21"/>
        <v>2</v>
      </c>
      <c r="BU18" s="62"/>
      <c r="BV18" s="62"/>
      <c r="BW18" s="63">
        <f t="shared" si="22"/>
        <v>0</v>
      </c>
      <c r="BX18" s="62"/>
      <c r="BY18" s="62"/>
      <c r="BZ18" s="63">
        <f t="shared" si="23"/>
        <v>0</v>
      </c>
      <c r="CA18" s="64">
        <f t="shared" si="24"/>
        <v>2</v>
      </c>
      <c r="CB18" s="67">
        <v>9</v>
      </c>
      <c r="CC18" s="67">
        <v>9.3000000000000007</v>
      </c>
      <c r="CD18" s="81">
        <f t="shared" si="25"/>
        <v>9.1999999999999993</v>
      </c>
      <c r="CE18" s="67">
        <v>9</v>
      </c>
      <c r="CF18" s="67"/>
      <c r="CG18" s="81">
        <f t="shared" si="26"/>
        <v>9.1</v>
      </c>
      <c r="CH18" s="67"/>
      <c r="CI18" s="67"/>
      <c r="CJ18" s="81">
        <f t="shared" si="27"/>
        <v>0</v>
      </c>
      <c r="CK18" s="67"/>
      <c r="CL18" s="67"/>
      <c r="CM18" s="81">
        <f t="shared" si="28"/>
        <v>0</v>
      </c>
      <c r="CN18" s="78">
        <f t="shared" si="29"/>
        <v>9.1</v>
      </c>
      <c r="CO18" s="67">
        <v>7.5</v>
      </c>
      <c r="CP18" s="67">
        <v>5</v>
      </c>
      <c r="CQ18" s="81">
        <f t="shared" si="30"/>
        <v>5.8</v>
      </c>
      <c r="CR18" s="67">
        <v>5</v>
      </c>
      <c r="CS18" s="67"/>
      <c r="CT18" s="81">
        <f t="shared" si="31"/>
        <v>5.3</v>
      </c>
      <c r="CU18" s="67"/>
      <c r="CV18" s="67"/>
      <c r="CW18" s="81">
        <f t="shared" si="32"/>
        <v>0</v>
      </c>
      <c r="CX18" s="67"/>
      <c r="CY18" s="67"/>
      <c r="CZ18" s="81">
        <f t="shared" si="33"/>
        <v>0</v>
      </c>
      <c r="DA18" s="78">
        <f t="shared" si="34"/>
        <v>5.3</v>
      </c>
      <c r="DB18" s="67">
        <v>6.5</v>
      </c>
      <c r="DC18" s="67">
        <v>7.5</v>
      </c>
      <c r="DD18" s="81">
        <f t="shared" si="35"/>
        <v>7.2</v>
      </c>
      <c r="DE18" s="67">
        <v>4.5</v>
      </c>
      <c r="DF18" s="67"/>
      <c r="DG18" s="81">
        <f t="shared" si="36"/>
        <v>5.6</v>
      </c>
      <c r="DH18" s="67"/>
      <c r="DI18" s="67"/>
      <c r="DJ18" s="81">
        <f t="shared" si="37"/>
        <v>0</v>
      </c>
      <c r="DK18" s="67"/>
      <c r="DL18" s="67"/>
      <c r="DM18" s="81">
        <f t="shared" si="38"/>
        <v>0</v>
      </c>
      <c r="DN18" s="78">
        <f t="shared" si="39"/>
        <v>5.6</v>
      </c>
      <c r="DO18" s="67">
        <v>7.5</v>
      </c>
      <c r="DP18" s="67">
        <v>7.7</v>
      </c>
      <c r="DQ18" s="81">
        <f t="shared" si="40"/>
        <v>7.6</v>
      </c>
      <c r="DR18" s="67">
        <v>5.6</v>
      </c>
      <c r="DS18" s="67"/>
      <c r="DT18" s="81">
        <f t="shared" si="41"/>
        <v>6.4</v>
      </c>
      <c r="DU18" s="67"/>
      <c r="DV18" s="67"/>
      <c r="DW18" s="81">
        <f t="shared" si="42"/>
        <v>0</v>
      </c>
      <c r="DX18" s="67"/>
      <c r="DY18" s="67"/>
      <c r="DZ18" s="81">
        <f t="shared" si="43"/>
        <v>0</v>
      </c>
      <c r="EA18" s="78">
        <f t="shared" si="44"/>
        <v>6.4</v>
      </c>
      <c r="EB18" s="67">
        <v>8.5</v>
      </c>
      <c r="EC18" s="67">
        <v>8</v>
      </c>
      <c r="ED18" s="81">
        <f t="shared" si="45"/>
        <v>8.1999999999999993</v>
      </c>
      <c r="EE18" s="67">
        <v>8.5</v>
      </c>
      <c r="EF18" s="67"/>
      <c r="EG18" s="81">
        <f t="shared" si="46"/>
        <v>8.4</v>
      </c>
      <c r="EH18" s="67"/>
      <c r="EI18" s="67"/>
      <c r="EJ18" s="81">
        <f t="shared" si="47"/>
        <v>0</v>
      </c>
      <c r="EK18" s="67"/>
      <c r="EL18" s="67"/>
      <c r="EM18" s="81">
        <f t="shared" si="48"/>
        <v>0</v>
      </c>
      <c r="EN18" s="78">
        <f t="shared" si="49"/>
        <v>8.4</v>
      </c>
      <c r="EO18" s="67">
        <v>8.5</v>
      </c>
      <c r="EP18" s="67">
        <v>5.7</v>
      </c>
      <c r="EQ18" s="81">
        <f t="shared" si="50"/>
        <v>6.6</v>
      </c>
      <c r="ER18" s="67">
        <v>9.3000000000000007</v>
      </c>
      <c r="ES18" s="67"/>
      <c r="ET18" s="81">
        <f t="shared" si="51"/>
        <v>8.1999999999999993</v>
      </c>
      <c r="EU18" s="67"/>
      <c r="EV18" s="67"/>
      <c r="EW18" s="81">
        <f t="shared" si="52"/>
        <v>0</v>
      </c>
      <c r="EX18" s="67"/>
      <c r="EY18" s="67"/>
      <c r="EZ18" s="81">
        <f t="shared" si="53"/>
        <v>0</v>
      </c>
      <c r="FA18" s="78">
        <f t="shared" si="54"/>
        <v>8.1999999999999993</v>
      </c>
      <c r="FB18" s="67">
        <v>9</v>
      </c>
      <c r="FC18" s="67">
        <v>9</v>
      </c>
      <c r="FD18" s="81">
        <f t="shared" si="55"/>
        <v>9</v>
      </c>
      <c r="FE18" s="67">
        <v>7.5</v>
      </c>
      <c r="FF18" s="67"/>
      <c r="FG18" s="81">
        <f t="shared" si="56"/>
        <v>8.1</v>
      </c>
      <c r="FH18" s="67"/>
      <c r="FI18" s="67"/>
      <c r="FJ18" s="81">
        <f t="shared" si="57"/>
        <v>0</v>
      </c>
      <c r="FK18" s="67"/>
      <c r="FL18" s="67"/>
      <c r="FM18" s="81">
        <f t="shared" si="58"/>
        <v>0</v>
      </c>
      <c r="FN18" s="78">
        <f t="shared" si="59"/>
        <v>8.1</v>
      </c>
      <c r="FO18" s="67">
        <v>7.5</v>
      </c>
      <c r="FP18" s="67">
        <v>7</v>
      </c>
      <c r="FQ18" s="81">
        <f t="shared" si="60"/>
        <v>7.2</v>
      </c>
      <c r="FR18" s="67">
        <v>6</v>
      </c>
      <c r="FS18" s="67"/>
      <c r="FT18" s="81">
        <f t="shared" si="61"/>
        <v>6.5</v>
      </c>
      <c r="FU18" s="67"/>
      <c r="FV18" s="67"/>
      <c r="FW18" s="81">
        <f t="shared" si="62"/>
        <v>0</v>
      </c>
      <c r="FX18" s="67"/>
      <c r="FY18" s="67"/>
      <c r="FZ18" s="81">
        <f t="shared" si="63"/>
        <v>0</v>
      </c>
      <c r="GA18" s="78">
        <f t="shared" si="64"/>
        <v>6.5</v>
      </c>
      <c r="GB18" s="67">
        <v>7</v>
      </c>
      <c r="GC18" s="67">
        <v>8</v>
      </c>
      <c r="GD18" s="81">
        <f t="shared" si="65"/>
        <v>7.7</v>
      </c>
      <c r="GE18" s="67">
        <v>6.5</v>
      </c>
      <c r="GF18" s="67"/>
      <c r="GG18" s="81">
        <f t="shared" si="66"/>
        <v>7</v>
      </c>
      <c r="GH18" s="67"/>
      <c r="GI18" s="67"/>
      <c r="GJ18" s="81">
        <f t="shared" si="67"/>
        <v>0</v>
      </c>
      <c r="GK18" s="67"/>
      <c r="GL18" s="67"/>
      <c r="GM18" s="81">
        <f t="shared" si="68"/>
        <v>0</v>
      </c>
      <c r="GN18" s="78">
        <f t="shared" si="69"/>
        <v>7</v>
      </c>
      <c r="GO18" s="67">
        <v>7</v>
      </c>
      <c r="GP18" s="67">
        <v>6</v>
      </c>
      <c r="GQ18" s="81">
        <f t="shared" si="70"/>
        <v>6.3</v>
      </c>
      <c r="GR18" s="67">
        <v>8.5</v>
      </c>
      <c r="GS18" s="67"/>
      <c r="GT18" s="81">
        <f t="shared" si="71"/>
        <v>7.6</v>
      </c>
      <c r="GU18" s="67"/>
      <c r="GV18" s="67"/>
      <c r="GW18" s="81">
        <f t="shared" si="72"/>
        <v>0</v>
      </c>
      <c r="GX18" s="67"/>
      <c r="GY18" s="67"/>
      <c r="GZ18" s="81">
        <f t="shared" si="73"/>
        <v>0</v>
      </c>
      <c r="HA18" s="78">
        <f t="shared" si="74"/>
        <v>7.6</v>
      </c>
      <c r="HB18" s="67">
        <v>8</v>
      </c>
      <c r="HC18" s="67">
        <v>7</v>
      </c>
      <c r="HD18" s="81">
        <f t="shared" si="75"/>
        <v>7.3</v>
      </c>
      <c r="HE18" s="67">
        <v>7</v>
      </c>
      <c r="HF18" s="67"/>
      <c r="HG18" s="81">
        <f t="shared" si="76"/>
        <v>7.1</v>
      </c>
      <c r="HH18" s="67"/>
      <c r="HI18" s="67"/>
      <c r="HJ18" s="81">
        <f t="shared" si="77"/>
        <v>0</v>
      </c>
      <c r="HK18" s="67"/>
      <c r="HL18" s="67"/>
      <c r="HM18" s="81">
        <f t="shared" si="78"/>
        <v>0</v>
      </c>
      <c r="HN18" s="78">
        <f t="shared" si="79"/>
        <v>7.1</v>
      </c>
      <c r="HO18" s="67"/>
      <c r="HP18" s="67"/>
      <c r="HQ18" s="81">
        <f t="shared" si="80"/>
        <v>0</v>
      </c>
      <c r="HR18" s="67"/>
      <c r="HS18" s="67"/>
      <c r="HT18" s="81">
        <f t="shared" si="81"/>
        <v>0</v>
      </c>
      <c r="HU18" s="67"/>
      <c r="HV18" s="67"/>
      <c r="HW18" s="81">
        <f t="shared" si="82"/>
        <v>0</v>
      </c>
      <c r="HX18" s="67"/>
      <c r="HY18" s="67"/>
      <c r="HZ18" s="81">
        <f t="shared" si="83"/>
        <v>0</v>
      </c>
      <c r="IA18" s="78">
        <f t="shared" si="84"/>
        <v>0</v>
      </c>
      <c r="IB18" s="67">
        <v>6</v>
      </c>
      <c r="IC18" s="67">
        <v>7</v>
      </c>
      <c r="ID18" s="81">
        <f t="shared" si="85"/>
        <v>6.7</v>
      </c>
      <c r="IE18" s="67">
        <v>8</v>
      </c>
      <c r="IF18" s="67"/>
      <c r="IG18" s="81">
        <f t="shared" si="86"/>
        <v>7.5</v>
      </c>
      <c r="IH18" s="67"/>
      <c r="II18" s="67"/>
      <c r="IJ18" s="81">
        <f t="shared" si="87"/>
        <v>0</v>
      </c>
      <c r="IK18" s="67"/>
      <c r="IL18" s="67"/>
      <c r="IM18" s="81">
        <f t="shared" si="88"/>
        <v>0</v>
      </c>
      <c r="IN18" s="78">
        <f t="shared" si="89"/>
        <v>7.5</v>
      </c>
    </row>
    <row r="19" spans="2:248" s="10" customFormat="1" ht="18.75" customHeight="1" x14ac:dyDescent="0.2">
      <c r="B19" s="4"/>
      <c r="C19" s="4"/>
      <c r="D19" s="4"/>
      <c r="E19" s="4"/>
      <c r="F19" s="7"/>
      <c r="G19" s="6"/>
      <c r="H19" s="14"/>
      <c r="I19" s="4"/>
      <c r="J19" s="5"/>
      <c r="K19" s="5"/>
      <c r="L19" s="5"/>
      <c r="M19" s="5"/>
      <c r="O19" s="67"/>
      <c r="P19" s="67"/>
      <c r="Q19" s="81">
        <f t="shared" si="0"/>
        <v>0</v>
      </c>
      <c r="R19" s="67"/>
      <c r="S19" s="67"/>
      <c r="T19" s="81">
        <f t="shared" si="1"/>
        <v>0</v>
      </c>
      <c r="U19" s="67"/>
      <c r="V19" s="67"/>
      <c r="W19" s="81">
        <f t="shared" si="2"/>
        <v>0</v>
      </c>
      <c r="X19" s="67"/>
      <c r="Y19" s="67"/>
      <c r="Z19" s="81">
        <f t="shared" si="3"/>
        <v>0</v>
      </c>
      <c r="AA19" s="78">
        <f t="shared" si="4"/>
        <v>0</v>
      </c>
      <c r="AB19" s="67"/>
      <c r="AC19" s="67"/>
      <c r="AD19" s="81">
        <f t="shared" si="5"/>
        <v>0</v>
      </c>
      <c r="AE19" s="67"/>
      <c r="AF19" s="67"/>
      <c r="AG19" s="81">
        <f t="shared" si="6"/>
        <v>0</v>
      </c>
      <c r="AH19" s="67"/>
      <c r="AI19" s="67"/>
      <c r="AJ19" s="81">
        <f t="shared" si="7"/>
        <v>0</v>
      </c>
      <c r="AK19" s="67"/>
      <c r="AL19" s="67"/>
      <c r="AM19" s="81">
        <f t="shared" si="8"/>
        <v>0</v>
      </c>
      <c r="AN19" s="78">
        <f t="shared" si="9"/>
        <v>0</v>
      </c>
      <c r="AO19" s="67"/>
      <c r="AP19" s="67"/>
      <c r="AQ19" s="81">
        <f t="shared" si="10"/>
        <v>0</v>
      </c>
      <c r="AR19" s="81"/>
      <c r="AS19" s="81"/>
      <c r="AT19" s="81">
        <f t="shared" si="11"/>
        <v>0</v>
      </c>
      <c r="AU19" s="67"/>
      <c r="AV19" s="67"/>
      <c r="AW19" s="81">
        <f t="shared" si="12"/>
        <v>0</v>
      </c>
      <c r="AX19" s="67"/>
      <c r="AY19" s="67"/>
      <c r="AZ19" s="81">
        <f t="shared" si="13"/>
        <v>0</v>
      </c>
      <c r="BA19" s="78">
        <f t="shared" si="14"/>
        <v>0</v>
      </c>
      <c r="BB19" s="82"/>
      <c r="BC19" s="82"/>
      <c r="BD19" s="81">
        <f t="shared" si="15"/>
        <v>0</v>
      </c>
      <c r="BE19" s="67"/>
      <c r="BF19" s="67"/>
      <c r="BG19" s="81">
        <f t="shared" si="16"/>
        <v>0</v>
      </c>
      <c r="BH19" s="67"/>
      <c r="BI19" s="67"/>
      <c r="BJ19" s="81">
        <f t="shared" si="17"/>
        <v>0</v>
      </c>
      <c r="BK19" s="67"/>
      <c r="BL19" s="67"/>
      <c r="BM19" s="81">
        <f t="shared" si="18"/>
        <v>0</v>
      </c>
      <c r="BN19" s="78">
        <f t="shared" si="19"/>
        <v>0</v>
      </c>
      <c r="BO19" s="67"/>
      <c r="BP19" s="67"/>
      <c r="BQ19" s="81">
        <f t="shared" si="20"/>
        <v>0</v>
      </c>
      <c r="BR19" s="67"/>
      <c r="BS19" s="67"/>
      <c r="BT19" s="81">
        <f t="shared" si="21"/>
        <v>0</v>
      </c>
      <c r="BU19" s="67"/>
      <c r="BV19" s="67"/>
      <c r="BW19" s="81">
        <f t="shared" si="22"/>
        <v>0</v>
      </c>
      <c r="BX19" s="67"/>
      <c r="BY19" s="67"/>
      <c r="BZ19" s="81">
        <f t="shared" si="23"/>
        <v>0</v>
      </c>
      <c r="CA19" s="78">
        <f t="shared" si="24"/>
        <v>0</v>
      </c>
      <c r="CB19" s="67"/>
      <c r="CC19" s="67"/>
      <c r="CD19" s="81">
        <f t="shared" si="25"/>
        <v>0</v>
      </c>
      <c r="CE19" s="67"/>
      <c r="CF19" s="67"/>
      <c r="CG19" s="81">
        <f t="shared" si="26"/>
        <v>0</v>
      </c>
      <c r="CH19" s="67"/>
      <c r="CI19" s="67"/>
      <c r="CJ19" s="81">
        <f t="shared" si="27"/>
        <v>0</v>
      </c>
      <c r="CK19" s="67"/>
      <c r="CL19" s="67"/>
      <c r="CM19" s="81">
        <f t="shared" si="28"/>
        <v>0</v>
      </c>
      <c r="CN19" s="78">
        <f t="shared" si="29"/>
        <v>0</v>
      </c>
      <c r="CO19" s="67"/>
      <c r="CP19" s="67"/>
      <c r="CQ19" s="81">
        <f t="shared" si="30"/>
        <v>0</v>
      </c>
      <c r="CR19" s="67"/>
      <c r="CS19" s="67"/>
      <c r="CT19" s="81">
        <f t="shared" si="31"/>
        <v>0</v>
      </c>
      <c r="CU19" s="67"/>
      <c r="CV19" s="67"/>
      <c r="CW19" s="81">
        <f t="shared" si="32"/>
        <v>0</v>
      </c>
      <c r="CX19" s="67"/>
      <c r="CY19" s="67"/>
      <c r="CZ19" s="81">
        <f t="shared" si="33"/>
        <v>0</v>
      </c>
      <c r="DA19" s="78">
        <f t="shared" si="34"/>
        <v>0</v>
      </c>
      <c r="DB19" s="67"/>
      <c r="DC19" s="67"/>
      <c r="DD19" s="81">
        <f t="shared" si="35"/>
        <v>0</v>
      </c>
      <c r="DE19" s="67"/>
      <c r="DF19" s="67"/>
      <c r="DG19" s="81">
        <f t="shared" si="36"/>
        <v>0</v>
      </c>
      <c r="DH19" s="67"/>
      <c r="DI19" s="67"/>
      <c r="DJ19" s="81">
        <f t="shared" si="37"/>
        <v>0</v>
      </c>
      <c r="DK19" s="67"/>
      <c r="DL19" s="67"/>
      <c r="DM19" s="81">
        <f t="shared" si="38"/>
        <v>0</v>
      </c>
      <c r="DN19" s="78">
        <f t="shared" si="39"/>
        <v>0</v>
      </c>
      <c r="DO19" s="67"/>
      <c r="DP19" s="67"/>
      <c r="DQ19" s="81">
        <f t="shared" si="40"/>
        <v>0</v>
      </c>
      <c r="DR19" s="67"/>
      <c r="DS19" s="67"/>
      <c r="DT19" s="81">
        <f t="shared" si="41"/>
        <v>0</v>
      </c>
      <c r="DU19" s="67"/>
      <c r="DV19" s="67"/>
      <c r="DW19" s="81">
        <f t="shared" si="42"/>
        <v>0</v>
      </c>
      <c r="DX19" s="67"/>
      <c r="DY19" s="67"/>
      <c r="DZ19" s="81">
        <f t="shared" si="43"/>
        <v>0</v>
      </c>
      <c r="EA19" s="78">
        <f t="shared" si="44"/>
        <v>0</v>
      </c>
      <c r="EB19" s="67"/>
      <c r="EC19" s="67"/>
      <c r="ED19" s="81">
        <f t="shared" si="45"/>
        <v>0</v>
      </c>
      <c r="EE19" s="67"/>
      <c r="EF19" s="67"/>
      <c r="EG19" s="81">
        <f t="shared" si="46"/>
        <v>0</v>
      </c>
      <c r="EH19" s="67"/>
      <c r="EI19" s="67"/>
      <c r="EJ19" s="81">
        <f t="shared" si="47"/>
        <v>0</v>
      </c>
      <c r="EK19" s="67"/>
      <c r="EL19" s="67"/>
      <c r="EM19" s="81">
        <f t="shared" si="48"/>
        <v>0</v>
      </c>
      <c r="EN19" s="78">
        <f t="shared" si="49"/>
        <v>0</v>
      </c>
      <c r="EO19" s="67"/>
      <c r="EP19" s="67"/>
      <c r="EQ19" s="81">
        <f t="shared" si="50"/>
        <v>0</v>
      </c>
      <c r="ER19" s="67"/>
      <c r="ES19" s="67"/>
      <c r="ET19" s="81">
        <f t="shared" si="51"/>
        <v>0</v>
      </c>
      <c r="EU19" s="67"/>
      <c r="EV19" s="67"/>
      <c r="EW19" s="81">
        <f t="shared" si="52"/>
        <v>0</v>
      </c>
      <c r="EX19" s="67"/>
      <c r="EY19" s="67"/>
      <c r="EZ19" s="81">
        <f t="shared" si="53"/>
        <v>0</v>
      </c>
      <c r="FA19" s="78">
        <f t="shared" si="54"/>
        <v>0</v>
      </c>
      <c r="FB19" s="67"/>
      <c r="FC19" s="67"/>
      <c r="FD19" s="81">
        <f t="shared" si="55"/>
        <v>0</v>
      </c>
      <c r="FE19" s="67"/>
      <c r="FF19" s="67"/>
      <c r="FG19" s="81">
        <f t="shared" si="56"/>
        <v>0</v>
      </c>
      <c r="FH19" s="67"/>
      <c r="FI19" s="67"/>
      <c r="FJ19" s="81">
        <f t="shared" si="57"/>
        <v>0</v>
      </c>
      <c r="FK19" s="67"/>
      <c r="FL19" s="67"/>
      <c r="FM19" s="81">
        <f t="shared" si="58"/>
        <v>0</v>
      </c>
      <c r="FN19" s="78">
        <f t="shared" si="59"/>
        <v>0</v>
      </c>
      <c r="FO19" s="67"/>
      <c r="FP19" s="67"/>
      <c r="FQ19" s="81">
        <f t="shared" si="60"/>
        <v>0</v>
      </c>
      <c r="FR19" s="67"/>
      <c r="FS19" s="67"/>
      <c r="FT19" s="81">
        <f t="shared" si="61"/>
        <v>0</v>
      </c>
      <c r="FU19" s="67"/>
      <c r="FV19" s="67"/>
      <c r="FW19" s="81">
        <f t="shared" si="62"/>
        <v>0</v>
      </c>
      <c r="FX19" s="67"/>
      <c r="FY19" s="67"/>
      <c r="FZ19" s="81">
        <f t="shared" si="63"/>
        <v>0</v>
      </c>
      <c r="GA19" s="78">
        <f t="shared" si="64"/>
        <v>0</v>
      </c>
      <c r="GB19" s="67"/>
      <c r="GC19" s="67"/>
      <c r="GD19" s="81">
        <f t="shared" si="65"/>
        <v>0</v>
      </c>
      <c r="GE19" s="67"/>
      <c r="GF19" s="67"/>
      <c r="GG19" s="81">
        <f t="shared" si="66"/>
        <v>0</v>
      </c>
      <c r="GH19" s="67"/>
      <c r="GI19" s="67"/>
      <c r="GJ19" s="81">
        <f t="shared" si="67"/>
        <v>0</v>
      </c>
      <c r="GK19" s="67"/>
      <c r="GL19" s="67"/>
      <c r="GM19" s="81">
        <f t="shared" si="68"/>
        <v>0</v>
      </c>
      <c r="GN19" s="78">
        <f t="shared" si="69"/>
        <v>0</v>
      </c>
      <c r="GO19" s="67"/>
      <c r="GP19" s="67"/>
      <c r="GQ19" s="81">
        <f t="shared" si="70"/>
        <v>0</v>
      </c>
      <c r="GR19" s="67"/>
      <c r="GS19" s="67"/>
      <c r="GT19" s="81">
        <f t="shared" si="71"/>
        <v>0</v>
      </c>
      <c r="GU19" s="67"/>
      <c r="GV19" s="67"/>
      <c r="GW19" s="81">
        <f t="shared" si="72"/>
        <v>0</v>
      </c>
      <c r="GX19" s="67"/>
      <c r="GY19" s="67"/>
      <c r="GZ19" s="81">
        <f t="shared" si="73"/>
        <v>0</v>
      </c>
      <c r="HA19" s="78">
        <f t="shared" si="74"/>
        <v>0</v>
      </c>
      <c r="HB19" s="67"/>
      <c r="HC19" s="67"/>
      <c r="HD19" s="81">
        <f t="shared" si="75"/>
        <v>0</v>
      </c>
      <c r="HE19" s="67"/>
      <c r="HF19" s="67"/>
      <c r="HG19" s="81">
        <f t="shared" si="76"/>
        <v>0</v>
      </c>
      <c r="HH19" s="67"/>
      <c r="HI19" s="67"/>
      <c r="HJ19" s="81">
        <f t="shared" si="77"/>
        <v>0</v>
      </c>
      <c r="HK19" s="67"/>
      <c r="HL19" s="67"/>
      <c r="HM19" s="81">
        <f t="shared" si="78"/>
        <v>0</v>
      </c>
      <c r="HN19" s="78">
        <f t="shared" si="79"/>
        <v>0</v>
      </c>
      <c r="HO19" s="67"/>
      <c r="HP19" s="67"/>
      <c r="HQ19" s="81">
        <f t="shared" si="80"/>
        <v>0</v>
      </c>
      <c r="HR19" s="67"/>
      <c r="HS19" s="67"/>
      <c r="HT19" s="81">
        <f t="shared" si="81"/>
        <v>0</v>
      </c>
      <c r="HU19" s="67"/>
      <c r="HV19" s="67"/>
      <c r="HW19" s="81">
        <f t="shared" si="82"/>
        <v>0</v>
      </c>
      <c r="HX19" s="67"/>
      <c r="HY19" s="67"/>
      <c r="HZ19" s="81">
        <f t="shared" si="83"/>
        <v>0</v>
      </c>
      <c r="IA19" s="78">
        <f t="shared" si="84"/>
        <v>0</v>
      </c>
      <c r="IB19" s="67"/>
      <c r="IC19" s="67"/>
      <c r="ID19" s="81">
        <f t="shared" si="85"/>
        <v>0</v>
      </c>
      <c r="IE19" s="67"/>
      <c r="IF19" s="67"/>
      <c r="IG19" s="81">
        <f t="shared" si="86"/>
        <v>0</v>
      </c>
      <c r="IH19" s="67"/>
      <c r="II19" s="67"/>
      <c r="IJ19" s="81">
        <f t="shared" si="87"/>
        <v>0</v>
      </c>
      <c r="IK19" s="67"/>
      <c r="IL19" s="67"/>
      <c r="IM19" s="81">
        <f t="shared" si="88"/>
        <v>0</v>
      </c>
      <c r="IN19" s="78">
        <f t="shared" si="89"/>
        <v>0</v>
      </c>
    </row>
    <row r="20" spans="2:248" s="10" customFormat="1" ht="18.75" customHeight="1" x14ac:dyDescent="0.2">
      <c r="B20" s="76" t="s">
        <v>157</v>
      </c>
      <c r="C20" s="76">
        <v>187</v>
      </c>
      <c r="D20" s="4"/>
      <c r="E20" s="76" t="s">
        <v>662</v>
      </c>
      <c r="F20" s="76">
        <v>1118</v>
      </c>
      <c r="G20" s="91" t="s">
        <v>500</v>
      </c>
      <c r="H20" s="128" t="s">
        <v>501</v>
      </c>
      <c r="I20" s="77" t="s">
        <v>165</v>
      </c>
      <c r="J20" s="77" t="s">
        <v>159</v>
      </c>
      <c r="K20" s="77" t="s">
        <v>140</v>
      </c>
      <c r="L20" s="77" t="s">
        <v>160</v>
      </c>
      <c r="M20" s="77" t="s">
        <v>169</v>
      </c>
      <c r="N20" s="76" t="s">
        <v>237</v>
      </c>
      <c r="O20" s="67">
        <v>5</v>
      </c>
      <c r="P20" s="67">
        <v>7</v>
      </c>
      <c r="Q20" s="81">
        <f t="shared" si="0"/>
        <v>6.3</v>
      </c>
      <c r="R20" s="67">
        <v>8</v>
      </c>
      <c r="S20" s="67"/>
      <c r="T20" s="81">
        <f t="shared" si="1"/>
        <v>7.3</v>
      </c>
      <c r="U20" s="67"/>
      <c r="V20" s="67"/>
      <c r="W20" s="81">
        <f t="shared" si="2"/>
        <v>0</v>
      </c>
      <c r="X20" s="67"/>
      <c r="Y20" s="67"/>
      <c r="Z20" s="81">
        <f t="shared" si="3"/>
        <v>0</v>
      </c>
      <c r="AA20" s="78">
        <f t="shared" si="4"/>
        <v>7.3</v>
      </c>
      <c r="AB20" s="67">
        <v>7.5</v>
      </c>
      <c r="AC20" s="67">
        <v>7.2</v>
      </c>
      <c r="AD20" s="81">
        <f t="shared" si="5"/>
        <v>7.3</v>
      </c>
      <c r="AE20" s="67">
        <v>5.8</v>
      </c>
      <c r="AF20" s="67"/>
      <c r="AG20" s="81">
        <f t="shared" si="6"/>
        <v>6.4</v>
      </c>
      <c r="AH20" s="67"/>
      <c r="AI20" s="67"/>
      <c r="AJ20" s="81">
        <f t="shared" si="7"/>
        <v>0</v>
      </c>
      <c r="AK20" s="67"/>
      <c r="AL20" s="67"/>
      <c r="AM20" s="81">
        <f t="shared" si="8"/>
        <v>0</v>
      </c>
      <c r="AN20" s="78">
        <f t="shared" si="9"/>
        <v>6.4</v>
      </c>
      <c r="AO20" s="67">
        <v>7</v>
      </c>
      <c r="AP20" s="67">
        <v>6</v>
      </c>
      <c r="AQ20" s="81">
        <f t="shared" si="10"/>
        <v>6.3</v>
      </c>
      <c r="AR20" s="81">
        <v>7</v>
      </c>
      <c r="AS20" s="81"/>
      <c r="AT20" s="81">
        <f t="shared" si="11"/>
        <v>6.7</v>
      </c>
      <c r="AU20" s="67"/>
      <c r="AV20" s="67"/>
      <c r="AW20" s="81">
        <f t="shared" si="12"/>
        <v>0</v>
      </c>
      <c r="AX20" s="67"/>
      <c r="AY20" s="67"/>
      <c r="AZ20" s="81">
        <f t="shared" si="13"/>
        <v>0</v>
      </c>
      <c r="BA20" s="78">
        <f t="shared" si="14"/>
        <v>6.7</v>
      </c>
      <c r="BB20" s="82">
        <v>6</v>
      </c>
      <c r="BC20" s="82">
        <v>7</v>
      </c>
      <c r="BD20" s="81">
        <f t="shared" si="15"/>
        <v>6.7</v>
      </c>
      <c r="BE20" s="67">
        <v>9</v>
      </c>
      <c r="BF20" s="67"/>
      <c r="BG20" s="81">
        <f t="shared" si="16"/>
        <v>8.1</v>
      </c>
      <c r="BH20" s="67"/>
      <c r="BI20" s="67"/>
      <c r="BJ20" s="81">
        <f t="shared" si="17"/>
        <v>0</v>
      </c>
      <c r="BK20" s="67"/>
      <c r="BL20" s="67"/>
      <c r="BM20" s="81">
        <f t="shared" si="18"/>
        <v>0</v>
      </c>
      <c r="BN20" s="78">
        <f t="shared" si="19"/>
        <v>8.1</v>
      </c>
      <c r="BO20" s="67">
        <v>8</v>
      </c>
      <c r="BP20" s="67">
        <v>8</v>
      </c>
      <c r="BQ20" s="81">
        <f t="shared" si="20"/>
        <v>8</v>
      </c>
      <c r="BR20" s="67">
        <v>6</v>
      </c>
      <c r="BS20" s="67"/>
      <c r="BT20" s="81">
        <f t="shared" si="21"/>
        <v>6.8</v>
      </c>
      <c r="BU20" s="67"/>
      <c r="BV20" s="67"/>
      <c r="BW20" s="81">
        <f t="shared" si="22"/>
        <v>0</v>
      </c>
      <c r="BX20" s="67"/>
      <c r="BY20" s="67"/>
      <c r="BZ20" s="81">
        <f t="shared" si="23"/>
        <v>0</v>
      </c>
      <c r="CA20" s="78">
        <f t="shared" si="24"/>
        <v>6.8</v>
      </c>
      <c r="CB20" s="67">
        <v>5</v>
      </c>
      <c r="CC20" s="67">
        <v>5.9</v>
      </c>
      <c r="CD20" s="81">
        <f t="shared" si="25"/>
        <v>5.6</v>
      </c>
      <c r="CE20" s="67">
        <v>8.4</v>
      </c>
      <c r="CF20" s="67"/>
      <c r="CG20" s="81">
        <f t="shared" si="26"/>
        <v>7</v>
      </c>
      <c r="CH20" s="67"/>
      <c r="CI20" s="67"/>
      <c r="CJ20" s="81">
        <f t="shared" si="27"/>
        <v>0</v>
      </c>
      <c r="CK20" s="67"/>
      <c r="CL20" s="67"/>
      <c r="CM20" s="81">
        <f t="shared" si="28"/>
        <v>0</v>
      </c>
      <c r="CN20" s="78">
        <f t="shared" si="29"/>
        <v>7</v>
      </c>
      <c r="CO20" s="67">
        <v>8</v>
      </c>
      <c r="CP20" s="67">
        <v>8</v>
      </c>
      <c r="CQ20" s="81">
        <f t="shared" si="30"/>
        <v>8</v>
      </c>
      <c r="CR20" s="67">
        <v>9</v>
      </c>
      <c r="CS20" s="67"/>
      <c r="CT20" s="81">
        <f t="shared" si="31"/>
        <v>8.6</v>
      </c>
      <c r="CU20" s="67"/>
      <c r="CV20" s="67"/>
      <c r="CW20" s="81">
        <f t="shared" si="32"/>
        <v>0</v>
      </c>
      <c r="CX20" s="67"/>
      <c r="CY20" s="67"/>
      <c r="CZ20" s="81">
        <f t="shared" si="33"/>
        <v>0</v>
      </c>
      <c r="DA20" s="78">
        <f t="shared" si="34"/>
        <v>8.6</v>
      </c>
      <c r="DB20" s="67">
        <v>5.5</v>
      </c>
      <c r="DC20" s="67">
        <v>7</v>
      </c>
      <c r="DD20" s="81">
        <f t="shared" si="35"/>
        <v>6.5</v>
      </c>
      <c r="DE20" s="67">
        <v>5</v>
      </c>
      <c r="DF20" s="67"/>
      <c r="DG20" s="81">
        <f t="shared" si="36"/>
        <v>5.6</v>
      </c>
      <c r="DH20" s="67"/>
      <c r="DI20" s="67"/>
      <c r="DJ20" s="81">
        <f t="shared" si="37"/>
        <v>0</v>
      </c>
      <c r="DK20" s="67"/>
      <c r="DL20" s="67"/>
      <c r="DM20" s="81">
        <f t="shared" si="38"/>
        <v>0</v>
      </c>
      <c r="DN20" s="78">
        <f t="shared" si="39"/>
        <v>5.6</v>
      </c>
      <c r="DO20" s="67">
        <v>8</v>
      </c>
      <c r="DP20" s="67">
        <v>7</v>
      </c>
      <c r="DQ20" s="81">
        <f t="shared" si="40"/>
        <v>7.3</v>
      </c>
      <c r="DR20" s="67">
        <v>8</v>
      </c>
      <c r="DS20" s="67"/>
      <c r="DT20" s="81">
        <f t="shared" si="41"/>
        <v>7.7</v>
      </c>
      <c r="DU20" s="67"/>
      <c r="DV20" s="67"/>
      <c r="DW20" s="81">
        <f t="shared" si="42"/>
        <v>0</v>
      </c>
      <c r="DX20" s="67"/>
      <c r="DY20" s="67"/>
      <c r="DZ20" s="81">
        <f t="shared" si="43"/>
        <v>0</v>
      </c>
      <c r="EA20" s="78">
        <f t="shared" si="44"/>
        <v>7.7</v>
      </c>
      <c r="EB20" s="67">
        <v>6</v>
      </c>
      <c r="EC20" s="67">
        <v>8</v>
      </c>
      <c r="ED20" s="81">
        <f t="shared" si="45"/>
        <v>7.3</v>
      </c>
      <c r="EE20" s="67">
        <v>6</v>
      </c>
      <c r="EF20" s="67"/>
      <c r="EG20" s="81">
        <f t="shared" si="46"/>
        <v>6.5</v>
      </c>
      <c r="EH20" s="67"/>
      <c r="EI20" s="67"/>
      <c r="EJ20" s="81">
        <f t="shared" si="47"/>
        <v>0</v>
      </c>
      <c r="EK20" s="67"/>
      <c r="EL20" s="67"/>
      <c r="EM20" s="81">
        <f t="shared" si="48"/>
        <v>0</v>
      </c>
      <c r="EN20" s="78">
        <f t="shared" si="49"/>
        <v>6.5</v>
      </c>
      <c r="EO20" s="67">
        <v>8</v>
      </c>
      <c r="EP20" s="67">
        <v>7</v>
      </c>
      <c r="EQ20" s="81">
        <f t="shared" si="50"/>
        <v>7.3</v>
      </c>
      <c r="ER20" s="67">
        <v>6</v>
      </c>
      <c r="ES20" s="67"/>
      <c r="ET20" s="81">
        <f t="shared" si="51"/>
        <v>6.5</v>
      </c>
      <c r="EU20" s="67"/>
      <c r="EV20" s="67"/>
      <c r="EW20" s="81">
        <f t="shared" si="52"/>
        <v>0</v>
      </c>
      <c r="EX20" s="67"/>
      <c r="EY20" s="67"/>
      <c r="EZ20" s="81">
        <f t="shared" si="53"/>
        <v>0</v>
      </c>
      <c r="FA20" s="78">
        <f t="shared" si="54"/>
        <v>6.5</v>
      </c>
      <c r="FB20" s="67">
        <v>7.35</v>
      </c>
      <c r="FC20" s="67">
        <v>7</v>
      </c>
      <c r="FD20" s="81">
        <f t="shared" si="55"/>
        <v>7.1</v>
      </c>
      <c r="FE20" s="67">
        <v>7.5</v>
      </c>
      <c r="FF20" s="67"/>
      <c r="FG20" s="81">
        <f t="shared" si="56"/>
        <v>7.3</v>
      </c>
      <c r="FH20" s="67"/>
      <c r="FI20" s="67"/>
      <c r="FJ20" s="81">
        <f t="shared" si="57"/>
        <v>0</v>
      </c>
      <c r="FK20" s="67"/>
      <c r="FL20" s="67"/>
      <c r="FM20" s="81">
        <f t="shared" si="58"/>
        <v>0</v>
      </c>
      <c r="FN20" s="78">
        <f t="shared" si="59"/>
        <v>7.3</v>
      </c>
      <c r="FO20" s="67">
        <v>7</v>
      </c>
      <c r="FP20" s="67">
        <v>8</v>
      </c>
      <c r="FQ20" s="81">
        <f t="shared" si="60"/>
        <v>7.7</v>
      </c>
      <c r="FR20" s="67">
        <v>5</v>
      </c>
      <c r="FS20" s="67"/>
      <c r="FT20" s="81">
        <f t="shared" si="61"/>
        <v>6.1</v>
      </c>
      <c r="FU20" s="67"/>
      <c r="FV20" s="67"/>
      <c r="FW20" s="81">
        <f t="shared" si="62"/>
        <v>0</v>
      </c>
      <c r="FX20" s="67"/>
      <c r="FY20" s="67"/>
      <c r="FZ20" s="81">
        <f t="shared" si="63"/>
        <v>0</v>
      </c>
      <c r="GA20" s="78">
        <f t="shared" si="64"/>
        <v>6.1</v>
      </c>
      <c r="GB20" s="67">
        <v>3</v>
      </c>
      <c r="GC20" s="67">
        <v>6.5</v>
      </c>
      <c r="GD20" s="81">
        <f t="shared" si="65"/>
        <v>5.3</v>
      </c>
      <c r="GE20" s="67">
        <v>6</v>
      </c>
      <c r="GF20" s="67"/>
      <c r="GG20" s="81">
        <f t="shared" si="66"/>
        <v>5.7</v>
      </c>
      <c r="GH20" s="67"/>
      <c r="GI20" s="67"/>
      <c r="GJ20" s="81">
        <f t="shared" si="67"/>
        <v>0</v>
      </c>
      <c r="GK20" s="67"/>
      <c r="GL20" s="67"/>
      <c r="GM20" s="81">
        <f t="shared" si="68"/>
        <v>0</v>
      </c>
      <c r="GN20" s="78">
        <f t="shared" si="69"/>
        <v>5.7</v>
      </c>
      <c r="GO20" s="67">
        <v>7</v>
      </c>
      <c r="GP20" s="67">
        <v>9</v>
      </c>
      <c r="GQ20" s="81">
        <f t="shared" si="70"/>
        <v>8.3000000000000007</v>
      </c>
      <c r="GR20" s="67">
        <v>9</v>
      </c>
      <c r="GS20" s="67"/>
      <c r="GT20" s="81">
        <f t="shared" si="71"/>
        <v>8.6999999999999993</v>
      </c>
      <c r="GU20" s="67"/>
      <c r="GV20" s="67"/>
      <c r="GW20" s="81">
        <f t="shared" si="72"/>
        <v>0</v>
      </c>
      <c r="GX20" s="67"/>
      <c r="GY20" s="67"/>
      <c r="GZ20" s="81">
        <f t="shared" si="73"/>
        <v>0</v>
      </c>
      <c r="HA20" s="78">
        <f t="shared" si="74"/>
        <v>8.6999999999999993</v>
      </c>
      <c r="HB20" s="67"/>
      <c r="HC20" s="67"/>
      <c r="HD20" s="81">
        <f t="shared" si="75"/>
        <v>0</v>
      </c>
      <c r="HE20" s="67"/>
      <c r="HF20" s="67"/>
      <c r="HG20" s="81">
        <f t="shared" si="76"/>
        <v>0</v>
      </c>
      <c r="HH20" s="67"/>
      <c r="HI20" s="67"/>
      <c r="HJ20" s="81">
        <f t="shared" si="77"/>
        <v>0</v>
      </c>
      <c r="HK20" s="67"/>
      <c r="HL20" s="67"/>
      <c r="HM20" s="81">
        <f t="shared" si="78"/>
        <v>0</v>
      </c>
      <c r="HN20" s="78">
        <f t="shared" si="79"/>
        <v>0</v>
      </c>
      <c r="HO20" s="67"/>
      <c r="HP20" s="67"/>
      <c r="HQ20" s="81">
        <f t="shared" si="80"/>
        <v>0</v>
      </c>
      <c r="HR20" s="67"/>
      <c r="HS20" s="67"/>
      <c r="HT20" s="81">
        <f t="shared" si="81"/>
        <v>0</v>
      </c>
      <c r="HU20" s="67"/>
      <c r="HV20" s="67"/>
      <c r="HW20" s="81">
        <f t="shared" si="82"/>
        <v>0</v>
      </c>
      <c r="HX20" s="67"/>
      <c r="HY20" s="67"/>
      <c r="HZ20" s="81">
        <f t="shared" si="83"/>
        <v>0</v>
      </c>
      <c r="IA20" s="78">
        <f t="shared" si="84"/>
        <v>0</v>
      </c>
      <c r="IB20" s="67">
        <v>7</v>
      </c>
      <c r="IC20" s="67">
        <v>8.4</v>
      </c>
      <c r="ID20" s="81">
        <f t="shared" si="85"/>
        <v>7.9</v>
      </c>
      <c r="IE20" s="67">
        <v>6</v>
      </c>
      <c r="IF20" s="67"/>
      <c r="IG20" s="81">
        <f t="shared" si="86"/>
        <v>6.8</v>
      </c>
      <c r="IH20" s="67"/>
      <c r="II20" s="67"/>
      <c r="IJ20" s="81">
        <f t="shared" si="87"/>
        <v>0</v>
      </c>
      <c r="IK20" s="67"/>
      <c r="IL20" s="67"/>
      <c r="IM20" s="81">
        <f t="shared" si="88"/>
        <v>0</v>
      </c>
      <c r="IN20" s="78">
        <f t="shared" si="89"/>
        <v>6.8</v>
      </c>
    </row>
    <row r="21" spans="2:248" s="10" customFormat="1" ht="18.75" customHeight="1" x14ac:dyDescent="0.2">
      <c r="B21" s="4"/>
      <c r="C21" s="4"/>
      <c r="D21" s="4"/>
      <c r="E21" s="4"/>
      <c r="F21" s="7"/>
      <c r="G21" s="6"/>
      <c r="H21" s="14"/>
      <c r="I21" s="4"/>
      <c r="J21" s="5"/>
      <c r="K21" s="5"/>
      <c r="L21" s="5"/>
      <c r="M21" s="5"/>
      <c r="O21" s="67"/>
      <c r="P21" s="67"/>
      <c r="Q21" s="81">
        <f t="shared" si="0"/>
        <v>0</v>
      </c>
      <c r="R21" s="67"/>
      <c r="S21" s="67"/>
      <c r="T21" s="81">
        <f t="shared" si="1"/>
        <v>0</v>
      </c>
      <c r="U21" s="67"/>
      <c r="V21" s="67"/>
      <c r="W21" s="81">
        <f t="shared" si="2"/>
        <v>0</v>
      </c>
      <c r="X21" s="67"/>
      <c r="Y21" s="67"/>
      <c r="Z21" s="81">
        <f t="shared" si="3"/>
        <v>0</v>
      </c>
      <c r="AA21" s="78">
        <f t="shared" si="4"/>
        <v>0</v>
      </c>
      <c r="AB21" s="67"/>
      <c r="AC21" s="67"/>
      <c r="AD21" s="81">
        <f t="shared" si="5"/>
        <v>0</v>
      </c>
      <c r="AE21" s="67"/>
      <c r="AF21" s="67"/>
      <c r="AG21" s="81">
        <f t="shared" si="6"/>
        <v>0</v>
      </c>
      <c r="AH21" s="67"/>
      <c r="AI21" s="67"/>
      <c r="AJ21" s="81">
        <f t="shared" si="7"/>
        <v>0</v>
      </c>
      <c r="AK21" s="67"/>
      <c r="AL21" s="67"/>
      <c r="AM21" s="81">
        <f t="shared" si="8"/>
        <v>0</v>
      </c>
      <c r="AN21" s="78">
        <f t="shared" si="9"/>
        <v>0</v>
      </c>
      <c r="AO21" s="67"/>
      <c r="AP21" s="67"/>
      <c r="AQ21" s="81">
        <f t="shared" si="10"/>
        <v>0</v>
      </c>
      <c r="AR21" s="81"/>
      <c r="AS21" s="81"/>
      <c r="AT21" s="81">
        <f t="shared" si="11"/>
        <v>0</v>
      </c>
      <c r="AU21" s="67"/>
      <c r="AV21" s="67"/>
      <c r="AW21" s="81">
        <f t="shared" si="12"/>
        <v>0</v>
      </c>
      <c r="AX21" s="67"/>
      <c r="AY21" s="67"/>
      <c r="AZ21" s="81">
        <f t="shared" si="13"/>
        <v>0</v>
      </c>
      <c r="BA21" s="78">
        <f t="shared" si="14"/>
        <v>0</v>
      </c>
      <c r="BB21" s="82"/>
      <c r="BC21" s="82"/>
      <c r="BD21" s="81">
        <f t="shared" si="15"/>
        <v>0</v>
      </c>
      <c r="BE21" s="67"/>
      <c r="BF21" s="67"/>
      <c r="BG21" s="81">
        <f t="shared" si="16"/>
        <v>0</v>
      </c>
      <c r="BH21" s="67"/>
      <c r="BI21" s="67"/>
      <c r="BJ21" s="81">
        <f t="shared" si="17"/>
        <v>0</v>
      </c>
      <c r="BK21" s="67"/>
      <c r="BL21" s="67"/>
      <c r="BM21" s="81">
        <f t="shared" si="18"/>
        <v>0</v>
      </c>
      <c r="BN21" s="78">
        <f t="shared" si="19"/>
        <v>0</v>
      </c>
      <c r="BO21" s="67"/>
      <c r="BP21" s="67"/>
      <c r="BQ21" s="81">
        <f t="shared" si="20"/>
        <v>0</v>
      </c>
      <c r="BR21" s="67"/>
      <c r="BS21" s="67"/>
      <c r="BT21" s="81">
        <f t="shared" si="21"/>
        <v>0</v>
      </c>
      <c r="BU21" s="67"/>
      <c r="BV21" s="67"/>
      <c r="BW21" s="81">
        <f t="shared" si="22"/>
        <v>0</v>
      </c>
      <c r="BX21" s="67"/>
      <c r="BY21" s="67"/>
      <c r="BZ21" s="81">
        <f t="shared" si="23"/>
        <v>0</v>
      </c>
      <c r="CA21" s="78">
        <f t="shared" si="24"/>
        <v>0</v>
      </c>
      <c r="CB21" s="67"/>
      <c r="CC21" s="67"/>
      <c r="CD21" s="81">
        <f t="shared" si="25"/>
        <v>0</v>
      </c>
      <c r="CE21" s="67"/>
      <c r="CF21" s="67"/>
      <c r="CG21" s="81">
        <f t="shared" si="26"/>
        <v>0</v>
      </c>
      <c r="CH21" s="67"/>
      <c r="CI21" s="67"/>
      <c r="CJ21" s="81">
        <f t="shared" si="27"/>
        <v>0</v>
      </c>
      <c r="CK21" s="67"/>
      <c r="CL21" s="67"/>
      <c r="CM21" s="81">
        <f t="shared" si="28"/>
        <v>0</v>
      </c>
      <c r="CN21" s="78">
        <f t="shared" si="29"/>
        <v>0</v>
      </c>
      <c r="CO21" s="67"/>
      <c r="CP21" s="67"/>
      <c r="CQ21" s="81">
        <f t="shared" si="30"/>
        <v>0</v>
      </c>
      <c r="CR21" s="67"/>
      <c r="CS21" s="67"/>
      <c r="CT21" s="81">
        <f t="shared" si="31"/>
        <v>0</v>
      </c>
      <c r="CU21" s="67"/>
      <c r="CV21" s="67"/>
      <c r="CW21" s="81">
        <f t="shared" si="32"/>
        <v>0</v>
      </c>
      <c r="CX21" s="67"/>
      <c r="CY21" s="67"/>
      <c r="CZ21" s="81">
        <f t="shared" si="33"/>
        <v>0</v>
      </c>
      <c r="DA21" s="78">
        <f t="shared" si="34"/>
        <v>0</v>
      </c>
      <c r="DB21" s="67"/>
      <c r="DC21" s="67"/>
      <c r="DD21" s="81">
        <f t="shared" si="35"/>
        <v>0</v>
      </c>
      <c r="DE21" s="67"/>
      <c r="DF21" s="67"/>
      <c r="DG21" s="81">
        <f t="shared" si="36"/>
        <v>0</v>
      </c>
      <c r="DH21" s="67"/>
      <c r="DI21" s="67"/>
      <c r="DJ21" s="81">
        <f t="shared" si="37"/>
        <v>0</v>
      </c>
      <c r="DK21" s="67"/>
      <c r="DL21" s="67"/>
      <c r="DM21" s="81">
        <f t="shared" si="38"/>
        <v>0</v>
      </c>
      <c r="DN21" s="78">
        <f t="shared" si="39"/>
        <v>0</v>
      </c>
      <c r="DO21" s="67"/>
      <c r="DP21" s="67"/>
      <c r="DQ21" s="81">
        <f t="shared" si="40"/>
        <v>0</v>
      </c>
      <c r="DR21" s="67"/>
      <c r="DS21" s="67"/>
      <c r="DT21" s="81">
        <f t="shared" si="41"/>
        <v>0</v>
      </c>
      <c r="DU21" s="67"/>
      <c r="DV21" s="67"/>
      <c r="DW21" s="81">
        <f t="shared" si="42"/>
        <v>0</v>
      </c>
      <c r="DX21" s="67"/>
      <c r="DY21" s="67"/>
      <c r="DZ21" s="81">
        <f t="shared" si="43"/>
        <v>0</v>
      </c>
      <c r="EA21" s="78">
        <f t="shared" si="44"/>
        <v>0</v>
      </c>
      <c r="EB21" s="67"/>
      <c r="EC21" s="67"/>
      <c r="ED21" s="81">
        <f t="shared" si="45"/>
        <v>0</v>
      </c>
      <c r="EE21" s="67"/>
      <c r="EF21" s="67"/>
      <c r="EG21" s="81">
        <f t="shared" si="46"/>
        <v>0</v>
      </c>
      <c r="EH21" s="67"/>
      <c r="EI21" s="67"/>
      <c r="EJ21" s="81">
        <f t="shared" si="47"/>
        <v>0</v>
      </c>
      <c r="EK21" s="67"/>
      <c r="EL21" s="67"/>
      <c r="EM21" s="81">
        <f t="shared" si="48"/>
        <v>0</v>
      </c>
      <c r="EN21" s="78">
        <f t="shared" si="49"/>
        <v>0</v>
      </c>
      <c r="EO21" s="67"/>
      <c r="EP21" s="67"/>
      <c r="EQ21" s="81">
        <f t="shared" si="50"/>
        <v>0</v>
      </c>
      <c r="ER21" s="67"/>
      <c r="ES21" s="67"/>
      <c r="ET21" s="81">
        <f t="shared" si="51"/>
        <v>0</v>
      </c>
      <c r="EU21" s="67"/>
      <c r="EV21" s="67"/>
      <c r="EW21" s="81">
        <f t="shared" si="52"/>
        <v>0</v>
      </c>
      <c r="EX21" s="67"/>
      <c r="EY21" s="67"/>
      <c r="EZ21" s="81">
        <f t="shared" si="53"/>
        <v>0</v>
      </c>
      <c r="FA21" s="78">
        <f t="shared" si="54"/>
        <v>0</v>
      </c>
      <c r="FB21" s="67"/>
      <c r="FC21" s="67"/>
      <c r="FD21" s="81">
        <f t="shared" si="55"/>
        <v>0</v>
      </c>
      <c r="FE21" s="67"/>
      <c r="FF21" s="67"/>
      <c r="FG21" s="81">
        <f t="shared" si="56"/>
        <v>0</v>
      </c>
      <c r="FH21" s="67"/>
      <c r="FI21" s="67"/>
      <c r="FJ21" s="81">
        <f t="shared" si="57"/>
        <v>0</v>
      </c>
      <c r="FK21" s="67"/>
      <c r="FL21" s="67"/>
      <c r="FM21" s="81">
        <f t="shared" si="58"/>
        <v>0</v>
      </c>
      <c r="FN21" s="78">
        <f t="shared" si="59"/>
        <v>0</v>
      </c>
      <c r="FO21" s="67"/>
      <c r="FP21" s="67"/>
      <c r="FQ21" s="81">
        <f t="shared" si="60"/>
        <v>0</v>
      </c>
      <c r="FR21" s="67"/>
      <c r="FS21" s="67"/>
      <c r="FT21" s="81">
        <f t="shared" si="61"/>
        <v>0</v>
      </c>
      <c r="FU21" s="67"/>
      <c r="FV21" s="67"/>
      <c r="FW21" s="81">
        <f t="shared" si="62"/>
        <v>0</v>
      </c>
      <c r="FX21" s="67"/>
      <c r="FY21" s="67"/>
      <c r="FZ21" s="81">
        <f t="shared" si="63"/>
        <v>0</v>
      </c>
      <c r="GA21" s="78">
        <f t="shared" si="64"/>
        <v>0</v>
      </c>
      <c r="GB21" s="67"/>
      <c r="GC21" s="67"/>
      <c r="GD21" s="81">
        <f t="shared" si="65"/>
        <v>0</v>
      </c>
      <c r="GE21" s="67"/>
      <c r="GF21" s="67"/>
      <c r="GG21" s="81">
        <f t="shared" si="66"/>
        <v>0</v>
      </c>
      <c r="GH21" s="67"/>
      <c r="GI21" s="67"/>
      <c r="GJ21" s="81">
        <f t="shared" si="67"/>
        <v>0</v>
      </c>
      <c r="GK21" s="67"/>
      <c r="GL21" s="67"/>
      <c r="GM21" s="81">
        <f t="shared" si="68"/>
        <v>0</v>
      </c>
      <c r="GN21" s="78">
        <f t="shared" si="69"/>
        <v>0</v>
      </c>
      <c r="GO21" s="67"/>
      <c r="GP21" s="67"/>
      <c r="GQ21" s="81">
        <f t="shared" si="70"/>
        <v>0</v>
      </c>
      <c r="GR21" s="67"/>
      <c r="GS21" s="67"/>
      <c r="GT21" s="81">
        <f t="shared" si="71"/>
        <v>0</v>
      </c>
      <c r="GU21" s="67"/>
      <c r="GV21" s="67"/>
      <c r="GW21" s="81">
        <f t="shared" si="72"/>
        <v>0</v>
      </c>
      <c r="GX21" s="67"/>
      <c r="GY21" s="67"/>
      <c r="GZ21" s="81">
        <f t="shared" si="73"/>
        <v>0</v>
      </c>
      <c r="HA21" s="78">
        <f t="shared" si="74"/>
        <v>0</v>
      </c>
      <c r="HB21" s="67"/>
      <c r="HC21" s="67"/>
      <c r="HD21" s="81">
        <f t="shared" si="75"/>
        <v>0</v>
      </c>
      <c r="HE21" s="67"/>
      <c r="HF21" s="67"/>
      <c r="HG21" s="81">
        <f t="shared" si="76"/>
        <v>0</v>
      </c>
      <c r="HH21" s="67"/>
      <c r="HI21" s="67"/>
      <c r="HJ21" s="81">
        <f t="shared" si="77"/>
        <v>0</v>
      </c>
      <c r="HK21" s="67"/>
      <c r="HL21" s="67"/>
      <c r="HM21" s="81">
        <f t="shared" si="78"/>
        <v>0</v>
      </c>
      <c r="HN21" s="78">
        <f t="shared" si="79"/>
        <v>0</v>
      </c>
      <c r="HO21" s="67"/>
      <c r="HP21" s="67"/>
      <c r="HQ21" s="81">
        <f t="shared" si="80"/>
        <v>0</v>
      </c>
      <c r="HR21" s="67"/>
      <c r="HS21" s="67"/>
      <c r="HT21" s="81">
        <f t="shared" si="81"/>
        <v>0</v>
      </c>
      <c r="HU21" s="67"/>
      <c r="HV21" s="67"/>
      <c r="HW21" s="81">
        <f t="shared" si="82"/>
        <v>0</v>
      </c>
      <c r="HX21" s="67"/>
      <c r="HY21" s="67"/>
      <c r="HZ21" s="81">
        <f t="shared" si="83"/>
        <v>0</v>
      </c>
      <c r="IA21" s="78">
        <f t="shared" si="84"/>
        <v>0</v>
      </c>
      <c r="IB21" s="67"/>
      <c r="IC21" s="67"/>
      <c r="ID21" s="81">
        <f t="shared" si="85"/>
        <v>0</v>
      </c>
      <c r="IE21" s="67"/>
      <c r="IF21" s="67"/>
      <c r="IG21" s="81">
        <f t="shared" si="86"/>
        <v>0</v>
      </c>
      <c r="IH21" s="67"/>
      <c r="II21" s="67"/>
      <c r="IJ21" s="81">
        <f t="shared" si="87"/>
        <v>0</v>
      </c>
      <c r="IK21" s="67"/>
      <c r="IL21" s="67"/>
      <c r="IM21" s="81">
        <f t="shared" si="88"/>
        <v>0</v>
      </c>
      <c r="IN21" s="78">
        <f t="shared" si="89"/>
        <v>0</v>
      </c>
    </row>
    <row r="22" spans="2:248" s="10" customFormat="1" ht="18.75" customHeight="1" x14ac:dyDescent="0.2">
      <c r="B22" s="76" t="s">
        <v>112</v>
      </c>
      <c r="C22" s="76">
        <v>187</v>
      </c>
      <c r="D22" s="4"/>
      <c r="E22" s="57" t="s">
        <v>650</v>
      </c>
      <c r="F22" s="57">
        <v>1132</v>
      </c>
      <c r="G22" s="91" t="s">
        <v>651</v>
      </c>
      <c r="H22" s="128" t="s">
        <v>630</v>
      </c>
      <c r="I22" s="77" t="s">
        <v>140</v>
      </c>
      <c r="J22" s="77" t="s">
        <v>168</v>
      </c>
      <c r="K22" s="77" t="s">
        <v>161</v>
      </c>
      <c r="L22" s="77" t="s">
        <v>160</v>
      </c>
      <c r="M22" s="77" t="s">
        <v>227</v>
      </c>
      <c r="N22" s="76" t="s">
        <v>219</v>
      </c>
      <c r="O22" s="67"/>
      <c r="P22" s="67"/>
      <c r="Q22" s="81">
        <f t="shared" si="0"/>
        <v>0</v>
      </c>
      <c r="R22" s="67"/>
      <c r="S22" s="67"/>
      <c r="T22" s="81">
        <f t="shared" si="1"/>
        <v>0</v>
      </c>
      <c r="U22" s="67"/>
      <c r="V22" s="67"/>
      <c r="W22" s="81">
        <f t="shared" si="2"/>
        <v>0</v>
      </c>
      <c r="X22" s="67"/>
      <c r="Y22" s="67"/>
      <c r="Z22" s="81">
        <f t="shared" si="3"/>
        <v>0</v>
      </c>
      <c r="AA22" s="78">
        <f t="shared" si="4"/>
        <v>0</v>
      </c>
      <c r="AB22" s="62">
        <v>8</v>
      </c>
      <c r="AC22" s="62">
        <v>5</v>
      </c>
      <c r="AD22" s="63">
        <f t="shared" si="5"/>
        <v>6</v>
      </c>
      <c r="AE22" s="62"/>
      <c r="AF22" s="62"/>
      <c r="AG22" s="63">
        <f t="shared" si="6"/>
        <v>2.4</v>
      </c>
      <c r="AH22" s="62"/>
      <c r="AI22" s="62"/>
      <c r="AJ22" s="63">
        <f t="shared" si="7"/>
        <v>0</v>
      </c>
      <c r="AK22" s="62"/>
      <c r="AL22" s="62"/>
      <c r="AM22" s="63">
        <f t="shared" si="8"/>
        <v>0</v>
      </c>
      <c r="AN22" s="64">
        <f t="shared" si="9"/>
        <v>2.4</v>
      </c>
      <c r="AO22" s="67"/>
      <c r="AP22" s="67"/>
      <c r="AQ22" s="81">
        <f t="shared" si="10"/>
        <v>0</v>
      </c>
      <c r="AR22" s="81"/>
      <c r="AS22" s="81"/>
      <c r="AT22" s="81">
        <f t="shared" si="11"/>
        <v>0</v>
      </c>
      <c r="AU22" s="67"/>
      <c r="AV22" s="67"/>
      <c r="AW22" s="81">
        <f t="shared" si="12"/>
        <v>0</v>
      </c>
      <c r="AX22" s="67"/>
      <c r="AY22" s="67"/>
      <c r="AZ22" s="81">
        <f t="shared" si="13"/>
        <v>0</v>
      </c>
      <c r="BA22" s="78">
        <f t="shared" si="14"/>
        <v>0</v>
      </c>
      <c r="BB22" s="82"/>
      <c r="BC22" s="82"/>
      <c r="BD22" s="81">
        <f t="shared" si="15"/>
        <v>0</v>
      </c>
      <c r="BE22" s="67"/>
      <c r="BF22" s="67"/>
      <c r="BG22" s="81">
        <f t="shared" si="16"/>
        <v>0</v>
      </c>
      <c r="BH22" s="67"/>
      <c r="BI22" s="67"/>
      <c r="BJ22" s="81">
        <f t="shared" si="17"/>
        <v>0</v>
      </c>
      <c r="BK22" s="67"/>
      <c r="BL22" s="67"/>
      <c r="BM22" s="81">
        <f t="shared" si="18"/>
        <v>0</v>
      </c>
      <c r="BN22" s="78">
        <f t="shared" si="19"/>
        <v>0</v>
      </c>
      <c r="BO22" s="67"/>
      <c r="BP22" s="67"/>
      <c r="BQ22" s="81">
        <f t="shared" si="20"/>
        <v>0</v>
      </c>
      <c r="BR22" s="67"/>
      <c r="BS22" s="67"/>
      <c r="BT22" s="81">
        <f t="shared" si="21"/>
        <v>0</v>
      </c>
      <c r="BU22" s="67"/>
      <c r="BV22" s="67"/>
      <c r="BW22" s="81">
        <f t="shared" si="22"/>
        <v>0</v>
      </c>
      <c r="BX22" s="67"/>
      <c r="BY22" s="67"/>
      <c r="BZ22" s="81">
        <f t="shared" si="23"/>
        <v>0</v>
      </c>
      <c r="CA22" s="78">
        <f t="shared" si="24"/>
        <v>0</v>
      </c>
      <c r="CB22" s="67"/>
      <c r="CC22" s="67"/>
      <c r="CD22" s="81">
        <f t="shared" si="25"/>
        <v>0</v>
      </c>
      <c r="CE22" s="67"/>
      <c r="CF22" s="67"/>
      <c r="CG22" s="81">
        <f t="shared" si="26"/>
        <v>0</v>
      </c>
      <c r="CH22" s="67"/>
      <c r="CI22" s="67"/>
      <c r="CJ22" s="81">
        <f t="shared" si="27"/>
        <v>0</v>
      </c>
      <c r="CK22" s="67"/>
      <c r="CL22" s="67"/>
      <c r="CM22" s="81">
        <f t="shared" si="28"/>
        <v>0</v>
      </c>
      <c r="CN22" s="78">
        <f t="shared" si="29"/>
        <v>0</v>
      </c>
      <c r="CO22" s="67"/>
      <c r="CP22" s="67"/>
      <c r="CQ22" s="81">
        <f t="shared" si="30"/>
        <v>0</v>
      </c>
      <c r="CR22" s="67"/>
      <c r="CS22" s="67"/>
      <c r="CT22" s="81">
        <f t="shared" si="31"/>
        <v>0</v>
      </c>
      <c r="CU22" s="67"/>
      <c r="CV22" s="67"/>
      <c r="CW22" s="81">
        <f t="shared" si="32"/>
        <v>0</v>
      </c>
      <c r="CX22" s="67"/>
      <c r="CY22" s="67"/>
      <c r="CZ22" s="81">
        <f t="shared" si="33"/>
        <v>0</v>
      </c>
      <c r="DA22" s="78">
        <f t="shared" si="34"/>
        <v>0</v>
      </c>
      <c r="DB22" s="67"/>
      <c r="DC22" s="67"/>
      <c r="DD22" s="81">
        <f t="shared" si="35"/>
        <v>0</v>
      </c>
      <c r="DE22" s="67"/>
      <c r="DF22" s="67"/>
      <c r="DG22" s="81">
        <f t="shared" si="36"/>
        <v>0</v>
      </c>
      <c r="DH22" s="67"/>
      <c r="DI22" s="67"/>
      <c r="DJ22" s="81">
        <f t="shared" si="37"/>
        <v>0</v>
      </c>
      <c r="DK22" s="67"/>
      <c r="DL22" s="67"/>
      <c r="DM22" s="81">
        <f t="shared" si="38"/>
        <v>0</v>
      </c>
      <c r="DN22" s="78">
        <f t="shared" si="39"/>
        <v>0</v>
      </c>
      <c r="DO22" s="67"/>
      <c r="DP22" s="67"/>
      <c r="DQ22" s="81">
        <f t="shared" si="40"/>
        <v>0</v>
      </c>
      <c r="DR22" s="67"/>
      <c r="DS22" s="67"/>
      <c r="DT22" s="81">
        <f t="shared" si="41"/>
        <v>0</v>
      </c>
      <c r="DU22" s="67"/>
      <c r="DV22" s="67"/>
      <c r="DW22" s="81">
        <f t="shared" si="42"/>
        <v>0</v>
      </c>
      <c r="DX22" s="67"/>
      <c r="DY22" s="67"/>
      <c r="DZ22" s="81">
        <f t="shared" si="43"/>
        <v>0</v>
      </c>
      <c r="EA22" s="78">
        <f t="shared" si="44"/>
        <v>0</v>
      </c>
      <c r="EB22" s="67"/>
      <c r="EC22" s="67"/>
      <c r="ED22" s="81">
        <f t="shared" si="45"/>
        <v>0</v>
      </c>
      <c r="EE22" s="67"/>
      <c r="EF22" s="67"/>
      <c r="EG22" s="81">
        <f t="shared" si="46"/>
        <v>0</v>
      </c>
      <c r="EH22" s="67"/>
      <c r="EI22" s="67"/>
      <c r="EJ22" s="81">
        <f t="shared" si="47"/>
        <v>0</v>
      </c>
      <c r="EK22" s="67"/>
      <c r="EL22" s="67"/>
      <c r="EM22" s="81">
        <f t="shared" si="48"/>
        <v>0</v>
      </c>
      <c r="EN22" s="78">
        <f t="shared" si="49"/>
        <v>0</v>
      </c>
      <c r="EO22" s="67"/>
      <c r="EP22" s="67"/>
      <c r="EQ22" s="81">
        <f t="shared" si="50"/>
        <v>0</v>
      </c>
      <c r="ER22" s="67"/>
      <c r="ES22" s="67"/>
      <c r="ET22" s="81">
        <f t="shared" si="51"/>
        <v>0</v>
      </c>
      <c r="EU22" s="67"/>
      <c r="EV22" s="67"/>
      <c r="EW22" s="81">
        <f t="shared" si="52"/>
        <v>0</v>
      </c>
      <c r="EX22" s="67"/>
      <c r="EY22" s="67"/>
      <c r="EZ22" s="81">
        <f t="shared" si="53"/>
        <v>0</v>
      </c>
      <c r="FA22" s="78">
        <f t="shared" si="54"/>
        <v>0</v>
      </c>
      <c r="FB22" s="67"/>
      <c r="FC22" s="67"/>
      <c r="FD22" s="81">
        <f t="shared" si="55"/>
        <v>0</v>
      </c>
      <c r="FE22" s="67"/>
      <c r="FF22" s="67"/>
      <c r="FG22" s="81">
        <f t="shared" si="56"/>
        <v>0</v>
      </c>
      <c r="FH22" s="67"/>
      <c r="FI22" s="67"/>
      <c r="FJ22" s="81">
        <f t="shared" si="57"/>
        <v>0</v>
      </c>
      <c r="FK22" s="67"/>
      <c r="FL22" s="67"/>
      <c r="FM22" s="81">
        <f t="shared" si="58"/>
        <v>0</v>
      </c>
      <c r="FN22" s="78">
        <f t="shared" si="59"/>
        <v>0</v>
      </c>
      <c r="FO22" s="67"/>
      <c r="FP22" s="67"/>
      <c r="FQ22" s="81">
        <f t="shared" si="60"/>
        <v>0</v>
      </c>
      <c r="FR22" s="67"/>
      <c r="FS22" s="67"/>
      <c r="FT22" s="81">
        <f t="shared" si="61"/>
        <v>0</v>
      </c>
      <c r="FU22" s="67"/>
      <c r="FV22" s="67"/>
      <c r="FW22" s="81">
        <f t="shared" si="62"/>
        <v>0</v>
      </c>
      <c r="FX22" s="67"/>
      <c r="FY22" s="67"/>
      <c r="FZ22" s="81">
        <f t="shared" si="63"/>
        <v>0</v>
      </c>
      <c r="GA22" s="78">
        <f t="shared" si="64"/>
        <v>0</v>
      </c>
      <c r="GB22" s="67"/>
      <c r="GC22" s="67"/>
      <c r="GD22" s="81">
        <f t="shared" si="65"/>
        <v>0</v>
      </c>
      <c r="GE22" s="67"/>
      <c r="GF22" s="67"/>
      <c r="GG22" s="81">
        <f t="shared" si="66"/>
        <v>0</v>
      </c>
      <c r="GH22" s="67"/>
      <c r="GI22" s="67"/>
      <c r="GJ22" s="81">
        <f t="shared" si="67"/>
        <v>0</v>
      </c>
      <c r="GK22" s="67"/>
      <c r="GL22" s="67"/>
      <c r="GM22" s="81">
        <f t="shared" si="68"/>
        <v>0</v>
      </c>
      <c r="GN22" s="78">
        <f t="shared" si="69"/>
        <v>0</v>
      </c>
      <c r="GO22" s="67"/>
      <c r="GP22" s="67"/>
      <c r="GQ22" s="81">
        <f t="shared" si="70"/>
        <v>0</v>
      </c>
      <c r="GR22" s="67"/>
      <c r="GS22" s="67"/>
      <c r="GT22" s="81">
        <f t="shared" si="71"/>
        <v>0</v>
      </c>
      <c r="GU22" s="67"/>
      <c r="GV22" s="67"/>
      <c r="GW22" s="81">
        <f t="shared" si="72"/>
        <v>0</v>
      </c>
      <c r="GX22" s="67"/>
      <c r="GY22" s="67"/>
      <c r="GZ22" s="81">
        <f t="shared" si="73"/>
        <v>0</v>
      </c>
      <c r="HA22" s="78">
        <f t="shared" si="74"/>
        <v>0</v>
      </c>
      <c r="HB22" s="67"/>
      <c r="HC22" s="67"/>
      <c r="HD22" s="81">
        <f t="shared" si="75"/>
        <v>0</v>
      </c>
      <c r="HE22" s="67"/>
      <c r="HF22" s="67"/>
      <c r="HG22" s="81">
        <f t="shared" si="76"/>
        <v>0</v>
      </c>
      <c r="HH22" s="67"/>
      <c r="HI22" s="67"/>
      <c r="HJ22" s="81">
        <f t="shared" si="77"/>
        <v>0</v>
      </c>
      <c r="HK22" s="67"/>
      <c r="HL22" s="67"/>
      <c r="HM22" s="81">
        <f t="shared" si="78"/>
        <v>0</v>
      </c>
      <c r="HN22" s="78">
        <f t="shared" si="79"/>
        <v>0</v>
      </c>
      <c r="HO22" s="67"/>
      <c r="HP22" s="67"/>
      <c r="HQ22" s="81">
        <f t="shared" si="80"/>
        <v>0</v>
      </c>
      <c r="HR22" s="67"/>
      <c r="HS22" s="67"/>
      <c r="HT22" s="81">
        <f t="shared" si="81"/>
        <v>0</v>
      </c>
      <c r="HU22" s="67"/>
      <c r="HV22" s="67"/>
      <c r="HW22" s="81">
        <f t="shared" si="82"/>
        <v>0</v>
      </c>
      <c r="HX22" s="67"/>
      <c r="HY22" s="67"/>
      <c r="HZ22" s="81">
        <f t="shared" si="83"/>
        <v>0</v>
      </c>
      <c r="IA22" s="78">
        <f t="shared" si="84"/>
        <v>0</v>
      </c>
      <c r="IB22" s="67"/>
      <c r="IC22" s="67"/>
      <c r="ID22" s="81">
        <f t="shared" si="85"/>
        <v>0</v>
      </c>
      <c r="IE22" s="67"/>
      <c r="IF22" s="67"/>
      <c r="IG22" s="81">
        <f t="shared" si="86"/>
        <v>0</v>
      </c>
      <c r="IH22" s="67"/>
      <c r="II22" s="67"/>
      <c r="IJ22" s="81">
        <f t="shared" si="87"/>
        <v>0</v>
      </c>
      <c r="IK22" s="67"/>
      <c r="IL22" s="67"/>
      <c r="IM22" s="81">
        <f t="shared" si="88"/>
        <v>0</v>
      </c>
      <c r="IN22" s="78">
        <f t="shared" si="89"/>
        <v>0</v>
      </c>
    </row>
  </sheetData>
  <mergeCells count="80">
    <mergeCell ref="CN10:CN11"/>
    <mergeCell ref="BH10:BM10"/>
    <mergeCell ref="BN10:BN11"/>
    <mergeCell ref="CU10:CZ10"/>
    <mergeCell ref="CA10:CA11"/>
    <mergeCell ref="CB10:CG10"/>
    <mergeCell ref="BU10:BZ10"/>
    <mergeCell ref="AU10:AZ10"/>
    <mergeCell ref="BA10:BA11"/>
    <mergeCell ref="BB10:BG10"/>
    <mergeCell ref="BO10:BT10"/>
    <mergeCell ref="CH10:CM10"/>
    <mergeCell ref="GN10:GN11"/>
    <mergeCell ref="DH10:DM10"/>
    <mergeCell ref="DN10:DN11"/>
    <mergeCell ref="DO10:DT10"/>
    <mergeCell ref="DU10:DZ10"/>
    <mergeCell ref="GA10:GA11"/>
    <mergeCell ref="FO10:FT10"/>
    <mergeCell ref="FU10:FZ10"/>
    <mergeCell ref="EA10:EA11"/>
    <mergeCell ref="EB10:EG10"/>
    <mergeCell ref="EH10:EM10"/>
    <mergeCell ref="EN10:EN11"/>
    <mergeCell ref="FB10:FG10"/>
    <mergeCell ref="FH10:FM10"/>
    <mergeCell ref="FN10:FN11"/>
    <mergeCell ref="DA10:DA11"/>
    <mergeCell ref="CO10:CT10"/>
    <mergeCell ref="DB10:DG10"/>
    <mergeCell ref="GB10:GG10"/>
    <mergeCell ref="DO9:DZ9"/>
    <mergeCell ref="EO9:EZ9"/>
    <mergeCell ref="EO10:ET10"/>
    <mergeCell ref="EU10:EZ10"/>
    <mergeCell ref="GB9:GM9"/>
    <mergeCell ref="EB9:EM9"/>
    <mergeCell ref="FB9:FM9"/>
    <mergeCell ref="FO9:FZ9"/>
    <mergeCell ref="FA10:FA11"/>
    <mergeCell ref="GH10:GM10"/>
    <mergeCell ref="AN10:AN11"/>
    <mergeCell ref="AO9:AZ9"/>
    <mergeCell ref="A9:A11"/>
    <mergeCell ref="B9:B11"/>
    <mergeCell ref="D9:D11"/>
    <mergeCell ref="E9:F10"/>
    <mergeCell ref="G9:G11"/>
    <mergeCell ref="H9:H11"/>
    <mergeCell ref="I9:J10"/>
    <mergeCell ref="K9:M10"/>
    <mergeCell ref="O10:T10"/>
    <mergeCell ref="U10:Z10"/>
    <mergeCell ref="AA10:AA11"/>
    <mergeCell ref="AB10:AG10"/>
    <mergeCell ref="AH10:AM10"/>
    <mergeCell ref="AO10:AT10"/>
    <mergeCell ref="HO9:HZ9"/>
    <mergeCell ref="IB9:IM9"/>
    <mergeCell ref="O9:Z9"/>
    <mergeCell ref="AB9:AM9"/>
    <mergeCell ref="BO9:BZ9"/>
    <mergeCell ref="DB9:DM9"/>
    <mergeCell ref="CO9:CZ9"/>
    <mergeCell ref="BB9:BM9"/>
    <mergeCell ref="CB9:CM9"/>
    <mergeCell ref="GO10:GT10"/>
    <mergeCell ref="GU10:GZ10"/>
    <mergeCell ref="HA10:HA11"/>
    <mergeCell ref="HB10:HG10"/>
    <mergeCell ref="GO9:GZ9"/>
    <mergeCell ref="HB9:HM9"/>
    <mergeCell ref="IA10:IA11"/>
    <mergeCell ref="IB10:IG10"/>
    <mergeCell ref="IH10:IM10"/>
    <mergeCell ref="IN10:IN11"/>
    <mergeCell ref="HH10:HM10"/>
    <mergeCell ref="HN10:HN11"/>
    <mergeCell ref="HO10:HT10"/>
    <mergeCell ref="HU10:HZ10"/>
  </mergeCells>
  <phoneticPr fontId="2" type="noConversion"/>
  <pageMargins left="0.75" right="0.75" top="1" bottom="1" header="0.5" footer="0.5"/>
  <headerFooter alignWithMargins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1D12-4D62-4EC3-AFE0-30643B62FAAF}">
  <sheetPr>
    <tabColor rgb="FFFFC000"/>
  </sheetPr>
  <dimension ref="A1:II27"/>
  <sheetViews>
    <sheetView topLeftCell="A8" zoomScaleNormal="100" workbookViewId="0">
      <pane xSplit="13" ySplit="4" topLeftCell="CC12" activePane="bottomRight" state="frozen"/>
      <selection activeCell="A8" sqref="A8"/>
      <selection pane="topRight" activeCell="N8" sqref="N8"/>
      <selection pane="bottomLeft" activeCell="A12" sqref="A12"/>
      <selection pane="bottomRight" activeCell="II15" sqref="II15"/>
    </sheetView>
  </sheetViews>
  <sheetFormatPr defaultColWidth="8.140625" defaultRowHeight="12.75" x14ac:dyDescent="0.2"/>
  <cols>
    <col min="1" max="1" width="4.140625" style="2" customWidth="1"/>
    <col min="2" max="3" width="4" style="2" customWidth="1"/>
    <col min="4" max="4" width="9.140625" style="2" customWidth="1"/>
    <col min="5" max="5" width="8.140625" style="2" customWidth="1"/>
    <col min="6" max="6" width="5.5703125" style="2" customWidth="1"/>
    <col min="7" max="7" width="24.28515625" style="2" customWidth="1"/>
    <col min="8" max="8" width="9.140625" style="2" customWidth="1"/>
    <col min="9" max="13" width="6.42578125" style="2" customWidth="1"/>
    <col min="14" max="15" width="10.5703125" style="2" customWidth="1"/>
    <col min="16" max="223" width="4" style="2" customWidth="1"/>
    <col min="224" max="16384" width="8.140625" style="2"/>
  </cols>
  <sheetData>
    <row r="1" spans="1:243" x14ac:dyDescent="0.2">
      <c r="A1" s="2" t="s">
        <v>0</v>
      </c>
    </row>
    <row r="2" spans="1:243" x14ac:dyDescent="0.2">
      <c r="A2" s="2" t="s">
        <v>1</v>
      </c>
    </row>
    <row r="4" spans="1:243" x14ac:dyDescent="0.2">
      <c r="A4" s="15" t="s">
        <v>2</v>
      </c>
    </row>
    <row r="6" spans="1:243" x14ac:dyDescent="0.2">
      <c r="A6" s="2" t="s">
        <v>3</v>
      </c>
      <c r="B6" s="2" t="s">
        <v>46</v>
      </c>
      <c r="D6" s="2" t="s">
        <v>5</v>
      </c>
      <c r="E6" s="2" t="s">
        <v>47</v>
      </c>
      <c r="L6" s="2" t="s">
        <v>7</v>
      </c>
      <c r="M6" s="2" t="s">
        <v>8</v>
      </c>
    </row>
    <row r="9" spans="1:243" ht="22.5" customHeight="1" x14ac:dyDescent="0.2">
      <c r="A9" s="277" t="s">
        <v>9</v>
      </c>
      <c r="B9" s="277" t="s">
        <v>10</v>
      </c>
      <c r="C9" s="16"/>
      <c r="D9" s="277" t="s">
        <v>11</v>
      </c>
      <c r="E9" s="277" t="s">
        <v>12</v>
      </c>
      <c r="F9" s="277"/>
      <c r="G9" s="281" t="s">
        <v>13</v>
      </c>
      <c r="H9" s="278" t="s">
        <v>14</v>
      </c>
      <c r="I9" s="281" t="s">
        <v>15</v>
      </c>
      <c r="J9" s="278"/>
      <c r="K9" s="286" t="s">
        <v>16</v>
      </c>
      <c r="L9" s="287"/>
      <c r="M9" s="288"/>
      <c r="N9" s="17"/>
      <c r="O9" s="17"/>
      <c r="P9" s="260" t="s">
        <v>20</v>
      </c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2"/>
      <c r="AB9" s="44">
        <v>5</v>
      </c>
      <c r="AC9" s="260" t="s">
        <v>30</v>
      </c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2"/>
      <c r="AO9" s="44">
        <v>2</v>
      </c>
      <c r="AP9" s="260" t="s">
        <v>95</v>
      </c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2"/>
      <c r="BB9" s="44">
        <v>2</v>
      </c>
      <c r="BC9" s="260" t="s">
        <v>40</v>
      </c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2"/>
      <c r="BO9" s="44">
        <v>2</v>
      </c>
      <c r="BP9" s="260" t="s">
        <v>31</v>
      </c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2"/>
      <c r="CB9" s="44">
        <v>2</v>
      </c>
      <c r="CC9" s="260" t="s">
        <v>182</v>
      </c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2"/>
      <c r="CO9" s="44">
        <v>3</v>
      </c>
      <c r="CP9" s="260" t="s">
        <v>116</v>
      </c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2"/>
      <c r="DB9" s="18">
        <v>2</v>
      </c>
      <c r="DC9" s="260" t="s">
        <v>83</v>
      </c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2"/>
      <c r="DO9" s="18">
        <v>2</v>
      </c>
      <c r="DP9" s="260" t="s">
        <v>135</v>
      </c>
      <c r="DQ9" s="261"/>
      <c r="DR9" s="261"/>
      <c r="DS9" s="261"/>
      <c r="DT9" s="261"/>
      <c r="DU9" s="261"/>
      <c r="DV9" s="261"/>
      <c r="DW9" s="261"/>
      <c r="DX9" s="261"/>
      <c r="DY9" s="261"/>
      <c r="DZ9" s="261"/>
      <c r="EA9" s="262"/>
      <c r="EB9" s="18">
        <v>2</v>
      </c>
      <c r="EC9" s="260" t="s">
        <v>134</v>
      </c>
      <c r="ED9" s="261"/>
      <c r="EE9" s="261"/>
      <c r="EF9" s="261"/>
      <c r="EG9" s="261"/>
      <c r="EH9" s="261"/>
      <c r="EI9" s="261"/>
      <c r="EJ9" s="261"/>
      <c r="EK9" s="261"/>
      <c r="EL9" s="261"/>
      <c r="EM9" s="261"/>
      <c r="EN9" s="262"/>
      <c r="EO9" s="18">
        <v>2</v>
      </c>
      <c r="EP9" s="260" t="s">
        <v>44</v>
      </c>
      <c r="EQ9" s="261"/>
      <c r="ER9" s="261"/>
      <c r="ES9" s="261"/>
      <c r="ET9" s="261"/>
      <c r="EU9" s="261"/>
      <c r="EV9" s="261"/>
      <c r="EW9" s="261"/>
      <c r="EX9" s="261"/>
      <c r="EY9" s="261"/>
      <c r="EZ9" s="261"/>
      <c r="FA9" s="262"/>
      <c r="FB9" s="18">
        <v>3</v>
      </c>
      <c r="FC9" s="260" t="s">
        <v>114</v>
      </c>
      <c r="FD9" s="261"/>
      <c r="FE9" s="261"/>
      <c r="FF9" s="261"/>
      <c r="FG9" s="261"/>
      <c r="FH9" s="261"/>
      <c r="FI9" s="261"/>
      <c r="FJ9" s="261"/>
      <c r="FK9" s="261"/>
      <c r="FL9" s="261"/>
      <c r="FM9" s="261"/>
      <c r="FN9" s="262"/>
      <c r="FO9" s="18">
        <v>1</v>
      </c>
      <c r="FP9" s="260" t="s">
        <v>45</v>
      </c>
      <c r="FQ9" s="261"/>
      <c r="FR9" s="261"/>
      <c r="FS9" s="261"/>
      <c r="FT9" s="261"/>
      <c r="FU9" s="261"/>
      <c r="FV9" s="261"/>
      <c r="FW9" s="261"/>
      <c r="FX9" s="261"/>
      <c r="FY9" s="261"/>
      <c r="FZ9" s="261"/>
      <c r="GA9" s="262"/>
      <c r="GB9" s="18">
        <v>2</v>
      </c>
      <c r="GC9" s="260" t="s">
        <v>138</v>
      </c>
      <c r="GD9" s="261"/>
      <c r="GE9" s="261"/>
      <c r="GF9" s="261"/>
      <c r="GG9" s="261"/>
      <c r="GH9" s="261"/>
      <c r="GI9" s="261"/>
      <c r="GJ9" s="261"/>
      <c r="GK9" s="261"/>
      <c r="GL9" s="261"/>
      <c r="GM9" s="261"/>
      <c r="GN9" s="262"/>
      <c r="GO9" s="43">
        <v>2</v>
      </c>
      <c r="GP9" s="260" t="s">
        <v>113</v>
      </c>
      <c r="GQ9" s="261"/>
      <c r="GR9" s="261"/>
      <c r="GS9" s="261"/>
      <c r="GT9" s="261"/>
      <c r="GU9" s="261"/>
      <c r="GV9" s="261"/>
      <c r="GW9" s="261"/>
      <c r="GX9" s="261"/>
      <c r="GY9" s="261"/>
      <c r="GZ9" s="261"/>
      <c r="HA9" s="262"/>
      <c r="HB9" s="18">
        <v>4</v>
      </c>
      <c r="HC9" s="260" t="s">
        <v>115</v>
      </c>
      <c r="HD9" s="261"/>
      <c r="HE9" s="261"/>
      <c r="HF9" s="261"/>
      <c r="HG9" s="261"/>
      <c r="HH9" s="261"/>
      <c r="HI9" s="261"/>
      <c r="HJ9" s="261"/>
      <c r="HK9" s="261"/>
      <c r="HL9" s="261"/>
      <c r="HM9" s="261"/>
      <c r="HN9" s="262"/>
      <c r="HO9" s="18">
        <v>3</v>
      </c>
      <c r="HP9" s="2" t="s">
        <v>686</v>
      </c>
      <c r="HT9" s="2" t="s">
        <v>880</v>
      </c>
      <c r="HX9" s="2" t="s">
        <v>881</v>
      </c>
      <c r="IB9" s="2" t="s">
        <v>884</v>
      </c>
      <c r="IF9" s="2" t="s">
        <v>885</v>
      </c>
    </row>
    <row r="10" spans="1:243" ht="12.75" customHeight="1" x14ac:dyDescent="0.2">
      <c r="A10" s="277"/>
      <c r="B10" s="277"/>
      <c r="C10" s="16"/>
      <c r="D10" s="277"/>
      <c r="E10" s="277"/>
      <c r="F10" s="277"/>
      <c r="G10" s="282"/>
      <c r="H10" s="279"/>
      <c r="I10" s="282"/>
      <c r="J10" s="279"/>
      <c r="K10" s="289"/>
      <c r="L10" s="290"/>
      <c r="M10" s="291"/>
      <c r="N10" s="19"/>
      <c r="O10" s="19"/>
      <c r="P10" s="259" t="s">
        <v>28</v>
      </c>
      <c r="Q10" s="259"/>
      <c r="R10" s="259"/>
      <c r="S10" s="259"/>
      <c r="T10" s="259"/>
      <c r="U10" s="259"/>
      <c r="V10" s="263" t="s">
        <v>29</v>
      </c>
      <c r="W10" s="264"/>
      <c r="X10" s="264"/>
      <c r="Y10" s="264"/>
      <c r="Z10" s="264"/>
      <c r="AA10" s="265"/>
      <c r="AB10" s="259" t="s">
        <v>26</v>
      </c>
      <c r="AC10" s="259" t="s">
        <v>28</v>
      </c>
      <c r="AD10" s="259"/>
      <c r="AE10" s="259"/>
      <c r="AF10" s="259"/>
      <c r="AG10" s="259"/>
      <c r="AH10" s="259"/>
      <c r="AI10" s="263" t="s">
        <v>29</v>
      </c>
      <c r="AJ10" s="264"/>
      <c r="AK10" s="264"/>
      <c r="AL10" s="264"/>
      <c r="AM10" s="264"/>
      <c r="AN10" s="265"/>
      <c r="AO10" s="259" t="s">
        <v>26</v>
      </c>
      <c r="AP10" s="259" t="s">
        <v>28</v>
      </c>
      <c r="AQ10" s="259"/>
      <c r="AR10" s="259"/>
      <c r="AS10" s="259"/>
      <c r="AT10" s="259"/>
      <c r="AU10" s="259"/>
      <c r="AV10" s="263" t="s">
        <v>29</v>
      </c>
      <c r="AW10" s="264"/>
      <c r="AX10" s="264"/>
      <c r="AY10" s="264"/>
      <c r="AZ10" s="264"/>
      <c r="BA10" s="265"/>
      <c r="BB10" s="259" t="s">
        <v>26</v>
      </c>
      <c r="BC10" s="259" t="s">
        <v>28</v>
      </c>
      <c r="BD10" s="259"/>
      <c r="BE10" s="259"/>
      <c r="BF10" s="259"/>
      <c r="BG10" s="259"/>
      <c r="BH10" s="259"/>
      <c r="BI10" s="263" t="s">
        <v>29</v>
      </c>
      <c r="BJ10" s="264"/>
      <c r="BK10" s="264"/>
      <c r="BL10" s="264"/>
      <c r="BM10" s="264"/>
      <c r="BN10" s="265"/>
      <c r="BO10" s="259" t="s">
        <v>26</v>
      </c>
      <c r="BP10" s="259" t="s">
        <v>28</v>
      </c>
      <c r="BQ10" s="259"/>
      <c r="BR10" s="259"/>
      <c r="BS10" s="259"/>
      <c r="BT10" s="259"/>
      <c r="BU10" s="259"/>
      <c r="BV10" s="263" t="s">
        <v>29</v>
      </c>
      <c r="BW10" s="264"/>
      <c r="BX10" s="264"/>
      <c r="BY10" s="264"/>
      <c r="BZ10" s="264"/>
      <c r="CA10" s="265"/>
      <c r="CB10" s="259" t="s">
        <v>26</v>
      </c>
      <c r="CC10" s="259" t="s">
        <v>28</v>
      </c>
      <c r="CD10" s="259"/>
      <c r="CE10" s="259"/>
      <c r="CF10" s="259"/>
      <c r="CG10" s="259"/>
      <c r="CH10" s="259"/>
      <c r="CI10" s="263" t="s">
        <v>29</v>
      </c>
      <c r="CJ10" s="264"/>
      <c r="CK10" s="264"/>
      <c r="CL10" s="264"/>
      <c r="CM10" s="264"/>
      <c r="CN10" s="265"/>
      <c r="CO10" s="259" t="s">
        <v>26</v>
      </c>
      <c r="CP10" s="259" t="s">
        <v>28</v>
      </c>
      <c r="CQ10" s="259"/>
      <c r="CR10" s="259"/>
      <c r="CS10" s="259"/>
      <c r="CT10" s="259"/>
      <c r="CU10" s="259"/>
      <c r="CV10" s="263" t="s">
        <v>29</v>
      </c>
      <c r="CW10" s="264"/>
      <c r="CX10" s="264"/>
      <c r="CY10" s="264"/>
      <c r="CZ10" s="264"/>
      <c r="DA10" s="265"/>
      <c r="DB10" s="259" t="s">
        <v>26</v>
      </c>
      <c r="DC10" s="259" t="s">
        <v>28</v>
      </c>
      <c r="DD10" s="259"/>
      <c r="DE10" s="259"/>
      <c r="DF10" s="259"/>
      <c r="DG10" s="259"/>
      <c r="DH10" s="259"/>
      <c r="DI10" s="263" t="s">
        <v>29</v>
      </c>
      <c r="DJ10" s="264"/>
      <c r="DK10" s="264"/>
      <c r="DL10" s="264"/>
      <c r="DM10" s="264"/>
      <c r="DN10" s="265"/>
      <c r="DO10" s="259" t="s">
        <v>26</v>
      </c>
      <c r="DP10" s="259" t="s">
        <v>28</v>
      </c>
      <c r="DQ10" s="259"/>
      <c r="DR10" s="259"/>
      <c r="DS10" s="259"/>
      <c r="DT10" s="259"/>
      <c r="DU10" s="259"/>
      <c r="DV10" s="263" t="s">
        <v>29</v>
      </c>
      <c r="DW10" s="264"/>
      <c r="DX10" s="264"/>
      <c r="DY10" s="264"/>
      <c r="DZ10" s="264"/>
      <c r="EA10" s="265"/>
      <c r="EB10" s="259" t="s">
        <v>26</v>
      </c>
      <c r="EC10" s="259" t="s">
        <v>28</v>
      </c>
      <c r="ED10" s="259"/>
      <c r="EE10" s="259"/>
      <c r="EF10" s="259"/>
      <c r="EG10" s="259"/>
      <c r="EH10" s="259"/>
      <c r="EI10" s="263" t="s">
        <v>29</v>
      </c>
      <c r="EJ10" s="264"/>
      <c r="EK10" s="264"/>
      <c r="EL10" s="264"/>
      <c r="EM10" s="264"/>
      <c r="EN10" s="265"/>
      <c r="EO10" s="259" t="s">
        <v>26</v>
      </c>
      <c r="EP10" s="259" t="s">
        <v>28</v>
      </c>
      <c r="EQ10" s="259"/>
      <c r="ER10" s="259"/>
      <c r="ES10" s="259"/>
      <c r="ET10" s="259"/>
      <c r="EU10" s="259"/>
      <c r="EV10" s="263" t="s">
        <v>29</v>
      </c>
      <c r="EW10" s="264"/>
      <c r="EX10" s="264"/>
      <c r="EY10" s="264"/>
      <c r="EZ10" s="264"/>
      <c r="FA10" s="265"/>
      <c r="FB10" s="259" t="s">
        <v>26</v>
      </c>
      <c r="FC10" s="259" t="s">
        <v>28</v>
      </c>
      <c r="FD10" s="259"/>
      <c r="FE10" s="259"/>
      <c r="FF10" s="259"/>
      <c r="FG10" s="259"/>
      <c r="FH10" s="259"/>
      <c r="FI10" s="263" t="s">
        <v>29</v>
      </c>
      <c r="FJ10" s="264"/>
      <c r="FK10" s="264"/>
      <c r="FL10" s="264"/>
      <c r="FM10" s="264"/>
      <c r="FN10" s="265"/>
      <c r="FO10" s="259" t="s">
        <v>26</v>
      </c>
      <c r="FP10" s="259" t="s">
        <v>28</v>
      </c>
      <c r="FQ10" s="259"/>
      <c r="FR10" s="259"/>
      <c r="FS10" s="259"/>
      <c r="FT10" s="259"/>
      <c r="FU10" s="259"/>
      <c r="FV10" s="263" t="s">
        <v>29</v>
      </c>
      <c r="FW10" s="264"/>
      <c r="FX10" s="264"/>
      <c r="FY10" s="264"/>
      <c r="FZ10" s="264"/>
      <c r="GA10" s="265"/>
      <c r="GB10" s="259" t="s">
        <v>26</v>
      </c>
      <c r="GC10" s="259" t="s">
        <v>28</v>
      </c>
      <c r="GD10" s="259"/>
      <c r="GE10" s="259"/>
      <c r="GF10" s="259"/>
      <c r="GG10" s="259"/>
      <c r="GH10" s="259"/>
      <c r="GI10" s="263" t="s">
        <v>29</v>
      </c>
      <c r="GJ10" s="264"/>
      <c r="GK10" s="264"/>
      <c r="GL10" s="264"/>
      <c r="GM10" s="264"/>
      <c r="GN10" s="265"/>
      <c r="GO10" s="259" t="s">
        <v>26</v>
      </c>
      <c r="GP10" s="259" t="s">
        <v>28</v>
      </c>
      <c r="GQ10" s="259"/>
      <c r="GR10" s="259"/>
      <c r="GS10" s="259"/>
      <c r="GT10" s="259"/>
      <c r="GU10" s="259"/>
      <c r="GV10" s="263" t="s">
        <v>29</v>
      </c>
      <c r="GW10" s="264"/>
      <c r="GX10" s="264"/>
      <c r="GY10" s="264"/>
      <c r="GZ10" s="264"/>
      <c r="HA10" s="265"/>
      <c r="HB10" s="259" t="s">
        <v>26</v>
      </c>
      <c r="HC10" s="259" t="s">
        <v>28</v>
      </c>
      <c r="HD10" s="259"/>
      <c r="HE10" s="259"/>
      <c r="HF10" s="259"/>
      <c r="HG10" s="259"/>
      <c r="HH10" s="259"/>
      <c r="HI10" s="263" t="s">
        <v>29</v>
      </c>
      <c r="HJ10" s="264"/>
      <c r="HK10" s="264"/>
      <c r="HL10" s="264"/>
      <c r="HM10" s="264"/>
      <c r="HN10" s="265"/>
      <c r="HO10" s="259" t="s">
        <v>26</v>
      </c>
    </row>
    <row r="11" spans="1:243" ht="29.25" customHeight="1" x14ac:dyDescent="0.2">
      <c r="A11" s="277"/>
      <c r="B11" s="277"/>
      <c r="C11" s="16"/>
      <c r="D11" s="277"/>
      <c r="E11" s="16" t="s">
        <v>18</v>
      </c>
      <c r="F11" s="16" t="s">
        <v>19</v>
      </c>
      <c r="G11" s="294"/>
      <c r="H11" s="280"/>
      <c r="I11" s="20"/>
      <c r="J11" s="20"/>
      <c r="K11" s="21"/>
      <c r="L11" s="21"/>
      <c r="M11" s="21"/>
      <c r="N11" s="21"/>
      <c r="O11" s="21"/>
      <c r="P11" s="18" t="s">
        <v>21</v>
      </c>
      <c r="Q11" s="18" t="s">
        <v>22</v>
      </c>
      <c r="R11" s="22" t="s">
        <v>27</v>
      </c>
      <c r="S11" s="18" t="s">
        <v>24</v>
      </c>
      <c r="T11" s="18" t="s">
        <v>25</v>
      </c>
      <c r="U11" s="18" t="s">
        <v>26</v>
      </c>
      <c r="V11" s="18" t="s">
        <v>21</v>
      </c>
      <c r="W11" s="18" t="s">
        <v>22</v>
      </c>
      <c r="X11" s="18" t="s">
        <v>23</v>
      </c>
      <c r="Y11" s="18" t="s">
        <v>24</v>
      </c>
      <c r="Z11" s="18" t="s">
        <v>25</v>
      </c>
      <c r="AA11" s="18" t="s">
        <v>26</v>
      </c>
      <c r="AB11" s="259"/>
      <c r="AC11" s="18" t="s">
        <v>21</v>
      </c>
      <c r="AD11" s="18" t="s">
        <v>22</v>
      </c>
      <c r="AE11" s="22" t="s">
        <v>27</v>
      </c>
      <c r="AF11" s="18" t="s">
        <v>24</v>
      </c>
      <c r="AG11" s="18" t="s">
        <v>25</v>
      </c>
      <c r="AH11" s="18" t="s">
        <v>26</v>
      </c>
      <c r="AI11" s="18" t="s">
        <v>21</v>
      </c>
      <c r="AJ11" s="18" t="s">
        <v>22</v>
      </c>
      <c r="AK11" s="18" t="s">
        <v>23</v>
      </c>
      <c r="AL11" s="18" t="s">
        <v>24</v>
      </c>
      <c r="AM11" s="18" t="s">
        <v>25</v>
      </c>
      <c r="AN11" s="18" t="s">
        <v>26</v>
      </c>
      <c r="AO11" s="259"/>
      <c r="AP11" s="18" t="s">
        <v>21</v>
      </c>
      <c r="AQ11" s="18" t="s">
        <v>22</v>
      </c>
      <c r="AR11" s="22" t="s">
        <v>96</v>
      </c>
      <c r="AS11" s="18" t="s">
        <v>24</v>
      </c>
      <c r="AT11" s="18" t="s">
        <v>25</v>
      </c>
      <c r="AU11" s="18" t="s">
        <v>26</v>
      </c>
      <c r="AV11" s="18" t="s">
        <v>21</v>
      </c>
      <c r="AW11" s="18" t="s">
        <v>22</v>
      </c>
      <c r="AX11" s="18" t="s">
        <v>23</v>
      </c>
      <c r="AY11" s="18" t="s">
        <v>24</v>
      </c>
      <c r="AZ11" s="18" t="s">
        <v>25</v>
      </c>
      <c r="BA11" s="18" t="s">
        <v>26</v>
      </c>
      <c r="BB11" s="259"/>
      <c r="BC11" s="18" t="s">
        <v>21</v>
      </c>
      <c r="BD11" s="18" t="s">
        <v>22</v>
      </c>
      <c r="BE11" s="22" t="s">
        <v>27</v>
      </c>
      <c r="BF11" s="18" t="s">
        <v>24</v>
      </c>
      <c r="BG11" s="18" t="s">
        <v>25</v>
      </c>
      <c r="BH11" s="18" t="s">
        <v>26</v>
      </c>
      <c r="BI11" s="18" t="s">
        <v>21</v>
      </c>
      <c r="BJ11" s="18" t="s">
        <v>22</v>
      </c>
      <c r="BK11" s="18" t="s">
        <v>23</v>
      </c>
      <c r="BL11" s="18" t="s">
        <v>24</v>
      </c>
      <c r="BM11" s="18" t="s">
        <v>25</v>
      </c>
      <c r="BN11" s="18" t="s">
        <v>26</v>
      </c>
      <c r="BO11" s="259"/>
      <c r="BP11" s="18" t="s">
        <v>21</v>
      </c>
      <c r="BQ11" s="18" t="s">
        <v>22</v>
      </c>
      <c r="BR11" s="22" t="s">
        <v>27</v>
      </c>
      <c r="BS11" s="18" t="s">
        <v>24</v>
      </c>
      <c r="BT11" s="18" t="s">
        <v>25</v>
      </c>
      <c r="BU11" s="18" t="s">
        <v>26</v>
      </c>
      <c r="BV11" s="18" t="s">
        <v>21</v>
      </c>
      <c r="BW11" s="18" t="s">
        <v>22</v>
      </c>
      <c r="BX11" s="18" t="s">
        <v>23</v>
      </c>
      <c r="BY11" s="18" t="s">
        <v>24</v>
      </c>
      <c r="BZ11" s="18" t="s">
        <v>25</v>
      </c>
      <c r="CA11" s="18" t="s">
        <v>26</v>
      </c>
      <c r="CB11" s="259"/>
      <c r="CC11" s="18" t="s">
        <v>21</v>
      </c>
      <c r="CD11" s="18" t="s">
        <v>22</v>
      </c>
      <c r="CE11" s="22" t="s">
        <v>27</v>
      </c>
      <c r="CF11" s="18" t="s">
        <v>24</v>
      </c>
      <c r="CG11" s="18" t="s">
        <v>25</v>
      </c>
      <c r="CH11" s="18" t="s">
        <v>26</v>
      </c>
      <c r="CI11" s="18" t="s">
        <v>21</v>
      </c>
      <c r="CJ11" s="18" t="s">
        <v>22</v>
      </c>
      <c r="CK11" s="18" t="s">
        <v>23</v>
      </c>
      <c r="CL11" s="18" t="s">
        <v>24</v>
      </c>
      <c r="CM11" s="18" t="s">
        <v>25</v>
      </c>
      <c r="CN11" s="18" t="s">
        <v>26</v>
      </c>
      <c r="CO11" s="259"/>
      <c r="CP11" s="18" t="s">
        <v>21</v>
      </c>
      <c r="CQ11" s="18" t="s">
        <v>22</v>
      </c>
      <c r="CR11" s="22" t="s">
        <v>27</v>
      </c>
      <c r="CS11" s="18" t="s">
        <v>24</v>
      </c>
      <c r="CT11" s="18" t="s">
        <v>25</v>
      </c>
      <c r="CU11" s="18" t="s">
        <v>26</v>
      </c>
      <c r="CV11" s="18" t="s">
        <v>21</v>
      </c>
      <c r="CW11" s="18" t="s">
        <v>22</v>
      </c>
      <c r="CX11" s="18" t="s">
        <v>23</v>
      </c>
      <c r="CY11" s="18" t="s">
        <v>24</v>
      </c>
      <c r="CZ11" s="18" t="s">
        <v>25</v>
      </c>
      <c r="DA11" s="18" t="s">
        <v>26</v>
      </c>
      <c r="DB11" s="259"/>
      <c r="DC11" s="18" t="s">
        <v>21</v>
      </c>
      <c r="DD11" s="18" t="s">
        <v>22</v>
      </c>
      <c r="DE11" s="22" t="s">
        <v>27</v>
      </c>
      <c r="DF11" s="18" t="s">
        <v>24</v>
      </c>
      <c r="DG11" s="18" t="s">
        <v>25</v>
      </c>
      <c r="DH11" s="18" t="s">
        <v>26</v>
      </c>
      <c r="DI11" s="18" t="s">
        <v>21</v>
      </c>
      <c r="DJ11" s="18" t="s">
        <v>22</v>
      </c>
      <c r="DK11" s="18" t="s">
        <v>23</v>
      </c>
      <c r="DL11" s="18" t="s">
        <v>24</v>
      </c>
      <c r="DM11" s="18" t="s">
        <v>25</v>
      </c>
      <c r="DN11" s="18" t="s">
        <v>26</v>
      </c>
      <c r="DO11" s="259"/>
      <c r="DP11" s="18" t="s">
        <v>21</v>
      </c>
      <c r="DQ11" s="18" t="s">
        <v>22</v>
      </c>
      <c r="DR11" s="22" t="s">
        <v>27</v>
      </c>
      <c r="DS11" s="18" t="s">
        <v>24</v>
      </c>
      <c r="DT11" s="18" t="s">
        <v>25</v>
      </c>
      <c r="DU11" s="18" t="s">
        <v>26</v>
      </c>
      <c r="DV11" s="18" t="s">
        <v>21</v>
      </c>
      <c r="DW11" s="18" t="s">
        <v>22</v>
      </c>
      <c r="DX11" s="18" t="s">
        <v>23</v>
      </c>
      <c r="DY11" s="18" t="s">
        <v>24</v>
      </c>
      <c r="DZ11" s="18" t="s">
        <v>25</v>
      </c>
      <c r="EA11" s="18" t="s">
        <v>26</v>
      </c>
      <c r="EB11" s="259"/>
      <c r="EC11" s="18" t="s">
        <v>21</v>
      </c>
      <c r="ED11" s="18" t="s">
        <v>22</v>
      </c>
      <c r="EE11" s="22" t="s">
        <v>27</v>
      </c>
      <c r="EF11" s="18" t="s">
        <v>24</v>
      </c>
      <c r="EG11" s="18" t="s">
        <v>25</v>
      </c>
      <c r="EH11" s="18" t="s">
        <v>26</v>
      </c>
      <c r="EI11" s="18" t="s">
        <v>21</v>
      </c>
      <c r="EJ11" s="18" t="s">
        <v>22</v>
      </c>
      <c r="EK11" s="18" t="s">
        <v>23</v>
      </c>
      <c r="EL11" s="18" t="s">
        <v>24</v>
      </c>
      <c r="EM11" s="18" t="s">
        <v>25</v>
      </c>
      <c r="EN11" s="18" t="s">
        <v>26</v>
      </c>
      <c r="EO11" s="259"/>
      <c r="EP11" s="18" t="s">
        <v>21</v>
      </c>
      <c r="EQ11" s="18" t="s">
        <v>22</v>
      </c>
      <c r="ER11" s="22" t="s">
        <v>27</v>
      </c>
      <c r="ES11" s="18" t="s">
        <v>24</v>
      </c>
      <c r="ET11" s="18" t="s">
        <v>25</v>
      </c>
      <c r="EU11" s="18" t="s">
        <v>26</v>
      </c>
      <c r="EV11" s="18" t="s">
        <v>21</v>
      </c>
      <c r="EW11" s="18" t="s">
        <v>22</v>
      </c>
      <c r="EX11" s="18" t="s">
        <v>23</v>
      </c>
      <c r="EY11" s="18" t="s">
        <v>24</v>
      </c>
      <c r="EZ11" s="18" t="s">
        <v>25</v>
      </c>
      <c r="FA11" s="18" t="s">
        <v>26</v>
      </c>
      <c r="FB11" s="259"/>
      <c r="FC11" s="18" t="s">
        <v>21</v>
      </c>
      <c r="FD11" s="18" t="s">
        <v>22</v>
      </c>
      <c r="FE11" s="22" t="s">
        <v>27</v>
      </c>
      <c r="FF11" s="18" t="s">
        <v>24</v>
      </c>
      <c r="FG11" s="18" t="s">
        <v>25</v>
      </c>
      <c r="FH11" s="18" t="s">
        <v>26</v>
      </c>
      <c r="FI11" s="18" t="s">
        <v>21</v>
      </c>
      <c r="FJ11" s="18" t="s">
        <v>22</v>
      </c>
      <c r="FK11" s="18" t="s">
        <v>23</v>
      </c>
      <c r="FL11" s="18" t="s">
        <v>24</v>
      </c>
      <c r="FM11" s="18" t="s">
        <v>25</v>
      </c>
      <c r="FN11" s="18" t="s">
        <v>26</v>
      </c>
      <c r="FO11" s="259"/>
      <c r="FP11" s="18" t="s">
        <v>21</v>
      </c>
      <c r="FQ11" s="18" t="s">
        <v>22</v>
      </c>
      <c r="FR11" s="22" t="s">
        <v>27</v>
      </c>
      <c r="FS11" s="18" t="s">
        <v>24</v>
      </c>
      <c r="FT11" s="18" t="s">
        <v>25</v>
      </c>
      <c r="FU11" s="18" t="s">
        <v>26</v>
      </c>
      <c r="FV11" s="18" t="s">
        <v>21</v>
      </c>
      <c r="FW11" s="18" t="s">
        <v>22</v>
      </c>
      <c r="FX11" s="18" t="s">
        <v>23</v>
      </c>
      <c r="FY11" s="18" t="s">
        <v>24</v>
      </c>
      <c r="FZ11" s="18" t="s">
        <v>25</v>
      </c>
      <c r="GA11" s="18" t="s">
        <v>26</v>
      </c>
      <c r="GB11" s="259"/>
      <c r="GC11" s="18" t="s">
        <v>21</v>
      </c>
      <c r="GD11" s="18" t="s">
        <v>22</v>
      </c>
      <c r="GE11" s="22" t="s">
        <v>27</v>
      </c>
      <c r="GF11" s="18" t="s">
        <v>24</v>
      </c>
      <c r="GG11" s="18" t="s">
        <v>25</v>
      </c>
      <c r="GH11" s="18" t="s">
        <v>26</v>
      </c>
      <c r="GI11" s="18" t="s">
        <v>21</v>
      </c>
      <c r="GJ11" s="18" t="s">
        <v>22</v>
      </c>
      <c r="GK11" s="18" t="s">
        <v>23</v>
      </c>
      <c r="GL11" s="18" t="s">
        <v>24</v>
      </c>
      <c r="GM11" s="18" t="s">
        <v>25</v>
      </c>
      <c r="GN11" s="18" t="s">
        <v>26</v>
      </c>
      <c r="GO11" s="259"/>
      <c r="GP11" s="18" t="s">
        <v>21</v>
      </c>
      <c r="GQ11" s="18" t="s">
        <v>22</v>
      </c>
      <c r="GR11" s="22" t="s">
        <v>27</v>
      </c>
      <c r="GS11" s="18" t="s">
        <v>24</v>
      </c>
      <c r="GT11" s="18" t="s">
        <v>25</v>
      </c>
      <c r="GU11" s="18" t="s">
        <v>26</v>
      </c>
      <c r="GV11" s="18" t="s">
        <v>21</v>
      </c>
      <c r="GW11" s="18" t="s">
        <v>22</v>
      </c>
      <c r="GX11" s="18" t="s">
        <v>23</v>
      </c>
      <c r="GY11" s="18" t="s">
        <v>24</v>
      </c>
      <c r="GZ11" s="18" t="s">
        <v>25</v>
      </c>
      <c r="HA11" s="18" t="s">
        <v>26</v>
      </c>
      <c r="HB11" s="259"/>
      <c r="HC11" s="18" t="s">
        <v>21</v>
      </c>
      <c r="HD11" s="18" t="s">
        <v>22</v>
      </c>
      <c r="HE11" s="22" t="s">
        <v>27</v>
      </c>
      <c r="HF11" s="18" t="s">
        <v>24</v>
      </c>
      <c r="HG11" s="18" t="s">
        <v>25</v>
      </c>
      <c r="HH11" s="18" t="s">
        <v>26</v>
      </c>
      <c r="HI11" s="18" t="s">
        <v>21</v>
      </c>
      <c r="HJ11" s="18" t="s">
        <v>22</v>
      </c>
      <c r="HK11" s="18" t="s">
        <v>23</v>
      </c>
      <c r="HL11" s="18" t="s">
        <v>24</v>
      </c>
      <c r="HM11" s="18" t="s">
        <v>25</v>
      </c>
      <c r="HN11" s="18" t="s">
        <v>26</v>
      </c>
      <c r="HO11" s="259"/>
    </row>
    <row r="12" spans="1:243" s="10" customFormat="1" ht="18.75" customHeight="1" x14ac:dyDescent="0.2">
      <c r="B12" s="98" t="s">
        <v>157</v>
      </c>
      <c r="C12" s="98">
        <v>31</v>
      </c>
      <c r="D12" s="125"/>
      <c r="E12" s="104" t="s">
        <v>677</v>
      </c>
      <c r="F12" s="69">
        <v>407</v>
      </c>
      <c r="G12" s="68" t="s">
        <v>526</v>
      </c>
      <c r="H12" s="66" t="s">
        <v>527</v>
      </c>
      <c r="I12" s="52">
        <v>14</v>
      </c>
      <c r="J12" s="51">
        <v>8</v>
      </c>
      <c r="K12" s="52">
        <v>2</v>
      </c>
      <c r="L12" s="51">
        <v>6</v>
      </c>
      <c r="M12" s="94">
        <v>8</v>
      </c>
      <c r="N12" s="9" t="s">
        <v>219</v>
      </c>
      <c r="O12" s="66" t="s">
        <v>527</v>
      </c>
      <c r="P12" s="67"/>
      <c r="Q12" s="67"/>
      <c r="R12" s="81">
        <f t="shared" ref="R12:R17" si="0">ROUND((P12+Q12*2)/3,1)</f>
        <v>0</v>
      </c>
      <c r="S12" s="67"/>
      <c r="T12" s="67"/>
      <c r="U12" s="81">
        <f t="shared" ref="U12:U17" si="1">ROUND((MAX(S12:T12)*0.6+R12*0.4),1)</f>
        <v>0</v>
      </c>
      <c r="V12" s="67"/>
      <c r="W12" s="67"/>
      <c r="X12" s="81">
        <f t="shared" ref="X12:X17" si="2">ROUND((V12+W12*2)/3,1)</f>
        <v>0</v>
      </c>
      <c r="Y12" s="67"/>
      <c r="Z12" s="67"/>
      <c r="AA12" s="81">
        <f t="shared" ref="AA12:AA17" si="3">ROUND((MAX(Y12:Z12)*0.6+X12*0.4),1)</f>
        <v>0</v>
      </c>
      <c r="AB12" s="78">
        <f t="shared" ref="AB12:AB17" si="4">ROUND(IF(X12=0,(MAX(S12,T12)*0.6+R12*0.4),(MAX(Y12,Z12)*0.6+X12*0.4)),1)</f>
        <v>0</v>
      </c>
      <c r="AC12" s="67">
        <v>6</v>
      </c>
      <c r="AD12" s="67">
        <v>7</v>
      </c>
      <c r="AE12" s="81">
        <f t="shared" ref="AE12:AE17" si="5">ROUND((AC12+AD12*2)/3,1)</f>
        <v>6.7</v>
      </c>
      <c r="AF12" s="67">
        <v>6.5</v>
      </c>
      <c r="AG12" s="67"/>
      <c r="AH12" s="81">
        <f t="shared" ref="AH12:AH17" si="6">ROUND((MAX(AF12:AG12)*0.6+AE12*0.4),1)</f>
        <v>6.6</v>
      </c>
      <c r="AI12" s="67"/>
      <c r="AJ12" s="67"/>
      <c r="AK12" s="81">
        <f t="shared" ref="AK12:AK17" si="7">ROUND((AI12+AJ12*2)/3,1)</f>
        <v>0</v>
      </c>
      <c r="AL12" s="67"/>
      <c r="AM12" s="67"/>
      <c r="AN12" s="81">
        <f t="shared" ref="AN12:AN17" si="8">ROUND((MAX(AL12:AM12)*0.6+AK12*0.4),1)</f>
        <v>0</v>
      </c>
      <c r="AO12" s="78">
        <f t="shared" ref="AO12:AO17" si="9">ROUND(IF(AK12=0,(MAX(AF12,AG12)*0.6+AE12*0.4),(MAX(AL12,AM12)*0.6+AK12*0.4)),1)</f>
        <v>6.6</v>
      </c>
      <c r="AP12" s="67">
        <v>5</v>
      </c>
      <c r="AQ12" s="67">
        <v>5</v>
      </c>
      <c r="AR12" s="81">
        <f t="shared" ref="AR12:AR17" si="10">ROUND((AP12+AQ12*2)/3,1)</f>
        <v>5</v>
      </c>
      <c r="AS12" s="81">
        <v>6</v>
      </c>
      <c r="AT12" s="81"/>
      <c r="AU12" s="81">
        <f t="shared" ref="AU12:AU17" si="11">ROUND((MAX(AS12:AT12)*0.6+AR12*0.4),1)</f>
        <v>5.6</v>
      </c>
      <c r="AV12" s="67"/>
      <c r="AW12" s="67"/>
      <c r="AX12" s="81">
        <f t="shared" ref="AX12:AX17" si="12">ROUND((AV12+AW12*2)/3,1)</f>
        <v>0</v>
      </c>
      <c r="AY12" s="67"/>
      <c r="AZ12" s="67"/>
      <c r="BA12" s="81">
        <f t="shared" ref="BA12:BA17" si="13">ROUND((MAX(AY12:AZ12)*0.6+AX12*0.4),1)</f>
        <v>0</v>
      </c>
      <c r="BB12" s="78">
        <f t="shared" ref="BB12:BB21" si="14">ROUND(IF(AX12=0,(MAX(AS12,AT12)*0.6+AR12*0.4),(MAX(AY12,AZ12)*0.6+AX12*0.4)),1)</f>
        <v>5.6</v>
      </c>
      <c r="BC12" s="67">
        <v>6</v>
      </c>
      <c r="BD12" s="67">
        <v>6</v>
      </c>
      <c r="BE12" s="81">
        <f t="shared" ref="BE12:BE17" si="15">ROUND((BC12+BD12*2)/3,1)</f>
        <v>6</v>
      </c>
      <c r="BF12" s="67">
        <v>6</v>
      </c>
      <c r="BG12" s="67"/>
      <c r="BH12" s="81">
        <f t="shared" ref="BH12:BH17" si="16">ROUND((MAX(BF12:BG12)*0.6+BE12*0.4),1)</f>
        <v>6</v>
      </c>
      <c r="BI12" s="67"/>
      <c r="BJ12" s="67"/>
      <c r="BK12" s="81">
        <f t="shared" ref="BK12:BK17" si="17">ROUND((BI12+BJ12*2)/3,1)</f>
        <v>0</v>
      </c>
      <c r="BL12" s="67"/>
      <c r="BM12" s="67"/>
      <c r="BN12" s="81">
        <f t="shared" ref="BN12:BN17" si="18">ROUND((MAX(BL12:BM12)*0.6+BK12*0.4),1)</f>
        <v>0</v>
      </c>
      <c r="BO12" s="78">
        <f t="shared" ref="BO12:BO21" si="19">ROUND(IF(BK12=0,(MAX(BF12,BG12)*0.6+BE12*0.4),(MAX(BL12,BM12)*0.6+BK12*0.4)),1)</f>
        <v>6</v>
      </c>
      <c r="BP12" s="67">
        <v>4</v>
      </c>
      <c r="BQ12" s="67">
        <v>5.3</v>
      </c>
      <c r="BR12" s="81">
        <f t="shared" ref="BR12:BR17" si="20">ROUND((BP12+BQ12*2)/3,1)</f>
        <v>4.9000000000000004</v>
      </c>
      <c r="BS12" s="67">
        <v>5.4</v>
      </c>
      <c r="BT12" s="67"/>
      <c r="BU12" s="81">
        <f t="shared" ref="BU12:BU17" si="21">ROUND((MAX(BS12:BT12)*0.6+BR12*0.4),1)</f>
        <v>5.2</v>
      </c>
      <c r="BV12" s="67"/>
      <c r="BW12" s="67"/>
      <c r="BX12" s="81">
        <f t="shared" ref="BX12:BX17" si="22">ROUND((BV12+BW12*2)/3,1)</f>
        <v>0</v>
      </c>
      <c r="BY12" s="67"/>
      <c r="BZ12" s="67"/>
      <c r="CA12" s="81">
        <f t="shared" ref="CA12:CA17" si="23">ROUND((MAX(BY12:BZ12)*0.6+BX12*0.4),1)</f>
        <v>0</v>
      </c>
      <c r="CB12" s="78">
        <f t="shared" ref="CB12:CB17" si="24">ROUND(IF(BX12=0,(MAX(BS12,BT12)*0.6+BR12*0.4),(MAX(BY12,BZ12)*0.6+BX12*0.4)),1)</f>
        <v>5.2</v>
      </c>
      <c r="CC12" s="67">
        <v>5</v>
      </c>
      <c r="CD12" s="67">
        <v>5.9</v>
      </c>
      <c r="CE12" s="81">
        <f t="shared" ref="CE12:CE17" si="25">ROUND((CC12+CD12*2)/3,1)</f>
        <v>5.6</v>
      </c>
      <c r="CF12" s="67">
        <v>8.1999999999999993</v>
      </c>
      <c r="CG12" s="67"/>
      <c r="CH12" s="81">
        <f t="shared" ref="CH12:CH17" si="26">ROUND((MAX(CF12:CG12)+CE12)/2,1)</f>
        <v>6.9</v>
      </c>
      <c r="CI12" s="67"/>
      <c r="CJ12" s="67"/>
      <c r="CK12" s="81">
        <f t="shared" ref="CK12:CK17" si="27">ROUND((CI12+CJ12*2)/3,1)</f>
        <v>0</v>
      </c>
      <c r="CL12" s="67"/>
      <c r="CM12" s="67"/>
      <c r="CN12" s="81">
        <f t="shared" ref="CN12:CN17" si="28">ROUND((MAX(CL12:CM12)+CK12)/2,1)</f>
        <v>0</v>
      </c>
      <c r="CO12" s="78">
        <f t="shared" ref="CO12:CO21" si="29">ROUND(IF(CK12=0,(MAX(CF12,CG12)+CE12)/2,(MAX(CL12,CM12)+CK12)/2),1)</f>
        <v>6.9</v>
      </c>
      <c r="CP12" s="67">
        <v>7</v>
      </c>
      <c r="CQ12" s="67">
        <v>8</v>
      </c>
      <c r="CR12" s="81">
        <f t="shared" ref="CR12:CR17" si="30">ROUND((CP12+CQ12*2)/3,1)</f>
        <v>7.7</v>
      </c>
      <c r="CS12" s="67">
        <v>8.5</v>
      </c>
      <c r="CT12" s="67"/>
      <c r="CU12" s="81">
        <f t="shared" ref="CU12:CU17" si="31">ROUND((MAX(CS12:CT12)*0.6+CR12*0.4),1)</f>
        <v>8.1999999999999993</v>
      </c>
      <c r="CV12" s="67"/>
      <c r="CW12" s="67"/>
      <c r="CX12" s="81">
        <f t="shared" ref="CX12:CX17" si="32">ROUND((CV12+CW12*2)/3,1)</f>
        <v>0</v>
      </c>
      <c r="CY12" s="67"/>
      <c r="CZ12" s="67"/>
      <c r="DA12" s="81">
        <f t="shared" ref="DA12:DA17" si="33">ROUND((MAX(CY12:CZ12)*0.6+CX12*0.4),1)</f>
        <v>0</v>
      </c>
      <c r="DB12" s="78">
        <f t="shared" ref="DB12:DB17" si="34">ROUND(IF(CX12=0,(MAX(CS12,CT12)*0.6+CR12*0.4),(MAX(CY12,CZ12)*0.6+CX12*0.4)),1)</f>
        <v>8.1999999999999993</v>
      </c>
      <c r="DC12" s="67">
        <v>5</v>
      </c>
      <c r="DD12" s="67">
        <v>5</v>
      </c>
      <c r="DE12" s="81">
        <f t="shared" ref="DE12:DE17" si="35">ROUND((DC12+DD12*2)/3,1)</f>
        <v>5</v>
      </c>
      <c r="DF12" s="67">
        <v>9.1999999999999993</v>
      </c>
      <c r="DG12" s="67"/>
      <c r="DH12" s="81">
        <f t="shared" ref="DH12:DH17" si="36">ROUND((MAX(DF12:DG12)*0.6+DE12*0.4),1)</f>
        <v>7.5</v>
      </c>
      <c r="DI12" s="67"/>
      <c r="DJ12" s="67"/>
      <c r="DK12" s="81">
        <f t="shared" ref="DK12:DK17" si="37">ROUND((DI12+DJ12*2)/3,1)</f>
        <v>0</v>
      </c>
      <c r="DL12" s="67"/>
      <c r="DM12" s="67"/>
      <c r="DN12" s="81">
        <f t="shared" ref="DN12:DN17" si="38">ROUND((MAX(DL12:DM12)*0.6+DK12*0.4),1)</f>
        <v>0</v>
      </c>
      <c r="DO12" s="78">
        <f t="shared" ref="DO12:DO17" si="39">ROUND(IF(DK12=0,(MAX(DF12,DG12)*0.6+DE12*0.4),(MAX(DL12,DM12)*0.6+DK12*0.4)),1)</f>
        <v>7.5</v>
      </c>
      <c r="DP12" s="67">
        <v>8</v>
      </c>
      <c r="DQ12" s="67">
        <v>8</v>
      </c>
      <c r="DR12" s="81">
        <f t="shared" ref="DR12:DR17" si="40">ROUND((DP12+DQ12*2)/3,1)</f>
        <v>8</v>
      </c>
      <c r="DS12" s="67">
        <v>6.5</v>
      </c>
      <c r="DT12" s="67"/>
      <c r="DU12" s="81">
        <f t="shared" ref="DU12:DU17" si="41">ROUND((MAX(DS12:DT12)*0.6+DR12*0.4),1)</f>
        <v>7.1</v>
      </c>
      <c r="DV12" s="67"/>
      <c r="DW12" s="67"/>
      <c r="DX12" s="81">
        <f t="shared" ref="DX12:DX17" si="42">ROUND((DV12+DW12*2)/3,1)</f>
        <v>0</v>
      </c>
      <c r="DY12" s="67"/>
      <c r="DZ12" s="67"/>
      <c r="EA12" s="81">
        <f t="shared" ref="EA12:EA17" si="43">ROUND((MAX(DY12:DZ12)*0.6+DX12*0.4),1)</f>
        <v>0</v>
      </c>
      <c r="EB12" s="78">
        <f t="shared" ref="EB12:EB17" si="44">ROUND(IF(DX12=0,(MAX(DS12,DT12)*0.6+DR12*0.4),(MAX(DY12,DZ12)*0.6+DX12*0.4)),1)</f>
        <v>7.1</v>
      </c>
      <c r="EC12" s="67">
        <v>7</v>
      </c>
      <c r="ED12" s="67">
        <v>7</v>
      </c>
      <c r="EE12" s="81">
        <f t="shared" ref="EE12:EE17" si="45">ROUND((EC12+ED12*2)/3,1)</f>
        <v>7</v>
      </c>
      <c r="EF12" s="67">
        <v>8.5</v>
      </c>
      <c r="EG12" s="67"/>
      <c r="EH12" s="81">
        <f t="shared" ref="EH12:EH17" si="46">ROUND((MAX(EF12:EG12)*0.6+EE12*0.4),1)</f>
        <v>7.9</v>
      </c>
      <c r="EI12" s="67"/>
      <c r="EJ12" s="67"/>
      <c r="EK12" s="81">
        <f t="shared" ref="EK12:EK17" si="47">ROUND((EI12+EJ12*2)/3,1)</f>
        <v>0</v>
      </c>
      <c r="EL12" s="67"/>
      <c r="EM12" s="67"/>
      <c r="EN12" s="81">
        <f t="shared" ref="EN12:EN17" si="48">ROUND((MAX(EL12:EM12)*0.6+EK12*0.4),1)</f>
        <v>0</v>
      </c>
      <c r="EO12" s="78">
        <f t="shared" ref="EO12:EO17" si="49">ROUND(IF(EK12=0,(MAX(EF12,EG12)*0.6+EE12*0.4),(MAX(EL12,EM12)*0.6+EK12*0.4)),1)</f>
        <v>7.9</v>
      </c>
      <c r="EP12" s="67">
        <v>7</v>
      </c>
      <c r="EQ12" s="67">
        <v>5.2</v>
      </c>
      <c r="ER12" s="81">
        <f t="shared" ref="ER12:ER17" si="50">ROUND((EP12+EQ12*2)/3,1)</f>
        <v>5.8</v>
      </c>
      <c r="ES12" s="67">
        <v>8.6</v>
      </c>
      <c r="ET12" s="67"/>
      <c r="EU12" s="81">
        <f t="shared" ref="EU12:EU17" si="51">ROUND((MAX(ES12:ET12)*0.6+ER12*0.4),1)</f>
        <v>7.5</v>
      </c>
      <c r="EV12" s="67"/>
      <c r="EW12" s="67"/>
      <c r="EX12" s="81">
        <f t="shared" ref="EX12:EX17" si="52">ROUND((EV12+EW12*2)/3,1)</f>
        <v>0</v>
      </c>
      <c r="EY12" s="67"/>
      <c r="EZ12" s="67"/>
      <c r="FA12" s="81">
        <f t="shared" ref="FA12:FA17" si="53">ROUND((MAX(EY12:EZ12)*0.6+EX12*0.4),1)</f>
        <v>0</v>
      </c>
      <c r="FB12" s="78">
        <f t="shared" ref="FB12:FB17" si="54">ROUND(IF(EX12=0,(MAX(ES12,ET12)*0.6+ER12*0.4),(MAX(EY12,EZ12)*0.6+EX12*0.4)),1)</f>
        <v>7.5</v>
      </c>
      <c r="FC12" s="82"/>
      <c r="FD12" s="82">
        <v>7</v>
      </c>
      <c r="FE12" s="81">
        <f t="shared" ref="FE12:FE17" si="55">ROUND((FC12+FD12*2)/3,1)</f>
        <v>4.7</v>
      </c>
      <c r="FF12" s="82">
        <v>8.5</v>
      </c>
      <c r="FG12" s="82"/>
      <c r="FH12" s="81">
        <f t="shared" ref="FH12:FH17" si="56">ROUND((MAX(FF12:FG12)*0.6+FE12*0.4),1)</f>
        <v>7</v>
      </c>
      <c r="FI12" s="67"/>
      <c r="FJ12" s="67"/>
      <c r="FK12" s="81">
        <f t="shared" ref="FK12:FK17" si="57">ROUND((FI12+FJ12*2)/3,1)</f>
        <v>0</v>
      </c>
      <c r="FL12" s="67"/>
      <c r="FM12" s="67"/>
      <c r="FN12" s="81">
        <f t="shared" ref="FN12:FN17" si="58">ROUND((MAX(FL12:FM12)*0.6+FK12*0.4),1)</f>
        <v>0</v>
      </c>
      <c r="FO12" s="78">
        <f t="shared" ref="FO12:FO17" si="59">ROUND(IF(FK12=0,(MAX(FF12,FG12)*0.6+FE12*0.4),(MAX(FL12,FM12)*0.6+FK12*0.4)),1)</f>
        <v>7</v>
      </c>
      <c r="FP12" s="67"/>
      <c r="FQ12" s="67"/>
      <c r="FR12" s="81">
        <f t="shared" ref="FR12:FR17" si="60">ROUND((FP12+FQ12*2)/3,1)</f>
        <v>0</v>
      </c>
      <c r="FS12" s="67"/>
      <c r="FT12" s="67"/>
      <c r="FU12" s="81">
        <f t="shared" ref="FU12:FU17" si="61">ROUND((MAX(FS12:FT12)*0.6+FR12*0.4),1)</f>
        <v>0</v>
      </c>
      <c r="FV12" s="67"/>
      <c r="FW12" s="67"/>
      <c r="FX12" s="81">
        <f t="shared" ref="FX12:FX17" si="62">ROUND((FV12+FW12*2)/3,1)</f>
        <v>0</v>
      </c>
      <c r="FY12" s="67"/>
      <c r="FZ12" s="67"/>
      <c r="GA12" s="81">
        <f t="shared" ref="GA12:GA17" si="63">ROUND((MAX(FY12:FZ12)*0.6+FX12*0.4),1)</f>
        <v>0</v>
      </c>
      <c r="GB12" s="78">
        <f t="shared" ref="GB12:GB17" si="64">ROUND(IF(FX12=0,(MAX(FS12,FT12)*0.6+FR12*0.4),(MAX(FY12,FZ12)*0.6+FX12*0.4)),1)</f>
        <v>0</v>
      </c>
      <c r="GC12" s="67"/>
      <c r="GD12" s="67"/>
      <c r="GE12" s="81">
        <f t="shared" ref="GE12:GE17" si="65">ROUND((GC12+GD12*2)/3,1)</f>
        <v>0</v>
      </c>
      <c r="GF12" s="67"/>
      <c r="GG12" s="67"/>
      <c r="GH12" s="81">
        <f t="shared" ref="GH12:GH17" si="66">ROUND((MAX(GF12:GG12)*0.6+GE12*0.4),1)</f>
        <v>0</v>
      </c>
      <c r="GI12" s="67"/>
      <c r="GJ12" s="67"/>
      <c r="GK12" s="81">
        <f t="shared" ref="GK12:GK17" si="67">ROUND((GI12+GJ12*2)/3,1)</f>
        <v>0</v>
      </c>
      <c r="GL12" s="67"/>
      <c r="GM12" s="67"/>
      <c r="GN12" s="81">
        <f t="shared" ref="GN12:GN17" si="68">ROUND((MAX(GL12:GM12)*0.6+GK12*0.4),1)</f>
        <v>0</v>
      </c>
      <c r="GO12" s="78">
        <f t="shared" ref="GO12:GO17" si="69">ROUND(IF(GK12=0,(MAX(GF12,GG12)*0.6+GE12*0.4),(MAX(GL12,GM12)*0.6+GK12*0.4)),1)</f>
        <v>0</v>
      </c>
      <c r="GP12" s="67">
        <v>6.5</v>
      </c>
      <c r="GQ12" s="67">
        <v>7.8</v>
      </c>
      <c r="GR12" s="81">
        <f t="shared" ref="GR12:GR17" si="70">ROUND((GP12+GQ12*2)/3,1)</f>
        <v>7.4</v>
      </c>
      <c r="GS12" s="67">
        <v>9.3000000000000007</v>
      </c>
      <c r="GT12" s="67"/>
      <c r="GU12" s="81">
        <f t="shared" ref="GU12:GU17" si="71">ROUND((MAX(GS12:GT12)*0.6+GR12*0.4),1)</f>
        <v>8.5</v>
      </c>
      <c r="GV12" s="67"/>
      <c r="GW12" s="67"/>
      <c r="GX12" s="81">
        <f t="shared" ref="GX12:GX17" si="72">ROUND((GV12+GW12*2)/3,1)</f>
        <v>0</v>
      </c>
      <c r="GY12" s="67"/>
      <c r="GZ12" s="67"/>
      <c r="HA12" s="81">
        <f t="shared" ref="HA12:HA17" si="73">ROUND((MAX(GY12:GZ12)*0.6+GX12*0.4),1)</f>
        <v>0</v>
      </c>
      <c r="HB12" s="78">
        <f t="shared" ref="HB12:HB17" si="74">ROUND(IF(GX12=0,(MAX(GS12,GT12)*0.6+GR12*0.4),(MAX(GY12,GZ12)*0.6+GX12*0.4)),1)</f>
        <v>8.5</v>
      </c>
      <c r="HC12" s="67">
        <v>5</v>
      </c>
      <c r="HD12" s="67">
        <v>6</v>
      </c>
      <c r="HE12" s="81">
        <f t="shared" ref="HE12:HE17" si="75">ROUND((HC12+HD12*2)/3,1)</f>
        <v>5.7</v>
      </c>
      <c r="HF12" s="67">
        <v>8</v>
      </c>
      <c r="HG12" s="67"/>
      <c r="HH12" s="81">
        <f t="shared" ref="HH12:HH17" si="76">ROUND((MAX(HF12:HG12)*0.6+HE12*0.4),1)</f>
        <v>7.1</v>
      </c>
      <c r="HI12" s="67"/>
      <c r="HJ12" s="67"/>
      <c r="HK12" s="81">
        <f t="shared" ref="HK12:HK17" si="77">ROUND((HI12+HJ12*2)/3,1)</f>
        <v>0</v>
      </c>
      <c r="HL12" s="67"/>
      <c r="HM12" s="67"/>
      <c r="HN12" s="81">
        <f t="shared" ref="HN12:HN17" si="78">ROUND((MAX(HL12:HM12)*0.6+HK12*0.4),1)</f>
        <v>0</v>
      </c>
      <c r="HO12" s="78">
        <f>ROUND(IF(NK!HK12=0,(MAX(NK!HF12,NK!HG12)*0.6+NK!HE12*0.4),(MAX(NK!HL12,NK!HM12)*0.6+NK!HK12*0.4)),1)</f>
        <v>7.1</v>
      </c>
      <c r="HT12" s="10">
        <v>8.5</v>
      </c>
      <c r="HU12" s="10">
        <v>7</v>
      </c>
      <c r="HW12" s="10">
        <v>8</v>
      </c>
      <c r="IB12" s="10">
        <v>5</v>
      </c>
      <c r="IC12" s="10">
        <v>5</v>
      </c>
      <c r="IE12" s="10">
        <v>5</v>
      </c>
      <c r="IF12" s="10">
        <v>6.5</v>
      </c>
      <c r="IG12" s="10">
        <v>7.2</v>
      </c>
      <c r="II12" s="10">
        <v>7</v>
      </c>
    </row>
    <row r="13" spans="1:243" s="10" customFormat="1" ht="18.75" customHeight="1" x14ac:dyDescent="0.2">
      <c r="B13" s="9"/>
      <c r="C13" s="9"/>
      <c r="D13" s="9"/>
      <c r="E13" s="9"/>
      <c r="F13" s="40"/>
      <c r="G13" s="9"/>
      <c r="H13" s="9"/>
      <c r="I13" s="40"/>
      <c r="J13" s="40"/>
      <c r="K13" s="40"/>
      <c r="L13" s="40"/>
      <c r="M13" s="40"/>
      <c r="O13" s="14"/>
      <c r="P13" s="67"/>
      <c r="Q13" s="67"/>
      <c r="R13" s="81">
        <f t="shared" si="0"/>
        <v>0</v>
      </c>
      <c r="S13" s="67"/>
      <c r="T13" s="67"/>
      <c r="U13" s="81">
        <f t="shared" si="1"/>
        <v>0</v>
      </c>
      <c r="V13" s="67"/>
      <c r="W13" s="67"/>
      <c r="X13" s="81">
        <f t="shared" si="2"/>
        <v>0</v>
      </c>
      <c r="Y13" s="67"/>
      <c r="Z13" s="67"/>
      <c r="AA13" s="81">
        <f t="shared" si="3"/>
        <v>0</v>
      </c>
      <c r="AB13" s="78">
        <f t="shared" si="4"/>
        <v>0</v>
      </c>
      <c r="AC13" s="67"/>
      <c r="AD13" s="67"/>
      <c r="AE13" s="81">
        <f t="shared" si="5"/>
        <v>0</v>
      </c>
      <c r="AF13" s="67"/>
      <c r="AG13" s="67"/>
      <c r="AH13" s="81">
        <f t="shared" si="6"/>
        <v>0</v>
      </c>
      <c r="AI13" s="67"/>
      <c r="AJ13" s="67"/>
      <c r="AK13" s="81">
        <f t="shared" si="7"/>
        <v>0</v>
      </c>
      <c r="AL13" s="67"/>
      <c r="AM13" s="67"/>
      <c r="AN13" s="81">
        <f t="shared" si="8"/>
        <v>0</v>
      </c>
      <c r="AO13" s="78">
        <f t="shared" si="9"/>
        <v>0</v>
      </c>
      <c r="AP13" s="67"/>
      <c r="AQ13" s="67"/>
      <c r="AR13" s="81">
        <f t="shared" si="10"/>
        <v>0</v>
      </c>
      <c r="AS13" s="81"/>
      <c r="AT13" s="81"/>
      <c r="AU13" s="81">
        <f t="shared" si="11"/>
        <v>0</v>
      </c>
      <c r="AV13" s="67"/>
      <c r="AW13" s="67"/>
      <c r="AX13" s="81">
        <f t="shared" si="12"/>
        <v>0</v>
      </c>
      <c r="AY13" s="67"/>
      <c r="AZ13" s="67"/>
      <c r="BA13" s="81">
        <f t="shared" si="13"/>
        <v>0</v>
      </c>
      <c r="BB13" s="78">
        <f t="shared" si="14"/>
        <v>0</v>
      </c>
      <c r="BC13" s="82"/>
      <c r="BD13" s="82"/>
      <c r="BE13" s="81">
        <f t="shared" si="15"/>
        <v>0</v>
      </c>
      <c r="BF13" s="67"/>
      <c r="BG13" s="67"/>
      <c r="BH13" s="81">
        <f t="shared" si="16"/>
        <v>0</v>
      </c>
      <c r="BI13" s="67"/>
      <c r="BJ13" s="67"/>
      <c r="BK13" s="81">
        <f t="shared" si="17"/>
        <v>0</v>
      </c>
      <c r="BL13" s="67"/>
      <c r="BM13" s="67"/>
      <c r="BN13" s="81">
        <f t="shared" si="18"/>
        <v>0</v>
      </c>
      <c r="BO13" s="78">
        <f t="shared" si="19"/>
        <v>0</v>
      </c>
      <c r="BP13" s="67"/>
      <c r="BQ13" s="67"/>
      <c r="BR13" s="81">
        <f t="shared" si="20"/>
        <v>0</v>
      </c>
      <c r="BS13" s="67"/>
      <c r="BT13" s="67"/>
      <c r="BU13" s="81">
        <f t="shared" si="21"/>
        <v>0</v>
      </c>
      <c r="BV13" s="67"/>
      <c r="BW13" s="67"/>
      <c r="BX13" s="81">
        <f t="shared" si="22"/>
        <v>0</v>
      </c>
      <c r="BY13" s="67"/>
      <c r="BZ13" s="67"/>
      <c r="CA13" s="81">
        <f t="shared" si="23"/>
        <v>0</v>
      </c>
      <c r="CB13" s="78">
        <f t="shared" si="24"/>
        <v>0</v>
      </c>
      <c r="CC13" s="67"/>
      <c r="CD13" s="67"/>
      <c r="CE13" s="81">
        <f t="shared" si="25"/>
        <v>0</v>
      </c>
      <c r="CF13" s="67"/>
      <c r="CG13" s="67"/>
      <c r="CH13" s="81">
        <f t="shared" si="26"/>
        <v>0</v>
      </c>
      <c r="CI13" s="67"/>
      <c r="CJ13" s="67"/>
      <c r="CK13" s="81">
        <f t="shared" si="27"/>
        <v>0</v>
      </c>
      <c r="CL13" s="67"/>
      <c r="CM13" s="67"/>
      <c r="CN13" s="81">
        <f t="shared" si="28"/>
        <v>0</v>
      </c>
      <c r="CO13" s="78">
        <f t="shared" si="29"/>
        <v>0</v>
      </c>
      <c r="CP13" s="67"/>
      <c r="CQ13" s="67"/>
      <c r="CR13" s="81">
        <f t="shared" si="30"/>
        <v>0</v>
      </c>
      <c r="CS13" s="67"/>
      <c r="CT13" s="67"/>
      <c r="CU13" s="81">
        <f t="shared" si="31"/>
        <v>0</v>
      </c>
      <c r="CV13" s="67"/>
      <c r="CW13" s="67"/>
      <c r="CX13" s="81">
        <f t="shared" si="32"/>
        <v>0</v>
      </c>
      <c r="CY13" s="67"/>
      <c r="CZ13" s="67"/>
      <c r="DA13" s="81">
        <f t="shared" si="33"/>
        <v>0</v>
      </c>
      <c r="DB13" s="78">
        <f t="shared" si="34"/>
        <v>0</v>
      </c>
      <c r="DC13" s="67"/>
      <c r="DD13" s="67"/>
      <c r="DE13" s="81">
        <f t="shared" si="35"/>
        <v>0</v>
      </c>
      <c r="DF13" s="67"/>
      <c r="DG13" s="67"/>
      <c r="DH13" s="81">
        <f t="shared" si="36"/>
        <v>0</v>
      </c>
      <c r="DI13" s="67"/>
      <c r="DJ13" s="67"/>
      <c r="DK13" s="81">
        <f t="shared" si="37"/>
        <v>0</v>
      </c>
      <c r="DL13" s="67"/>
      <c r="DM13" s="67"/>
      <c r="DN13" s="81">
        <f t="shared" si="38"/>
        <v>0</v>
      </c>
      <c r="DO13" s="78">
        <f t="shared" si="39"/>
        <v>0</v>
      </c>
      <c r="DP13" s="67"/>
      <c r="DQ13" s="67"/>
      <c r="DR13" s="81">
        <f t="shared" si="40"/>
        <v>0</v>
      </c>
      <c r="DS13" s="67"/>
      <c r="DT13" s="67"/>
      <c r="DU13" s="81">
        <f t="shared" si="41"/>
        <v>0</v>
      </c>
      <c r="DV13" s="67"/>
      <c r="DW13" s="67"/>
      <c r="DX13" s="81">
        <f t="shared" si="42"/>
        <v>0</v>
      </c>
      <c r="DY13" s="67"/>
      <c r="DZ13" s="67"/>
      <c r="EA13" s="81">
        <f t="shared" si="43"/>
        <v>0</v>
      </c>
      <c r="EB13" s="78">
        <f t="shared" si="44"/>
        <v>0</v>
      </c>
      <c r="EC13" s="67"/>
      <c r="ED13" s="67"/>
      <c r="EE13" s="81">
        <f t="shared" si="45"/>
        <v>0</v>
      </c>
      <c r="EF13" s="67"/>
      <c r="EG13" s="67"/>
      <c r="EH13" s="81">
        <f t="shared" si="46"/>
        <v>0</v>
      </c>
      <c r="EI13" s="67"/>
      <c r="EJ13" s="67"/>
      <c r="EK13" s="81">
        <f t="shared" si="47"/>
        <v>0</v>
      </c>
      <c r="EL13" s="67"/>
      <c r="EM13" s="67"/>
      <c r="EN13" s="81">
        <f t="shared" si="48"/>
        <v>0</v>
      </c>
      <c r="EO13" s="78">
        <f t="shared" si="49"/>
        <v>0</v>
      </c>
      <c r="EP13" s="67"/>
      <c r="EQ13" s="67"/>
      <c r="ER13" s="81">
        <f t="shared" si="50"/>
        <v>0</v>
      </c>
      <c r="ES13" s="67"/>
      <c r="ET13" s="67"/>
      <c r="EU13" s="81">
        <f t="shared" si="51"/>
        <v>0</v>
      </c>
      <c r="EV13" s="67"/>
      <c r="EW13" s="67"/>
      <c r="EX13" s="81">
        <f t="shared" si="52"/>
        <v>0</v>
      </c>
      <c r="EY13" s="67"/>
      <c r="EZ13" s="67"/>
      <c r="FA13" s="81">
        <f t="shared" si="53"/>
        <v>0</v>
      </c>
      <c r="FB13" s="78">
        <f t="shared" si="54"/>
        <v>0</v>
      </c>
      <c r="FC13" s="82"/>
      <c r="FD13" s="82"/>
      <c r="FE13" s="81">
        <f t="shared" si="55"/>
        <v>0</v>
      </c>
      <c r="FF13" s="82"/>
      <c r="FG13" s="82"/>
      <c r="FH13" s="81">
        <f t="shared" si="56"/>
        <v>0</v>
      </c>
      <c r="FI13" s="67"/>
      <c r="FJ13" s="67"/>
      <c r="FK13" s="81">
        <f t="shared" si="57"/>
        <v>0</v>
      </c>
      <c r="FL13" s="67"/>
      <c r="FM13" s="67"/>
      <c r="FN13" s="81">
        <f t="shared" si="58"/>
        <v>0</v>
      </c>
      <c r="FO13" s="78">
        <f t="shared" si="59"/>
        <v>0</v>
      </c>
      <c r="FP13" s="67"/>
      <c r="FQ13" s="67"/>
      <c r="FR13" s="81">
        <f t="shared" si="60"/>
        <v>0</v>
      </c>
      <c r="FS13" s="67"/>
      <c r="FT13" s="67"/>
      <c r="FU13" s="81">
        <f t="shared" si="61"/>
        <v>0</v>
      </c>
      <c r="FV13" s="67"/>
      <c r="FW13" s="67"/>
      <c r="FX13" s="81">
        <f t="shared" si="62"/>
        <v>0</v>
      </c>
      <c r="FY13" s="67"/>
      <c r="FZ13" s="67"/>
      <c r="GA13" s="81">
        <f t="shared" si="63"/>
        <v>0</v>
      </c>
      <c r="GB13" s="78">
        <f t="shared" si="64"/>
        <v>0</v>
      </c>
      <c r="GC13" s="67"/>
      <c r="GD13" s="67"/>
      <c r="GE13" s="81">
        <f t="shared" si="65"/>
        <v>0</v>
      </c>
      <c r="GF13" s="67"/>
      <c r="GG13" s="67"/>
      <c r="GH13" s="81">
        <f t="shared" si="66"/>
        <v>0</v>
      </c>
      <c r="GI13" s="67"/>
      <c r="GJ13" s="67"/>
      <c r="GK13" s="81">
        <f t="shared" si="67"/>
        <v>0</v>
      </c>
      <c r="GL13" s="67"/>
      <c r="GM13" s="67"/>
      <c r="GN13" s="81">
        <f t="shared" si="68"/>
        <v>0</v>
      </c>
      <c r="GO13" s="78">
        <f t="shared" si="69"/>
        <v>0</v>
      </c>
      <c r="GP13" s="67"/>
      <c r="GQ13" s="67"/>
      <c r="GR13" s="81">
        <f t="shared" si="70"/>
        <v>0</v>
      </c>
      <c r="GS13" s="67"/>
      <c r="GT13" s="67"/>
      <c r="GU13" s="81">
        <f t="shared" si="71"/>
        <v>0</v>
      </c>
      <c r="GV13" s="67"/>
      <c r="GW13" s="67"/>
      <c r="GX13" s="81">
        <f t="shared" si="72"/>
        <v>0</v>
      </c>
      <c r="GY13" s="67"/>
      <c r="GZ13" s="67"/>
      <c r="HA13" s="81">
        <f t="shared" si="73"/>
        <v>0</v>
      </c>
      <c r="HB13" s="78">
        <f t="shared" si="74"/>
        <v>0</v>
      </c>
      <c r="HC13" s="67"/>
      <c r="HD13" s="67"/>
      <c r="HE13" s="81">
        <f t="shared" si="75"/>
        <v>0</v>
      </c>
      <c r="HF13" s="67"/>
      <c r="HG13" s="67"/>
      <c r="HH13" s="81">
        <f t="shared" si="76"/>
        <v>0</v>
      </c>
      <c r="HI13" s="67"/>
      <c r="HJ13" s="67"/>
      <c r="HK13" s="81">
        <f t="shared" si="77"/>
        <v>0</v>
      </c>
      <c r="HL13" s="67"/>
      <c r="HM13" s="67"/>
      <c r="HN13" s="81">
        <f t="shared" si="78"/>
        <v>0</v>
      </c>
      <c r="HO13" s="78">
        <f>ROUND(IF(NK!HK13=0,(MAX(NK!HF13,NK!HG13)*0.6+NK!HE13*0.4),(MAX(NK!HL13,NK!HM13)*0.6+NK!HK13*0.4)),1)</f>
        <v>0</v>
      </c>
    </row>
    <row r="14" spans="1:243" s="10" customFormat="1" ht="18.75" customHeight="1" x14ac:dyDescent="0.2">
      <c r="B14" s="93" t="s">
        <v>157</v>
      </c>
      <c r="C14" s="93">
        <v>61</v>
      </c>
      <c r="D14" s="76"/>
      <c r="E14" s="57" t="s">
        <v>678</v>
      </c>
      <c r="F14" s="69">
        <v>671</v>
      </c>
      <c r="G14" s="59" t="s">
        <v>679</v>
      </c>
      <c r="H14" s="66" t="s">
        <v>425</v>
      </c>
      <c r="I14" s="50">
        <v>7</v>
      </c>
      <c r="J14" s="169">
        <v>12</v>
      </c>
      <c r="K14" s="52">
        <v>22</v>
      </c>
      <c r="L14" s="51">
        <v>4</v>
      </c>
      <c r="M14" s="94">
        <v>8</v>
      </c>
      <c r="N14" s="67" t="s">
        <v>219</v>
      </c>
      <c r="O14" s="66" t="s">
        <v>425</v>
      </c>
      <c r="P14" s="67">
        <v>6</v>
      </c>
      <c r="Q14" s="67">
        <v>7</v>
      </c>
      <c r="R14" s="81">
        <f t="shared" si="0"/>
        <v>6.7</v>
      </c>
      <c r="S14" s="67">
        <v>7</v>
      </c>
      <c r="T14" s="67"/>
      <c r="U14" s="81">
        <f t="shared" si="1"/>
        <v>6.9</v>
      </c>
      <c r="V14" s="67"/>
      <c r="W14" s="67"/>
      <c r="X14" s="81">
        <f t="shared" si="2"/>
        <v>0</v>
      </c>
      <c r="Y14" s="67"/>
      <c r="Z14" s="67"/>
      <c r="AA14" s="81">
        <f t="shared" si="3"/>
        <v>0</v>
      </c>
      <c r="AB14" s="78">
        <f t="shared" si="4"/>
        <v>6.9</v>
      </c>
      <c r="AC14" s="67">
        <v>6</v>
      </c>
      <c r="AD14" s="67">
        <v>7</v>
      </c>
      <c r="AE14" s="81">
        <f t="shared" si="5"/>
        <v>6.7</v>
      </c>
      <c r="AF14" s="67">
        <v>6</v>
      </c>
      <c r="AG14" s="67"/>
      <c r="AH14" s="81">
        <f t="shared" si="6"/>
        <v>6.3</v>
      </c>
      <c r="AI14" s="67"/>
      <c r="AJ14" s="67"/>
      <c r="AK14" s="81">
        <f t="shared" si="7"/>
        <v>0</v>
      </c>
      <c r="AL14" s="67"/>
      <c r="AM14" s="67"/>
      <c r="AN14" s="81">
        <f t="shared" si="8"/>
        <v>0</v>
      </c>
      <c r="AO14" s="78">
        <f t="shared" si="9"/>
        <v>6.3</v>
      </c>
      <c r="AP14" s="67"/>
      <c r="AQ14" s="67"/>
      <c r="AR14" s="81">
        <f t="shared" si="10"/>
        <v>0</v>
      </c>
      <c r="AS14" s="81"/>
      <c r="AT14" s="81"/>
      <c r="AU14" s="81">
        <f t="shared" si="11"/>
        <v>0</v>
      </c>
      <c r="AV14" s="67"/>
      <c r="AW14" s="67"/>
      <c r="AX14" s="81">
        <f t="shared" si="12"/>
        <v>0</v>
      </c>
      <c r="AY14" s="67"/>
      <c r="AZ14" s="67"/>
      <c r="BA14" s="81">
        <f t="shared" si="13"/>
        <v>0</v>
      </c>
      <c r="BB14" s="78">
        <f t="shared" si="14"/>
        <v>0</v>
      </c>
      <c r="BC14" s="82">
        <v>8</v>
      </c>
      <c r="BD14" s="82">
        <v>8</v>
      </c>
      <c r="BE14" s="81">
        <f t="shared" si="15"/>
        <v>8</v>
      </c>
      <c r="BF14" s="67">
        <v>8</v>
      </c>
      <c r="BG14" s="67"/>
      <c r="BH14" s="81">
        <f t="shared" si="16"/>
        <v>8</v>
      </c>
      <c r="BI14" s="67"/>
      <c r="BJ14" s="67"/>
      <c r="BK14" s="81">
        <f t="shared" si="17"/>
        <v>0</v>
      </c>
      <c r="BL14" s="67"/>
      <c r="BM14" s="67"/>
      <c r="BN14" s="81">
        <f t="shared" si="18"/>
        <v>0</v>
      </c>
      <c r="BO14" s="78">
        <f t="shared" si="19"/>
        <v>8</v>
      </c>
      <c r="BP14" s="67"/>
      <c r="BQ14" s="67"/>
      <c r="BR14" s="81">
        <f t="shared" si="20"/>
        <v>0</v>
      </c>
      <c r="BS14" s="67"/>
      <c r="BT14" s="67"/>
      <c r="BU14" s="81">
        <f t="shared" si="21"/>
        <v>0</v>
      </c>
      <c r="BV14" s="67"/>
      <c r="BW14" s="67"/>
      <c r="BX14" s="81">
        <f t="shared" si="22"/>
        <v>0</v>
      </c>
      <c r="BY14" s="67"/>
      <c r="BZ14" s="67"/>
      <c r="CA14" s="81">
        <f t="shared" si="23"/>
        <v>0</v>
      </c>
      <c r="CB14" s="78">
        <f t="shared" si="24"/>
        <v>0</v>
      </c>
      <c r="CC14" s="67"/>
      <c r="CD14" s="67"/>
      <c r="CE14" s="81">
        <f t="shared" si="25"/>
        <v>0</v>
      </c>
      <c r="CF14" s="67"/>
      <c r="CG14" s="67"/>
      <c r="CH14" s="81">
        <f t="shared" si="26"/>
        <v>0</v>
      </c>
      <c r="CI14" s="67"/>
      <c r="CJ14" s="67"/>
      <c r="CK14" s="81">
        <f t="shared" si="27"/>
        <v>0</v>
      </c>
      <c r="CL14" s="67"/>
      <c r="CM14" s="67"/>
      <c r="CN14" s="81">
        <f t="shared" si="28"/>
        <v>0</v>
      </c>
      <c r="CO14" s="78">
        <f t="shared" si="29"/>
        <v>0</v>
      </c>
      <c r="CP14" s="67">
        <v>6.5</v>
      </c>
      <c r="CQ14" s="67">
        <v>6.5</v>
      </c>
      <c r="CR14" s="81">
        <f t="shared" si="30"/>
        <v>6.5</v>
      </c>
      <c r="CS14" s="67">
        <v>9</v>
      </c>
      <c r="CT14" s="67"/>
      <c r="CU14" s="81">
        <f t="shared" si="31"/>
        <v>8</v>
      </c>
      <c r="CV14" s="67"/>
      <c r="CW14" s="67"/>
      <c r="CX14" s="81">
        <f t="shared" si="32"/>
        <v>0</v>
      </c>
      <c r="CY14" s="67"/>
      <c r="CZ14" s="67"/>
      <c r="DA14" s="81">
        <f t="shared" si="33"/>
        <v>0</v>
      </c>
      <c r="DB14" s="78">
        <f t="shared" si="34"/>
        <v>8</v>
      </c>
      <c r="DC14" s="67">
        <v>8.5</v>
      </c>
      <c r="DD14" s="67">
        <v>5</v>
      </c>
      <c r="DE14" s="81">
        <f t="shared" si="35"/>
        <v>6.2</v>
      </c>
      <c r="DF14" s="67">
        <v>9</v>
      </c>
      <c r="DG14" s="67"/>
      <c r="DH14" s="81">
        <f t="shared" si="36"/>
        <v>7.9</v>
      </c>
      <c r="DI14" s="67"/>
      <c r="DJ14" s="67"/>
      <c r="DK14" s="81">
        <f t="shared" si="37"/>
        <v>0</v>
      </c>
      <c r="DL14" s="67"/>
      <c r="DM14" s="67"/>
      <c r="DN14" s="81">
        <f t="shared" si="38"/>
        <v>0</v>
      </c>
      <c r="DO14" s="78">
        <f t="shared" si="39"/>
        <v>7.9</v>
      </c>
      <c r="DP14" s="67">
        <v>7</v>
      </c>
      <c r="DQ14" s="67">
        <v>7</v>
      </c>
      <c r="DR14" s="81">
        <f t="shared" si="40"/>
        <v>7</v>
      </c>
      <c r="DS14" s="67">
        <v>7.5</v>
      </c>
      <c r="DT14" s="67"/>
      <c r="DU14" s="81">
        <f t="shared" si="41"/>
        <v>7.3</v>
      </c>
      <c r="DV14" s="67"/>
      <c r="DW14" s="67"/>
      <c r="DX14" s="81">
        <f t="shared" si="42"/>
        <v>0</v>
      </c>
      <c r="DY14" s="67"/>
      <c r="DZ14" s="67"/>
      <c r="EA14" s="81">
        <f t="shared" si="43"/>
        <v>0</v>
      </c>
      <c r="EB14" s="78">
        <f t="shared" si="44"/>
        <v>7.3</v>
      </c>
      <c r="EC14" s="67">
        <v>8.5</v>
      </c>
      <c r="ED14" s="67">
        <v>6</v>
      </c>
      <c r="EE14" s="81">
        <f t="shared" si="45"/>
        <v>6.8</v>
      </c>
      <c r="EF14" s="67">
        <v>8</v>
      </c>
      <c r="EG14" s="67"/>
      <c r="EH14" s="81">
        <f t="shared" si="46"/>
        <v>7.5</v>
      </c>
      <c r="EI14" s="67"/>
      <c r="EJ14" s="67"/>
      <c r="EK14" s="81">
        <f t="shared" si="47"/>
        <v>0</v>
      </c>
      <c r="EL14" s="67"/>
      <c r="EM14" s="67"/>
      <c r="EN14" s="81">
        <f t="shared" si="48"/>
        <v>0</v>
      </c>
      <c r="EO14" s="78">
        <f t="shared" si="49"/>
        <v>7.5</v>
      </c>
      <c r="EP14" s="67"/>
      <c r="EQ14" s="67"/>
      <c r="ER14" s="81">
        <f t="shared" si="50"/>
        <v>0</v>
      </c>
      <c r="ES14" s="67"/>
      <c r="ET14" s="67"/>
      <c r="EU14" s="81">
        <f t="shared" si="51"/>
        <v>0</v>
      </c>
      <c r="EV14" s="67"/>
      <c r="EW14" s="67"/>
      <c r="EX14" s="81">
        <f t="shared" si="52"/>
        <v>0</v>
      </c>
      <c r="EY14" s="67"/>
      <c r="EZ14" s="67"/>
      <c r="FA14" s="81">
        <f t="shared" si="53"/>
        <v>0</v>
      </c>
      <c r="FB14" s="78">
        <f t="shared" si="54"/>
        <v>0</v>
      </c>
      <c r="FC14" s="82">
        <v>6</v>
      </c>
      <c r="FD14" s="82">
        <v>7</v>
      </c>
      <c r="FE14" s="81">
        <f t="shared" si="55"/>
        <v>6.7</v>
      </c>
      <c r="FF14" s="82">
        <v>8.5</v>
      </c>
      <c r="FG14" s="82"/>
      <c r="FH14" s="81">
        <f t="shared" si="56"/>
        <v>7.8</v>
      </c>
      <c r="FI14" s="67"/>
      <c r="FJ14" s="67"/>
      <c r="FK14" s="81">
        <f t="shared" si="57"/>
        <v>0</v>
      </c>
      <c r="FL14" s="67"/>
      <c r="FM14" s="67"/>
      <c r="FN14" s="81">
        <f t="shared" si="58"/>
        <v>0</v>
      </c>
      <c r="FO14" s="78">
        <f t="shared" si="59"/>
        <v>7.8</v>
      </c>
      <c r="FP14" s="67"/>
      <c r="FQ14" s="67"/>
      <c r="FR14" s="81">
        <f t="shared" si="60"/>
        <v>0</v>
      </c>
      <c r="FS14" s="67"/>
      <c r="FT14" s="67"/>
      <c r="FU14" s="81">
        <f t="shared" si="61"/>
        <v>0</v>
      </c>
      <c r="FV14" s="67"/>
      <c r="FW14" s="67"/>
      <c r="FX14" s="81">
        <f t="shared" si="62"/>
        <v>0</v>
      </c>
      <c r="FY14" s="67"/>
      <c r="FZ14" s="67"/>
      <c r="GA14" s="81">
        <f t="shared" si="63"/>
        <v>0</v>
      </c>
      <c r="GB14" s="78">
        <f t="shared" si="64"/>
        <v>0</v>
      </c>
      <c r="GC14" s="67"/>
      <c r="GD14" s="67"/>
      <c r="GE14" s="81">
        <f t="shared" si="65"/>
        <v>0</v>
      </c>
      <c r="GF14" s="67"/>
      <c r="GG14" s="67"/>
      <c r="GH14" s="81">
        <f t="shared" si="66"/>
        <v>0</v>
      </c>
      <c r="GI14" s="67"/>
      <c r="GJ14" s="67"/>
      <c r="GK14" s="81">
        <f t="shared" si="67"/>
        <v>0</v>
      </c>
      <c r="GL14" s="67"/>
      <c r="GM14" s="67"/>
      <c r="GN14" s="81">
        <f t="shared" si="68"/>
        <v>0</v>
      </c>
      <c r="GO14" s="78">
        <f t="shared" si="69"/>
        <v>0</v>
      </c>
      <c r="GP14" s="67">
        <v>8.8000000000000007</v>
      </c>
      <c r="GQ14" s="67">
        <v>9.1999999999999993</v>
      </c>
      <c r="GR14" s="81">
        <f t="shared" si="70"/>
        <v>9.1</v>
      </c>
      <c r="GS14" s="67">
        <v>9.3000000000000007</v>
      </c>
      <c r="GT14" s="67"/>
      <c r="GU14" s="81">
        <f t="shared" si="71"/>
        <v>9.1999999999999993</v>
      </c>
      <c r="GV14" s="67"/>
      <c r="GW14" s="67"/>
      <c r="GX14" s="81">
        <f t="shared" si="72"/>
        <v>0</v>
      </c>
      <c r="GY14" s="67"/>
      <c r="GZ14" s="67"/>
      <c r="HA14" s="81">
        <f t="shared" si="73"/>
        <v>0</v>
      </c>
      <c r="HB14" s="78">
        <f t="shared" si="74"/>
        <v>9.1999999999999993</v>
      </c>
      <c r="HC14" s="67">
        <v>5</v>
      </c>
      <c r="HD14" s="67">
        <v>8</v>
      </c>
      <c r="HE14" s="81">
        <f t="shared" si="75"/>
        <v>7</v>
      </c>
      <c r="HF14" s="67">
        <v>7</v>
      </c>
      <c r="HG14" s="67"/>
      <c r="HH14" s="81">
        <f t="shared" si="76"/>
        <v>7</v>
      </c>
      <c r="HI14" s="67"/>
      <c r="HJ14" s="67"/>
      <c r="HK14" s="81">
        <f t="shared" si="77"/>
        <v>0</v>
      </c>
      <c r="HL14" s="67"/>
      <c r="HM14" s="67"/>
      <c r="HN14" s="81">
        <f t="shared" si="78"/>
        <v>0</v>
      </c>
      <c r="HO14" s="78">
        <f>ROUND(IF(NK!HK14=0,(MAX(NK!HF14,NK!HG14)*0.6+NK!HE14*0.4),(MAX(NK!HL14,NK!HM14)*0.6+NK!HK14*0.4)),1)</f>
        <v>7</v>
      </c>
      <c r="HT14" s="10">
        <v>6</v>
      </c>
      <c r="HU14" s="10">
        <v>7</v>
      </c>
      <c r="HW14" s="10">
        <v>8</v>
      </c>
      <c r="HX14" s="10">
        <v>5</v>
      </c>
      <c r="HY14" s="10">
        <v>6</v>
      </c>
      <c r="IA14" s="10">
        <v>6.5</v>
      </c>
      <c r="IB14" s="10">
        <v>5</v>
      </c>
      <c r="IC14" s="10">
        <v>5</v>
      </c>
      <c r="IE14" s="10">
        <v>7.5</v>
      </c>
      <c r="IF14" s="10">
        <v>7</v>
      </c>
      <c r="IG14" s="10">
        <v>7.6</v>
      </c>
      <c r="II14" s="10">
        <v>7</v>
      </c>
    </row>
    <row r="15" spans="1:243" s="10" customFormat="1" ht="18.75" customHeight="1" x14ac:dyDescent="0.2">
      <c r="B15" s="9"/>
      <c r="C15" s="9"/>
      <c r="D15" s="9"/>
      <c r="E15" s="9"/>
      <c r="F15" s="40"/>
      <c r="G15" s="9"/>
      <c r="H15" s="9"/>
      <c r="I15" s="40"/>
      <c r="J15" s="40"/>
      <c r="K15" s="40"/>
      <c r="L15" s="40"/>
      <c r="M15" s="40"/>
      <c r="O15" s="14"/>
      <c r="P15" s="67"/>
      <c r="Q15" s="67"/>
      <c r="R15" s="81">
        <f t="shared" si="0"/>
        <v>0</v>
      </c>
      <c r="S15" s="67"/>
      <c r="T15" s="67"/>
      <c r="U15" s="81">
        <f t="shared" si="1"/>
        <v>0</v>
      </c>
      <c r="V15" s="67"/>
      <c r="W15" s="67"/>
      <c r="X15" s="81">
        <f t="shared" si="2"/>
        <v>0</v>
      </c>
      <c r="Y15" s="67"/>
      <c r="Z15" s="67"/>
      <c r="AA15" s="81">
        <f t="shared" si="3"/>
        <v>0</v>
      </c>
      <c r="AB15" s="78">
        <f t="shared" si="4"/>
        <v>0</v>
      </c>
      <c r="AC15" s="67"/>
      <c r="AD15" s="67"/>
      <c r="AE15" s="81">
        <f t="shared" si="5"/>
        <v>0</v>
      </c>
      <c r="AF15" s="67"/>
      <c r="AG15" s="67"/>
      <c r="AH15" s="81">
        <f t="shared" si="6"/>
        <v>0</v>
      </c>
      <c r="AI15" s="67"/>
      <c r="AJ15" s="67"/>
      <c r="AK15" s="81">
        <f t="shared" si="7"/>
        <v>0</v>
      </c>
      <c r="AL15" s="67"/>
      <c r="AM15" s="67"/>
      <c r="AN15" s="81">
        <f t="shared" si="8"/>
        <v>0</v>
      </c>
      <c r="AO15" s="78">
        <f t="shared" si="9"/>
        <v>0</v>
      </c>
      <c r="AP15" s="67"/>
      <c r="AQ15" s="67"/>
      <c r="AR15" s="81">
        <f t="shared" si="10"/>
        <v>0</v>
      </c>
      <c r="AS15" s="81"/>
      <c r="AT15" s="81"/>
      <c r="AU15" s="81">
        <f t="shared" si="11"/>
        <v>0</v>
      </c>
      <c r="AV15" s="67"/>
      <c r="AW15" s="67"/>
      <c r="AX15" s="81">
        <f t="shared" si="12"/>
        <v>0</v>
      </c>
      <c r="AY15" s="67"/>
      <c r="AZ15" s="67"/>
      <c r="BA15" s="81">
        <f t="shared" si="13"/>
        <v>0</v>
      </c>
      <c r="BB15" s="78">
        <f t="shared" si="14"/>
        <v>0</v>
      </c>
      <c r="BC15" s="82"/>
      <c r="BD15" s="82"/>
      <c r="BE15" s="81">
        <f t="shared" si="15"/>
        <v>0</v>
      </c>
      <c r="BF15" s="67"/>
      <c r="BG15" s="67"/>
      <c r="BH15" s="81">
        <f t="shared" si="16"/>
        <v>0</v>
      </c>
      <c r="BI15" s="67"/>
      <c r="BJ15" s="67"/>
      <c r="BK15" s="81">
        <f t="shared" si="17"/>
        <v>0</v>
      </c>
      <c r="BL15" s="67"/>
      <c r="BM15" s="67"/>
      <c r="BN15" s="81">
        <f t="shared" si="18"/>
        <v>0</v>
      </c>
      <c r="BO15" s="78">
        <f t="shared" si="19"/>
        <v>0</v>
      </c>
      <c r="BP15" s="67"/>
      <c r="BQ15" s="67"/>
      <c r="BR15" s="81">
        <f t="shared" si="20"/>
        <v>0</v>
      </c>
      <c r="BS15" s="67"/>
      <c r="BT15" s="67"/>
      <c r="BU15" s="81">
        <f t="shared" si="21"/>
        <v>0</v>
      </c>
      <c r="BV15" s="67"/>
      <c r="BW15" s="67"/>
      <c r="BX15" s="81">
        <f t="shared" si="22"/>
        <v>0</v>
      </c>
      <c r="BY15" s="67"/>
      <c r="BZ15" s="67"/>
      <c r="CA15" s="81">
        <f t="shared" si="23"/>
        <v>0</v>
      </c>
      <c r="CB15" s="78">
        <f t="shared" si="24"/>
        <v>0</v>
      </c>
      <c r="CC15" s="67"/>
      <c r="CD15" s="67"/>
      <c r="CE15" s="81">
        <f t="shared" si="25"/>
        <v>0</v>
      </c>
      <c r="CF15" s="67"/>
      <c r="CG15" s="67"/>
      <c r="CH15" s="81">
        <f t="shared" si="26"/>
        <v>0</v>
      </c>
      <c r="CI15" s="67"/>
      <c r="CJ15" s="67"/>
      <c r="CK15" s="81">
        <f t="shared" si="27"/>
        <v>0</v>
      </c>
      <c r="CL15" s="67"/>
      <c r="CM15" s="67"/>
      <c r="CN15" s="81">
        <f t="shared" si="28"/>
        <v>0</v>
      </c>
      <c r="CO15" s="78">
        <f t="shared" si="29"/>
        <v>0</v>
      </c>
      <c r="CP15" s="67"/>
      <c r="CQ15" s="67"/>
      <c r="CR15" s="81">
        <f t="shared" si="30"/>
        <v>0</v>
      </c>
      <c r="CS15" s="67"/>
      <c r="CT15" s="67"/>
      <c r="CU15" s="81">
        <f t="shared" si="31"/>
        <v>0</v>
      </c>
      <c r="CV15" s="67"/>
      <c r="CW15" s="67"/>
      <c r="CX15" s="81">
        <f t="shared" si="32"/>
        <v>0</v>
      </c>
      <c r="CY15" s="67"/>
      <c r="CZ15" s="67"/>
      <c r="DA15" s="81">
        <f t="shared" si="33"/>
        <v>0</v>
      </c>
      <c r="DB15" s="78">
        <f t="shared" si="34"/>
        <v>0</v>
      </c>
      <c r="DC15" s="67"/>
      <c r="DD15" s="67"/>
      <c r="DE15" s="81">
        <f t="shared" si="35"/>
        <v>0</v>
      </c>
      <c r="DF15" s="67"/>
      <c r="DG15" s="67"/>
      <c r="DH15" s="81">
        <f t="shared" si="36"/>
        <v>0</v>
      </c>
      <c r="DI15" s="67"/>
      <c r="DJ15" s="67"/>
      <c r="DK15" s="81">
        <f t="shared" si="37"/>
        <v>0</v>
      </c>
      <c r="DL15" s="67"/>
      <c r="DM15" s="67"/>
      <c r="DN15" s="81">
        <f t="shared" si="38"/>
        <v>0</v>
      </c>
      <c r="DO15" s="78">
        <f t="shared" si="39"/>
        <v>0</v>
      </c>
      <c r="DP15" s="67"/>
      <c r="DQ15" s="67"/>
      <c r="DR15" s="81">
        <f t="shared" si="40"/>
        <v>0</v>
      </c>
      <c r="DS15" s="67"/>
      <c r="DT15" s="67"/>
      <c r="DU15" s="81">
        <f t="shared" si="41"/>
        <v>0</v>
      </c>
      <c r="DV15" s="67"/>
      <c r="DW15" s="67"/>
      <c r="DX15" s="81">
        <f t="shared" si="42"/>
        <v>0</v>
      </c>
      <c r="DY15" s="67"/>
      <c r="DZ15" s="67"/>
      <c r="EA15" s="81">
        <f t="shared" si="43"/>
        <v>0</v>
      </c>
      <c r="EB15" s="78">
        <f t="shared" si="44"/>
        <v>0</v>
      </c>
      <c r="EC15" s="67"/>
      <c r="ED15" s="67"/>
      <c r="EE15" s="81">
        <f t="shared" si="45"/>
        <v>0</v>
      </c>
      <c r="EF15" s="67"/>
      <c r="EG15" s="67"/>
      <c r="EH15" s="81">
        <f t="shared" si="46"/>
        <v>0</v>
      </c>
      <c r="EI15" s="67"/>
      <c r="EJ15" s="67"/>
      <c r="EK15" s="81">
        <f t="shared" si="47"/>
        <v>0</v>
      </c>
      <c r="EL15" s="67"/>
      <c r="EM15" s="67"/>
      <c r="EN15" s="81">
        <f t="shared" si="48"/>
        <v>0</v>
      </c>
      <c r="EO15" s="78">
        <f t="shared" si="49"/>
        <v>0</v>
      </c>
      <c r="EP15" s="67"/>
      <c r="EQ15" s="67"/>
      <c r="ER15" s="81">
        <f t="shared" si="50"/>
        <v>0</v>
      </c>
      <c r="ES15" s="67"/>
      <c r="ET15" s="67"/>
      <c r="EU15" s="81">
        <f t="shared" si="51"/>
        <v>0</v>
      </c>
      <c r="EV15" s="67"/>
      <c r="EW15" s="67"/>
      <c r="EX15" s="81">
        <f t="shared" si="52"/>
        <v>0</v>
      </c>
      <c r="EY15" s="67"/>
      <c r="EZ15" s="67"/>
      <c r="FA15" s="81">
        <f t="shared" si="53"/>
        <v>0</v>
      </c>
      <c r="FB15" s="78">
        <f t="shared" si="54"/>
        <v>0</v>
      </c>
      <c r="FC15" s="82"/>
      <c r="FD15" s="82"/>
      <c r="FE15" s="81">
        <f t="shared" si="55"/>
        <v>0</v>
      </c>
      <c r="FF15" s="82"/>
      <c r="FG15" s="82"/>
      <c r="FH15" s="81">
        <f t="shared" si="56"/>
        <v>0</v>
      </c>
      <c r="FI15" s="67"/>
      <c r="FJ15" s="67"/>
      <c r="FK15" s="81">
        <f t="shared" si="57"/>
        <v>0</v>
      </c>
      <c r="FL15" s="67"/>
      <c r="FM15" s="67"/>
      <c r="FN15" s="81">
        <f t="shared" si="58"/>
        <v>0</v>
      </c>
      <c r="FO15" s="78">
        <f t="shared" si="59"/>
        <v>0</v>
      </c>
      <c r="FP15" s="67"/>
      <c r="FQ15" s="67"/>
      <c r="FR15" s="81">
        <f t="shared" si="60"/>
        <v>0</v>
      </c>
      <c r="FS15" s="67"/>
      <c r="FT15" s="67"/>
      <c r="FU15" s="81">
        <f t="shared" si="61"/>
        <v>0</v>
      </c>
      <c r="FV15" s="67"/>
      <c r="FW15" s="67"/>
      <c r="FX15" s="81">
        <f t="shared" si="62"/>
        <v>0</v>
      </c>
      <c r="FY15" s="67"/>
      <c r="FZ15" s="67"/>
      <c r="GA15" s="81">
        <f t="shared" si="63"/>
        <v>0</v>
      </c>
      <c r="GB15" s="78">
        <f t="shared" si="64"/>
        <v>0</v>
      </c>
      <c r="GC15" s="67"/>
      <c r="GD15" s="67"/>
      <c r="GE15" s="81">
        <f t="shared" si="65"/>
        <v>0</v>
      </c>
      <c r="GF15" s="67"/>
      <c r="GG15" s="67"/>
      <c r="GH15" s="81">
        <f t="shared" si="66"/>
        <v>0</v>
      </c>
      <c r="GI15" s="67"/>
      <c r="GJ15" s="67"/>
      <c r="GK15" s="81">
        <f t="shared" si="67"/>
        <v>0</v>
      </c>
      <c r="GL15" s="67"/>
      <c r="GM15" s="67"/>
      <c r="GN15" s="81">
        <f t="shared" si="68"/>
        <v>0</v>
      </c>
      <c r="GO15" s="78">
        <f t="shared" si="69"/>
        <v>0</v>
      </c>
      <c r="GP15" s="67"/>
      <c r="GQ15" s="67"/>
      <c r="GR15" s="81">
        <f t="shared" si="70"/>
        <v>0</v>
      </c>
      <c r="GS15" s="67"/>
      <c r="GT15" s="67"/>
      <c r="GU15" s="81">
        <f t="shared" si="71"/>
        <v>0</v>
      </c>
      <c r="GV15" s="67"/>
      <c r="GW15" s="67"/>
      <c r="GX15" s="81">
        <f t="shared" si="72"/>
        <v>0</v>
      </c>
      <c r="GY15" s="67"/>
      <c r="GZ15" s="67"/>
      <c r="HA15" s="81">
        <f t="shared" si="73"/>
        <v>0</v>
      </c>
      <c r="HB15" s="78">
        <f t="shared" si="74"/>
        <v>0</v>
      </c>
      <c r="HC15" s="67"/>
      <c r="HD15" s="67"/>
      <c r="HE15" s="81">
        <f t="shared" si="75"/>
        <v>0</v>
      </c>
      <c r="HF15" s="67"/>
      <c r="HG15" s="67"/>
      <c r="HH15" s="81">
        <f t="shared" si="76"/>
        <v>0</v>
      </c>
      <c r="HI15" s="67"/>
      <c r="HJ15" s="67"/>
      <c r="HK15" s="81">
        <f t="shared" si="77"/>
        <v>0</v>
      </c>
      <c r="HL15" s="67"/>
      <c r="HM15" s="67"/>
      <c r="HN15" s="81">
        <f t="shared" si="78"/>
        <v>0</v>
      </c>
      <c r="HO15" s="78">
        <f>ROUND(IF(NK!HK15=0,(MAX(NK!HF15,NK!HG15)*0.6+NK!HE15*0.4),(MAX(NK!HL15,NK!HM15)*0.6+NK!HK15*0.4)),1)</f>
        <v>0</v>
      </c>
    </row>
    <row r="16" spans="1:243" s="10" customFormat="1" ht="18.75" customHeight="1" x14ac:dyDescent="0.2">
      <c r="B16" s="93" t="s">
        <v>112</v>
      </c>
      <c r="C16" s="93">
        <v>61</v>
      </c>
      <c r="D16" s="9"/>
      <c r="E16" s="57" t="s">
        <v>680</v>
      </c>
      <c r="F16" s="70">
        <v>654</v>
      </c>
      <c r="G16" s="59" t="s">
        <v>283</v>
      </c>
      <c r="H16" s="66" t="s">
        <v>681</v>
      </c>
      <c r="I16" s="52">
        <v>11</v>
      </c>
      <c r="J16" s="51">
        <v>10</v>
      </c>
      <c r="K16" s="52">
        <v>3</v>
      </c>
      <c r="L16" s="51">
        <v>6</v>
      </c>
      <c r="M16" s="94">
        <v>5</v>
      </c>
      <c r="N16" s="67" t="s">
        <v>219</v>
      </c>
      <c r="O16" s="66" t="s">
        <v>681</v>
      </c>
      <c r="P16" s="67"/>
      <c r="Q16" s="67"/>
      <c r="R16" s="81">
        <f t="shared" si="0"/>
        <v>0</v>
      </c>
      <c r="S16" s="67"/>
      <c r="T16" s="67"/>
      <c r="U16" s="81">
        <f t="shared" si="1"/>
        <v>0</v>
      </c>
      <c r="V16" s="67"/>
      <c r="W16" s="67"/>
      <c r="X16" s="81">
        <f t="shared" si="2"/>
        <v>0</v>
      </c>
      <c r="Y16" s="67"/>
      <c r="Z16" s="67"/>
      <c r="AA16" s="81">
        <f t="shared" si="3"/>
        <v>0</v>
      </c>
      <c r="AB16" s="78">
        <f t="shared" si="4"/>
        <v>0</v>
      </c>
      <c r="AC16" s="67"/>
      <c r="AD16" s="67"/>
      <c r="AE16" s="81">
        <f t="shared" si="5"/>
        <v>0</v>
      </c>
      <c r="AF16" s="67"/>
      <c r="AG16" s="67"/>
      <c r="AH16" s="81">
        <f t="shared" si="6"/>
        <v>0</v>
      </c>
      <c r="AI16" s="67"/>
      <c r="AJ16" s="67"/>
      <c r="AK16" s="81">
        <f t="shared" si="7"/>
        <v>0</v>
      </c>
      <c r="AL16" s="67"/>
      <c r="AM16" s="67"/>
      <c r="AN16" s="81">
        <f t="shared" si="8"/>
        <v>0</v>
      </c>
      <c r="AO16" s="78">
        <f t="shared" si="9"/>
        <v>0</v>
      </c>
      <c r="AP16" s="67">
        <v>8</v>
      </c>
      <c r="AQ16" s="67"/>
      <c r="AR16" s="81">
        <f t="shared" si="10"/>
        <v>2.7</v>
      </c>
      <c r="AS16" s="81"/>
      <c r="AT16" s="81"/>
      <c r="AU16" s="81">
        <f t="shared" si="11"/>
        <v>1.1000000000000001</v>
      </c>
      <c r="AV16" s="67"/>
      <c r="AW16" s="67"/>
      <c r="AX16" s="81">
        <f t="shared" si="12"/>
        <v>0</v>
      </c>
      <c r="AY16" s="67"/>
      <c r="AZ16" s="67"/>
      <c r="BA16" s="81">
        <f t="shared" si="13"/>
        <v>0</v>
      </c>
      <c r="BB16" s="78">
        <f t="shared" si="14"/>
        <v>1.1000000000000001</v>
      </c>
      <c r="BC16" s="82"/>
      <c r="BD16" s="82"/>
      <c r="BE16" s="81">
        <f t="shared" si="15"/>
        <v>0</v>
      </c>
      <c r="BF16" s="67"/>
      <c r="BG16" s="67"/>
      <c r="BH16" s="81">
        <f t="shared" si="16"/>
        <v>0</v>
      </c>
      <c r="BI16" s="67"/>
      <c r="BJ16" s="67"/>
      <c r="BK16" s="81">
        <f t="shared" si="17"/>
        <v>0</v>
      </c>
      <c r="BL16" s="67"/>
      <c r="BM16" s="67"/>
      <c r="BN16" s="81">
        <f t="shared" si="18"/>
        <v>0</v>
      </c>
      <c r="BO16" s="78">
        <f t="shared" si="19"/>
        <v>0</v>
      </c>
      <c r="BP16" s="67"/>
      <c r="BQ16" s="67"/>
      <c r="BR16" s="81">
        <f t="shared" si="20"/>
        <v>0</v>
      </c>
      <c r="BS16" s="67"/>
      <c r="BT16" s="67"/>
      <c r="BU16" s="81">
        <f t="shared" si="21"/>
        <v>0</v>
      </c>
      <c r="BV16" s="67"/>
      <c r="BW16" s="67"/>
      <c r="BX16" s="81">
        <f t="shared" si="22"/>
        <v>0</v>
      </c>
      <c r="BY16" s="67"/>
      <c r="BZ16" s="67"/>
      <c r="CA16" s="81">
        <f t="shared" si="23"/>
        <v>0</v>
      </c>
      <c r="CB16" s="78">
        <f t="shared" si="24"/>
        <v>0</v>
      </c>
      <c r="CC16" s="67"/>
      <c r="CD16" s="67"/>
      <c r="CE16" s="81">
        <f t="shared" si="25"/>
        <v>0</v>
      </c>
      <c r="CF16" s="67"/>
      <c r="CG16" s="67"/>
      <c r="CH16" s="81">
        <f t="shared" si="26"/>
        <v>0</v>
      </c>
      <c r="CI16" s="67"/>
      <c r="CJ16" s="67"/>
      <c r="CK16" s="81">
        <f t="shared" si="27"/>
        <v>0</v>
      </c>
      <c r="CL16" s="67"/>
      <c r="CM16" s="67"/>
      <c r="CN16" s="81">
        <f t="shared" si="28"/>
        <v>0</v>
      </c>
      <c r="CO16" s="78">
        <f t="shared" si="29"/>
        <v>0</v>
      </c>
      <c r="CP16" s="67">
        <v>8</v>
      </c>
      <c r="CQ16" s="67">
        <v>7.5</v>
      </c>
      <c r="CR16" s="81">
        <f t="shared" si="30"/>
        <v>7.7</v>
      </c>
      <c r="CS16" s="67">
        <v>9.5</v>
      </c>
      <c r="CT16" s="67"/>
      <c r="CU16" s="81">
        <f t="shared" si="31"/>
        <v>8.8000000000000007</v>
      </c>
      <c r="CV16" s="67"/>
      <c r="CW16" s="67"/>
      <c r="CX16" s="81">
        <f t="shared" si="32"/>
        <v>0</v>
      </c>
      <c r="CY16" s="67"/>
      <c r="CZ16" s="67"/>
      <c r="DA16" s="81">
        <f t="shared" si="33"/>
        <v>0</v>
      </c>
      <c r="DB16" s="78">
        <f t="shared" si="34"/>
        <v>8.8000000000000007</v>
      </c>
      <c r="DC16" s="67"/>
      <c r="DD16" s="67"/>
      <c r="DE16" s="81">
        <f t="shared" si="35"/>
        <v>0</v>
      </c>
      <c r="DF16" s="67"/>
      <c r="DG16" s="67"/>
      <c r="DH16" s="81">
        <f t="shared" si="36"/>
        <v>0</v>
      </c>
      <c r="DI16" s="67"/>
      <c r="DJ16" s="67"/>
      <c r="DK16" s="81">
        <f t="shared" si="37"/>
        <v>0</v>
      </c>
      <c r="DL16" s="67"/>
      <c r="DM16" s="67"/>
      <c r="DN16" s="81">
        <f t="shared" si="38"/>
        <v>0</v>
      </c>
      <c r="DO16" s="78">
        <f t="shared" si="39"/>
        <v>0</v>
      </c>
      <c r="DP16" s="67">
        <v>7</v>
      </c>
      <c r="DQ16" s="67">
        <v>7</v>
      </c>
      <c r="DR16" s="81">
        <f t="shared" si="40"/>
        <v>7</v>
      </c>
      <c r="DS16" s="67">
        <v>7.5</v>
      </c>
      <c r="DT16" s="67"/>
      <c r="DU16" s="81">
        <f t="shared" si="41"/>
        <v>7.3</v>
      </c>
      <c r="DV16" s="67"/>
      <c r="DW16" s="67"/>
      <c r="DX16" s="81">
        <f t="shared" si="42"/>
        <v>0</v>
      </c>
      <c r="DY16" s="67"/>
      <c r="DZ16" s="67"/>
      <c r="EA16" s="81">
        <f t="shared" si="43"/>
        <v>0</v>
      </c>
      <c r="EB16" s="78">
        <f t="shared" si="44"/>
        <v>7.3</v>
      </c>
      <c r="EC16" s="67">
        <v>7</v>
      </c>
      <c r="ED16" s="67">
        <v>7</v>
      </c>
      <c r="EE16" s="81">
        <f t="shared" si="45"/>
        <v>7</v>
      </c>
      <c r="EF16" s="67">
        <v>6</v>
      </c>
      <c r="EG16" s="67"/>
      <c r="EH16" s="81">
        <f t="shared" si="46"/>
        <v>6.4</v>
      </c>
      <c r="EI16" s="67"/>
      <c r="EJ16" s="67"/>
      <c r="EK16" s="81">
        <f t="shared" si="47"/>
        <v>0</v>
      </c>
      <c r="EL16" s="67"/>
      <c r="EM16" s="67"/>
      <c r="EN16" s="81">
        <f t="shared" si="48"/>
        <v>0</v>
      </c>
      <c r="EO16" s="78">
        <f t="shared" si="49"/>
        <v>6.4</v>
      </c>
      <c r="EP16" s="67">
        <v>7</v>
      </c>
      <c r="EQ16" s="67">
        <v>7</v>
      </c>
      <c r="ER16" s="81">
        <f t="shared" si="50"/>
        <v>7</v>
      </c>
      <c r="ES16" s="67">
        <v>5.3</v>
      </c>
      <c r="ET16" s="67"/>
      <c r="EU16" s="81">
        <f t="shared" si="51"/>
        <v>6</v>
      </c>
      <c r="EV16" s="67">
        <v>9</v>
      </c>
      <c r="EW16" s="67">
        <v>4.4000000000000004</v>
      </c>
      <c r="EX16" s="81">
        <f t="shared" si="52"/>
        <v>5.9</v>
      </c>
      <c r="EY16" s="67">
        <v>9.6</v>
      </c>
      <c r="EZ16" s="67"/>
      <c r="FA16" s="81">
        <f t="shared" si="53"/>
        <v>8.1</v>
      </c>
      <c r="FB16" s="78">
        <f t="shared" si="54"/>
        <v>8.1</v>
      </c>
      <c r="FC16" s="82">
        <v>8.5</v>
      </c>
      <c r="FD16" s="82">
        <v>9</v>
      </c>
      <c r="FE16" s="81">
        <f t="shared" si="55"/>
        <v>8.8000000000000007</v>
      </c>
      <c r="FF16" s="82">
        <v>8</v>
      </c>
      <c r="FG16" s="82"/>
      <c r="FH16" s="81">
        <f t="shared" si="56"/>
        <v>8.3000000000000007</v>
      </c>
      <c r="FI16" s="67"/>
      <c r="FJ16" s="67"/>
      <c r="FK16" s="81">
        <f t="shared" si="57"/>
        <v>0</v>
      </c>
      <c r="FL16" s="67"/>
      <c r="FM16" s="67"/>
      <c r="FN16" s="81">
        <f t="shared" si="58"/>
        <v>0</v>
      </c>
      <c r="FO16" s="78">
        <f t="shared" si="59"/>
        <v>8.3000000000000007</v>
      </c>
      <c r="FP16" s="67"/>
      <c r="FQ16" s="67"/>
      <c r="FR16" s="81">
        <f t="shared" si="60"/>
        <v>0</v>
      </c>
      <c r="FS16" s="67"/>
      <c r="FT16" s="67"/>
      <c r="FU16" s="81">
        <f t="shared" si="61"/>
        <v>0</v>
      </c>
      <c r="FV16" s="67"/>
      <c r="FW16" s="67"/>
      <c r="FX16" s="81">
        <f t="shared" si="62"/>
        <v>0</v>
      </c>
      <c r="FY16" s="67"/>
      <c r="FZ16" s="67"/>
      <c r="GA16" s="81">
        <f t="shared" si="63"/>
        <v>0</v>
      </c>
      <c r="GB16" s="78">
        <f t="shared" si="64"/>
        <v>0</v>
      </c>
      <c r="GC16" s="67"/>
      <c r="GD16" s="67"/>
      <c r="GE16" s="81">
        <f t="shared" si="65"/>
        <v>0</v>
      </c>
      <c r="GF16" s="67"/>
      <c r="GG16" s="67"/>
      <c r="GH16" s="81">
        <f t="shared" si="66"/>
        <v>0</v>
      </c>
      <c r="GI16" s="67"/>
      <c r="GJ16" s="67"/>
      <c r="GK16" s="81">
        <f t="shared" si="67"/>
        <v>0</v>
      </c>
      <c r="GL16" s="67"/>
      <c r="GM16" s="67"/>
      <c r="GN16" s="81">
        <f t="shared" si="68"/>
        <v>0</v>
      </c>
      <c r="GO16" s="78">
        <f t="shared" si="69"/>
        <v>0</v>
      </c>
      <c r="GP16" s="67">
        <v>8</v>
      </c>
      <c r="GQ16" s="67">
        <v>7</v>
      </c>
      <c r="GR16" s="81">
        <f t="shared" si="70"/>
        <v>7.3</v>
      </c>
      <c r="GS16" s="67">
        <v>8.1999999999999993</v>
      </c>
      <c r="GT16" s="67"/>
      <c r="GU16" s="81">
        <f t="shared" si="71"/>
        <v>7.8</v>
      </c>
      <c r="GV16" s="67"/>
      <c r="GW16" s="67"/>
      <c r="GX16" s="81">
        <f t="shared" si="72"/>
        <v>0</v>
      </c>
      <c r="GY16" s="67"/>
      <c r="GZ16" s="67"/>
      <c r="HA16" s="81">
        <f t="shared" si="73"/>
        <v>0</v>
      </c>
      <c r="HB16" s="78">
        <f t="shared" si="74"/>
        <v>7.8</v>
      </c>
      <c r="HC16" s="67">
        <v>7</v>
      </c>
      <c r="HD16" s="67">
        <v>9</v>
      </c>
      <c r="HE16" s="81">
        <f t="shared" si="75"/>
        <v>8.3000000000000007</v>
      </c>
      <c r="HF16" s="67">
        <v>10</v>
      </c>
      <c r="HG16" s="67"/>
      <c r="HH16" s="81">
        <f t="shared" si="76"/>
        <v>9.3000000000000007</v>
      </c>
      <c r="HI16" s="67"/>
      <c r="HJ16" s="67"/>
      <c r="HK16" s="81">
        <f t="shared" si="77"/>
        <v>0</v>
      </c>
      <c r="HL16" s="67"/>
      <c r="HM16" s="67"/>
      <c r="HN16" s="81">
        <f t="shared" si="78"/>
        <v>0</v>
      </c>
      <c r="HO16" s="78">
        <f>ROUND(IF(NK!HK16=0,(MAX(NK!HF16,NK!HG16)*0.6+NK!HE16*0.4),(MAX(NK!HL16,NK!HM16)*0.6+NK!HK16*0.4)),1)</f>
        <v>9.3000000000000007</v>
      </c>
    </row>
    <row r="17" spans="2:227" s="10" customFormat="1" ht="18.75" customHeight="1" x14ac:dyDescent="0.2">
      <c r="B17" s="9"/>
      <c r="C17" s="9"/>
      <c r="D17" s="9"/>
      <c r="E17" s="9"/>
      <c r="F17" s="40"/>
      <c r="G17" s="9"/>
      <c r="H17" s="9"/>
      <c r="I17" s="40"/>
      <c r="J17" s="40"/>
      <c r="K17" s="40"/>
      <c r="L17" s="40"/>
      <c r="M17" s="40"/>
      <c r="O17" s="14"/>
      <c r="P17" s="67"/>
      <c r="Q17" s="67"/>
      <c r="R17" s="81">
        <f t="shared" si="0"/>
        <v>0</v>
      </c>
      <c r="S17" s="67"/>
      <c r="T17" s="67"/>
      <c r="U17" s="81">
        <f t="shared" si="1"/>
        <v>0</v>
      </c>
      <c r="V17" s="67"/>
      <c r="W17" s="67"/>
      <c r="X17" s="81">
        <f t="shared" si="2"/>
        <v>0</v>
      </c>
      <c r="Y17" s="67"/>
      <c r="Z17" s="67"/>
      <c r="AA17" s="81">
        <f t="shared" si="3"/>
        <v>0</v>
      </c>
      <c r="AB17" s="78">
        <f t="shared" si="4"/>
        <v>0</v>
      </c>
      <c r="AC17" s="67"/>
      <c r="AD17" s="67"/>
      <c r="AE17" s="81">
        <f t="shared" si="5"/>
        <v>0</v>
      </c>
      <c r="AF17" s="67"/>
      <c r="AG17" s="67"/>
      <c r="AH17" s="81">
        <f t="shared" si="6"/>
        <v>0</v>
      </c>
      <c r="AI17" s="67"/>
      <c r="AJ17" s="67"/>
      <c r="AK17" s="81">
        <f t="shared" si="7"/>
        <v>0</v>
      </c>
      <c r="AL17" s="67"/>
      <c r="AM17" s="67"/>
      <c r="AN17" s="81">
        <f t="shared" si="8"/>
        <v>0</v>
      </c>
      <c r="AO17" s="78">
        <f t="shared" si="9"/>
        <v>0</v>
      </c>
      <c r="AP17" s="67"/>
      <c r="AQ17" s="67"/>
      <c r="AR17" s="81">
        <f t="shared" si="10"/>
        <v>0</v>
      </c>
      <c r="AS17" s="81"/>
      <c r="AT17" s="81"/>
      <c r="AU17" s="81">
        <f t="shared" si="11"/>
        <v>0</v>
      </c>
      <c r="AV17" s="67"/>
      <c r="AW17" s="67"/>
      <c r="AX17" s="81">
        <f t="shared" si="12"/>
        <v>0</v>
      </c>
      <c r="AY17" s="67"/>
      <c r="AZ17" s="67"/>
      <c r="BA17" s="81">
        <f t="shared" si="13"/>
        <v>0</v>
      </c>
      <c r="BB17" s="78">
        <f t="shared" si="14"/>
        <v>0</v>
      </c>
      <c r="BC17" s="82"/>
      <c r="BD17" s="82"/>
      <c r="BE17" s="81">
        <f t="shared" si="15"/>
        <v>0</v>
      </c>
      <c r="BF17" s="67"/>
      <c r="BG17" s="67"/>
      <c r="BH17" s="81">
        <f t="shared" si="16"/>
        <v>0</v>
      </c>
      <c r="BI17" s="67"/>
      <c r="BJ17" s="67"/>
      <c r="BK17" s="81">
        <f t="shared" si="17"/>
        <v>0</v>
      </c>
      <c r="BL17" s="67"/>
      <c r="BM17" s="67"/>
      <c r="BN17" s="81">
        <f t="shared" si="18"/>
        <v>0</v>
      </c>
      <c r="BO17" s="78">
        <f t="shared" si="19"/>
        <v>0</v>
      </c>
      <c r="BP17" s="67"/>
      <c r="BQ17" s="67"/>
      <c r="BR17" s="81">
        <f t="shared" si="20"/>
        <v>0</v>
      </c>
      <c r="BS17" s="67"/>
      <c r="BT17" s="67"/>
      <c r="BU17" s="81">
        <f t="shared" si="21"/>
        <v>0</v>
      </c>
      <c r="BV17" s="67"/>
      <c r="BW17" s="67"/>
      <c r="BX17" s="81">
        <f t="shared" si="22"/>
        <v>0</v>
      </c>
      <c r="BY17" s="67"/>
      <c r="BZ17" s="67"/>
      <c r="CA17" s="81">
        <f t="shared" si="23"/>
        <v>0</v>
      </c>
      <c r="CB17" s="78">
        <f t="shared" si="24"/>
        <v>0</v>
      </c>
      <c r="CC17" s="67"/>
      <c r="CD17" s="67"/>
      <c r="CE17" s="81">
        <f t="shared" si="25"/>
        <v>0</v>
      </c>
      <c r="CF17" s="67"/>
      <c r="CG17" s="67"/>
      <c r="CH17" s="81">
        <f t="shared" si="26"/>
        <v>0</v>
      </c>
      <c r="CI17" s="67"/>
      <c r="CJ17" s="67"/>
      <c r="CK17" s="81">
        <f t="shared" si="27"/>
        <v>0</v>
      </c>
      <c r="CL17" s="67"/>
      <c r="CM17" s="67"/>
      <c r="CN17" s="81">
        <f t="shared" si="28"/>
        <v>0</v>
      </c>
      <c r="CO17" s="78">
        <f t="shared" si="29"/>
        <v>0</v>
      </c>
      <c r="CP17" s="67"/>
      <c r="CQ17" s="67"/>
      <c r="CR17" s="81">
        <f t="shared" si="30"/>
        <v>0</v>
      </c>
      <c r="CS17" s="67"/>
      <c r="CT17" s="67"/>
      <c r="CU17" s="81">
        <f t="shared" si="31"/>
        <v>0</v>
      </c>
      <c r="CV17" s="67"/>
      <c r="CW17" s="67"/>
      <c r="CX17" s="81">
        <f t="shared" si="32"/>
        <v>0</v>
      </c>
      <c r="CY17" s="67"/>
      <c r="CZ17" s="67"/>
      <c r="DA17" s="81">
        <f t="shared" si="33"/>
        <v>0</v>
      </c>
      <c r="DB17" s="78">
        <f t="shared" si="34"/>
        <v>0</v>
      </c>
      <c r="DC17" s="67"/>
      <c r="DD17" s="67"/>
      <c r="DE17" s="81">
        <f t="shared" si="35"/>
        <v>0</v>
      </c>
      <c r="DF17" s="67"/>
      <c r="DG17" s="67"/>
      <c r="DH17" s="81">
        <f t="shared" si="36"/>
        <v>0</v>
      </c>
      <c r="DI17" s="67"/>
      <c r="DJ17" s="67"/>
      <c r="DK17" s="81">
        <f t="shared" si="37"/>
        <v>0</v>
      </c>
      <c r="DL17" s="67"/>
      <c r="DM17" s="67"/>
      <c r="DN17" s="81">
        <f t="shared" si="38"/>
        <v>0</v>
      </c>
      <c r="DO17" s="78">
        <f t="shared" si="39"/>
        <v>0</v>
      </c>
      <c r="DP17" s="67"/>
      <c r="DQ17" s="67"/>
      <c r="DR17" s="81">
        <f t="shared" si="40"/>
        <v>0</v>
      </c>
      <c r="DS17" s="67"/>
      <c r="DT17" s="67"/>
      <c r="DU17" s="81">
        <f t="shared" si="41"/>
        <v>0</v>
      </c>
      <c r="DV17" s="67"/>
      <c r="DW17" s="67"/>
      <c r="DX17" s="81">
        <f t="shared" si="42"/>
        <v>0</v>
      </c>
      <c r="DY17" s="67"/>
      <c r="DZ17" s="67"/>
      <c r="EA17" s="81">
        <f t="shared" si="43"/>
        <v>0</v>
      </c>
      <c r="EB17" s="78">
        <f t="shared" si="44"/>
        <v>0</v>
      </c>
      <c r="EC17" s="67"/>
      <c r="ED17" s="67"/>
      <c r="EE17" s="81">
        <f t="shared" si="45"/>
        <v>0</v>
      </c>
      <c r="EF17" s="67"/>
      <c r="EG17" s="67"/>
      <c r="EH17" s="81">
        <f t="shared" si="46"/>
        <v>0</v>
      </c>
      <c r="EI17" s="67"/>
      <c r="EJ17" s="67"/>
      <c r="EK17" s="81">
        <f t="shared" si="47"/>
        <v>0</v>
      </c>
      <c r="EL17" s="67"/>
      <c r="EM17" s="67"/>
      <c r="EN17" s="81">
        <f t="shared" si="48"/>
        <v>0</v>
      </c>
      <c r="EO17" s="78">
        <f t="shared" si="49"/>
        <v>0</v>
      </c>
      <c r="EP17" s="67"/>
      <c r="EQ17" s="67"/>
      <c r="ER17" s="81">
        <f t="shared" si="50"/>
        <v>0</v>
      </c>
      <c r="ES17" s="67"/>
      <c r="ET17" s="67"/>
      <c r="EU17" s="81">
        <f t="shared" si="51"/>
        <v>0</v>
      </c>
      <c r="EV17" s="67"/>
      <c r="EW17" s="67"/>
      <c r="EX17" s="81">
        <f t="shared" si="52"/>
        <v>0</v>
      </c>
      <c r="EY17" s="67"/>
      <c r="EZ17" s="67"/>
      <c r="FA17" s="81">
        <f t="shared" si="53"/>
        <v>0</v>
      </c>
      <c r="FB17" s="78">
        <f t="shared" si="54"/>
        <v>0</v>
      </c>
      <c r="FC17" s="82"/>
      <c r="FD17" s="82"/>
      <c r="FE17" s="81">
        <f t="shared" si="55"/>
        <v>0</v>
      </c>
      <c r="FF17" s="82"/>
      <c r="FG17" s="82"/>
      <c r="FH17" s="81">
        <f t="shared" si="56"/>
        <v>0</v>
      </c>
      <c r="FI17" s="67"/>
      <c r="FJ17" s="67"/>
      <c r="FK17" s="81">
        <f t="shared" si="57"/>
        <v>0</v>
      </c>
      <c r="FL17" s="67"/>
      <c r="FM17" s="67"/>
      <c r="FN17" s="81">
        <f t="shared" si="58"/>
        <v>0</v>
      </c>
      <c r="FO17" s="78">
        <f t="shared" si="59"/>
        <v>0</v>
      </c>
      <c r="FP17" s="67"/>
      <c r="FQ17" s="67"/>
      <c r="FR17" s="81">
        <f t="shared" si="60"/>
        <v>0</v>
      </c>
      <c r="FS17" s="67"/>
      <c r="FT17" s="67"/>
      <c r="FU17" s="81">
        <f t="shared" si="61"/>
        <v>0</v>
      </c>
      <c r="FV17" s="67"/>
      <c r="FW17" s="67"/>
      <c r="FX17" s="81">
        <f t="shared" si="62"/>
        <v>0</v>
      </c>
      <c r="FY17" s="67"/>
      <c r="FZ17" s="67"/>
      <c r="GA17" s="81">
        <f t="shared" si="63"/>
        <v>0</v>
      </c>
      <c r="GB17" s="78">
        <f t="shared" si="64"/>
        <v>0</v>
      </c>
      <c r="GC17" s="67"/>
      <c r="GD17" s="67"/>
      <c r="GE17" s="81">
        <f t="shared" si="65"/>
        <v>0</v>
      </c>
      <c r="GF17" s="67"/>
      <c r="GG17" s="67"/>
      <c r="GH17" s="81">
        <f t="shared" si="66"/>
        <v>0</v>
      </c>
      <c r="GI17" s="67"/>
      <c r="GJ17" s="67"/>
      <c r="GK17" s="81">
        <f t="shared" si="67"/>
        <v>0</v>
      </c>
      <c r="GL17" s="67"/>
      <c r="GM17" s="67"/>
      <c r="GN17" s="81">
        <f t="shared" si="68"/>
        <v>0</v>
      </c>
      <c r="GO17" s="78">
        <f t="shared" si="69"/>
        <v>0</v>
      </c>
      <c r="GP17" s="67"/>
      <c r="GQ17" s="67"/>
      <c r="GR17" s="81">
        <f t="shared" si="70"/>
        <v>0</v>
      </c>
      <c r="GS17" s="67"/>
      <c r="GT17" s="67"/>
      <c r="GU17" s="81">
        <f t="shared" si="71"/>
        <v>0</v>
      </c>
      <c r="GV17" s="67"/>
      <c r="GW17" s="67"/>
      <c r="GX17" s="81">
        <f t="shared" si="72"/>
        <v>0</v>
      </c>
      <c r="GY17" s="67"/>
      <c r="GZ17" s="67"/>
      <c r="HA17" s="81">
        <f t="shared" si="73"/>
        <v>0</v>
      </c>
      <c r="HB17" s="78">
        <f t="shared" si="74"/>
        <v>0</v>
      </c>
      <c r="HC17" s="67"/>
      <c r="HD17" s="67"/>
      <c r="HE17" s="81">
        <f t="shared" si="75"/>
        <v>0</v>
      </c>
      <c r="HF17" s="67"/>
      <c r="HG17" s="67"/>
      <c r="HH17" s="81">
        <f t="shared" si="76"/>
        <v>0</v>
      </c>
      <c r="HI17" s="67"/>
      <c r="HJ17" s="67"/>
      <c r="HK17" s="81">
        <f t="shared" si="77"/>
        <v>0</v>
      </c>
      <c r="HL17" s="67"/>
      <c r="HM17" s="67"/>
      <c r="HN17" s="81">
        <f t="shared" si="78"/>
        <v>0</v>
      </c>
      <c r="HO17" s="78">
        <f>ROUND(IF(NK!HK17=0,(MAX(NK!HF17,NK!HG17)*0.6+NK!HE17*0.4),(MAX(NK!HL17,NK!HM17)*0.6+NK!HK17*0.4)),1)</f>
        <v>0</v>
      </c>
    </row>
    <row r="18" spans="2:227" s="10" customFormat="1" ht="18.75" customHeight="1" x14ac:dyDescent="0.2">
      <c r="B18" s="57" t="s">
        <v>157</v>
      </c>
      <c r="C18" s="57">
        <v>167</v>
      </c>
      <c r="D18" s="57" t="s">
        <v>496</v>
      </c>
      <c r="E18" s="76" t="s">
        <v>684</v>
      </c>
      <c r="F18" s="57">
        <v>1137</v>
      </c>
      <c r="G18" s="59" t="s">
        <v>558</v>
      </c>
      <c r="H18" s="129" t="s">
        <v>612</v>
      </c>
      <c r="I18" s="58" t="s">
        <v>324</v>
      </c>
      <c r="J18" s="58" t="s">
        <v>168</v>
      </c>
      <c r="K18" s="58" t="s">
        <v>263</v>
      </c>
      <c r="L18" s="58" t="s">
        <v>111</v>
      </c>
      <c r="M18" s="58" t="s">
        <v>456</v>
      </c>
      <c r="O18" s="129" t="s">
        <v>612</v>
      </c>
      <c r="P18" s="67">
        <v>8.5</v>
      </c>
      <c r="Q18" s="67">
        <v>8</v>
      </c>
      <c r="R18" s="81">
        <f t="shared" ref="R18:R23" si="79">ROUND((P18+Q18*2)/3,1)</f>
        <v>8.1999999999999993</v>
      </c>
      <c r="S18" s="67">
        <v>8</v>
      </c>
      <c r="T18" s="67"/>
      <c r="U18" s="81">
        <f t="shared" ref="U18:U23" si="80">ROUND((MAX(S18:T18)*0.6+R18*0.4),1)</f>
        <v>8.1</v>
      </c>
      <c r="V18" s="67"/>
      <c r="W18" s="67"/>
      <c r="X18" s="81">
        <f t="shared" ref="X18:X23" si="81">ROUND((V18+W18*2)/3,1)</f>
        <v>0</v>
      </c>
      <c r="Y18" s="67"/>
      <c r="Z18" s="67"/>
      <c r="AA18" s="81">
        <f t="shared" ref="AA18:AA23" si="82">ROUND((MAX(Y18:Z18)*0.6+X18*0.4),1)</f>
        <v>0</v>
      </c>
      <c r="AB18" s="78">
        <f t="shared" ref="AB18:AB23" si="83">ROUND(IF(X18=0,(MAX(S18,T18)*0.6+R18*0.4),(MAX(Y18,Z18)*0.6+X18*0.4)),1)</f>
        <v>8.1</v>
      </c>
      <c r="AC18" s="67">
        <v>6.5</v>
      </c>
      <c r="AD18" s="67">
        <v>7.2</v>
      </c>
      <c r="AE18" s="81">
        <f t="shared" ref="AE18:AE23" si="84">ROUND((AC18+AD18*2)/3,1)</f>
        <v>7</v>
      </c>
      <c r="AF18" s="67">
        <v>7.5</v>
      </c>
      <c r="AG18" s="67"/>
      <c r="AH18" s="81">
        <f t="shared" ref="AH18:AH23" si="85">ROUND((MAX(AF18:AG18)*0.6+AE18*0.4),1)</f>
        <v>7.3</v>
      </c>
      <c r="AI18" s="67"/>
      <c r="AJ18" s="67"/>
      <c r="AK18" s="81">
        <f t="shared" ref="AK18:AK23" si="86">ROUND((AI18+AJ18*2)/3,1)</f>
        <v>0</v>
      </c>
      <c r="AL18" s="67"/>
      <c r="AM18" s="67"/>
      <c r="AN18" s="81">
        <f t="shared" ref="AN18:AN23" si="87">ROUND((MAX(AL18:AM18)*0.6+AK18*0.4),1)</f>
        <v>0</v>
      </c>
      <c r="AO18" s="78">
        <f t="shared" ref="AO18:AO23" si="88">ROUND(IF(AK18=0,(MAX(AF18,AG18)*0.6+AE18*0.4),(MAX(AL18,AM18)*0.6+AK18*0.4)),1)</f>
        <v>7.3</v>
      </c>
      <c r="AP18" s="67">
        <v>8</v>
      </c>
      <c r="AQ18" s="67">
        <v>8</v>
      </c>
      <c r="AR18" s="81">
        <f t="shared" ref="AR18:AR23" si="89">ROUND((AP18+AQ18*2)/3,1)</f>
        <v>8</v>
      </c>
      <c r="AS18" s="81">
        <v>7</v>
      </c>
      <c r="AT18" s="81"/>
      <c r="AU18" s="81">
        <f t="shared" ref="AU18:AU23" si="90">ROUND((MAX(AS18:AT18)*0.6+AR18*0.4),1)</f>
        <v>7.4</v>
      </c>
      <c r="AV18" s="67"/>
      <c r="AW18" s="67"/>
      <c r="AX18" s="81">
        <f t="shared" ref="AX18:AX23" si="91">ROUND((AV18+AW18*2)/3,1)</f>
        <v>0</v>
      </c>
      <c r="AY18" s="67"/>
      <c r="AZ18" s="67"/>
      <c r="BA18" s="81">
        <f t="shared" ref="BA18:BA23" si="92">ROUND((MAX(AY18:AZ18)*0.6+AX18*0.4),1)</f>
        <v>0</v>
      </c>
      <c r="BB18" s="78">
        <f t="shared" si="14"/>
        <v>7.4</v>
      </c>
      <c r="BC18" s="82">
        <v>7</v>
      </c>
      <c r="BD18" s="82">
        <v>8</v>
      </c>
      <c r="BE18" s="81">
        <f t="shared" ref="BE18:BE23" si="93">ROUND((BC18+BD18*2)/3,1)</f>
        <v>7.7</v>
      </c>
      <c r="BF18" s="67">
        <v>6</v>
      </c>
      <c r="BG18" s="67"/>
      <c r="BH18" s="81">
        <f t="shared" ref="BH18:BH23" si="94">ROUND((MAX(BF18:BG18)*0.6+BE18*0.4),1)</f>
        <v>6.7</v>
      </c>
      <c r="BI18" s="67"/>
      <c r="BJ18" s="67"/>
      <c r="BK18" s="81">
        <f t="shared" ref="BK18:BK23" si="95">ROUND((BI18+BJ18*2)/3,1)</f>
        <v>0</v>
      </c>
      <c r="BL18" s="67"/>
      <c r="BM18" s="67"/>
      <c r="BN18" s="81">
        <f t="shared" ref="BN18:BN23" si="96">ROUND((MAX(BL18:BM18)*0.6+BK18*0.4),1)</f>
        <v>0</v>
      </c>
      <c r="BO18" s="78">
        <f t="shared" si="19"/>
        <v>6.7</v>
      </c>
      <c r="BP18" s="67">
        <v>6</v>
      </c>
      <c r="BQ18" s="67">
        <v>9.3000000000000007</v>
      </c>
      <c r="BR18" s="81">
        <f t="shared" ref="BR18:BR23" si="97">ROUND((BP18+BQ18*2)/3,1)</f>
        <v>8.1999999999999993</v>
      </c>
      <c r="BS18" s="67">
        <v>7.5</v>
      </c>
      <c r="BT18" s="67"/>
      <c r="BU18" s="81">
        <f t="shared" ref="BU18:BU23" si="98">ROUND((MAX(BS18:BT18)*0.6+BR18*0.4),1)</f>
        <v>7.8</v>
      </c>
      <c r="BV18" s="67"/>
      <c r="BW18" s="67"/>
      <c r="BX18" s="81">
        <f t="shared" ref="BX18:BX23" si="99">ROUND((BV18+BW18*2)/3,1)</f>
        <v>0</v>
      </c>
      <c r="BY18" s="67"/>
      <c r="BZ18" s="67"/>
      <c r="CA18" s="81">
        <f t="shared" ref="CA18:CA23" si="100">ROUND((MAX(BY18:BZ18)*0.6+BX18*0.4),1)</f>
        <v>0</v>
      </c>
      <c r="CB18" s="78">
        <f t="shared" ref="CB18:CB24" si="101">ROUND(IF(BX18=0,(MAX(BS18,BT18)*0.6+BR18*0.4),(MAX(BY18,BZ18)*0.6+BX18*0.4)),1)</f>
        <v>7.8</v>
      </c>
      <c r="CC18" s="67">
        <v>7</v>
      </c>
      <c r="CD18" s="67">
        <v>7.8</v>
      </c>
      <c r="CE18" s="81">
        <f t="shared" ref="CE18:CE23" si="102">ROUND((CC18+CD18*2)/3,1)</f>
        <v>7.5</v>
      </c>
      <c r="CF18" s="67">
        <v>9.4</v>
      </c>
      <c r="CG18" s="67"/>
      <c r="CH18" s="81">
        <f t="shared" ref="CH18:CH23" si="103">ROUND((MAX(CF18:CG18)+CE18)/2,1)</f>
        <v>8.5</v>
      </c>
      <c r="CI18" s="67"/>
      <c r="CJ18" s="67"/>
      <c r="CK18" s="81">
        <f t="shared" ref="CK18:CK23" si="104">ROUND((CI18+CJ18*2)/3,1)</f>
        <v>0</v>
      </c>
      <c r="CL18" s="67"/>
      <c r="CM18" s="67"/>
      <c r="CN18" s="81">
        <f t="shared" ref="CN18:CN23" si="105">ROUND((MAX(CL18:CM18)+CK18)/2,1)</f>
        <v>0</v>
      </c>
      <c r="CO18" s="78">
        <f t="shared" si="29"/>
        <v>8.5</v>
      </c>
      <c r="CP18" s="67">
        <v>8.5</v>
      </c>
      <c r="CQ18" s="67">
        <v>7.5</v>
      </c>
      <c r="CR18" s="81">
        <f t="shared" ref="CR18:CR23" si="106">ROUND((CP18+CQ18*2)/3,1)</f>
        <v>7.8</v>
      </c>
      <c r="CS18" s="67">
        <v>9</v>
      </c>
      <c r="CT18" s="67"/>
      <c r="CU18" s="81">
        <f t="shared" ref="CU18:CU23" si="107">ROUND((MAX(CS18:CT18)*0.6+CR18*0.4),1)</f>
        <v>8.5</v>
      </c>
      <c r="CV18" s="67"/>
      <c r="CW18" s="67"/>
      <c r="CX18" s="81">
        <f t="shared" ref="CX18:CX23" si="108">ROUND((CV18+CW18*2)/3,1)</f>
        <v>0</v>
      </c>
      <c r="CY18" s="67"/>
      <c r="CZ18" s="67"/>
      <c r="DA18" s="81">
        <f t="shared" ref="DA18:DA23" si="109">ROUND((MAX(CY18:CZ18)*0.6+CX18*0.4),1)</f>
        <v>0</v>
      </c>
      <c r="DB18" s="78">
        <f t="shared" ref="DB18:DB23" si="110">ROUND(IF(CX18=0,(MAX(CS18,CT18)*0.6+CR18*0.4),(MAX(CY18,CZ18)*0.6+CX18*0.4)),1)</f>
        <v>8.5</v>
      </c>
      <c r="DC18" s="67">
        <v>8.5</v>
      </c>
      <c r="DD18" s="67">
        <v>8.5</v>
      </c>
      <c r="DE18" s="81">
        <f t="shared" ref="DE18:DE23" si="111">ROUND((DC18+DD18*2)/3,1)</f>
        <v>8.5</v>
      </c>
      <c r="DF18" s="67">
        <v>8.5</v>
      </c>
      <c r="DG18" s="67"/>
      <c r="DH18" s="81">
        <f t="shared" ref="DH18:DH23" si="112">ROUND((MAX(DF18:DG18)*0.6+DE18*0.4),1)</f>
        <v>8.5</v>
      </c>
      <c r="DI18" s="67"/>
      <c r="DJ18" s="67"/>
      <c r="DK18" s="81">
        <f t="shared" ref="DK18:DK23" si="113">ROUND((DI18+DJ18*2)/3,1)</f>
        <v>0</v>
      </c>
      <c r="DL18" s="67"/>
      <c r="DM18" s="67"/>
      <c r="DN18" s="81">
        <f t="shared" ref="DN18:DN23" si="114">ROUND((MAX(DL18:DM18)*0.6+DK18*0.4),1)</f>
        <v>0</v>
      </c>
      <c r="DO18" s="78">
        <f t="shared" ref="DO18:DO23" si="115">ROUND(IF(DK18=0,(MAX(DF18,DG18)*0.6+DE18*0.4),(MAX(DL18,DM18)*0.6+DK18*0.4)),1)</f>
        <v>8.5</v>
      </c>
      <c r="DP18" s="67">
        <v>9.5</v>
      </c>
      <c r="DQ18" s="67">
        <v>7.5</v>
      </c>
      <c r="DR18" s="81">
        <f t="shared" ref="DR18:DR23" si="116">ROUND((DP18+DQ18*2)/3,1)</f>
        <v>8.1999999999999993</v>
      </c>
      <c r="DS18" s="67">
        <v>6</v>
      </c>
      <c r="DT18" s="67"/>
      <c r="DU18" s="81">
        <f t="shared" ref="DU18:DU23" si="117">ROUND((MAX(DS18:DT18)*0.6+DR18*0.4),1)</f>
        <v>6.9</v>
      </c>
      <c r="DV18" s="67"/>
      <c r="DW18" s="67"/>
      <c r="DX18" s="81">
        <f t="shared" ref="DX18:DX23" si="118">ROUND((DV18+DW18*2)/3,1)</f>
        <v>0</v>
      </c>
      <c r="DY18" s="67"/>
      <c r="DZ18" s="67"/>
      <c r="EA18" s="81">
        <f t="shared" ref="EA18:EA23" si="119">ROUND((MAX(DY18:DZ18)*0.6+DX18*0.4),1)</f>
        <v>0</v>
      </c>
      <c r="EB18" s="78">
        <f t="shared" ref="EB18:EB23" si="120">ROUND(IF(DX18=0,(MAX(DS18,DT18)*0.6+DR18*0.4),(MAX(DY18,DZ18)*0.6+DX18*0.4)),1)</f>
        <v>6.9</v>
      </c>
      <c r="EC18" s="67">
        <v>7.5</v>
      </c>
      <c r="ED18" s="67">
        <v>9</v>
      </c>
      <c r="EE18" s="81">
        <f t="shared" ref="EE18:EE23" si="121">ROUND((EC18+ED18*2)/3,1)</f>
        <v>8.5</v>
      </c>
      <c r="EF18" s="67">
        <v>8.5</v>
      </c>
      <c r="EG18" s="67"/>
      <c r="EH18" s="81">
        <f t="shared" ref="EH18:EH23" si="122">ROUND((MAX(EF18:EG18)*0.6+EE18*0.4),1)</f>
        <v>8.5</v>
      </c>
      <c r="EI18" s="67"/>
      <c r="EJ18" s="67"/>
      <c r="EK18" s="81">
        <f t="shared" ref="EK18:EK23" si="123">ROUND((EI18+EJ18*2)/3,1)</f>
        <v>0</v>
      </c>
      <c r="EL18" s="67"/>
      <c r="EM18" s="67"/>
      <c r="EN18" s="81">
        <f t="shared" ref="EN18:EN23" si="124">ROUND((MAX(EL18:EM18)*0.6+EK18*0.4),1)</f>
        <v>0</v>
      </c>
      <c r="EO18" s="78">
        <f t="shared" ref="EO18:EO23" si="125">ROUND(IF(EK18=0,(MAX(EF18,EG18)*0.6+EE18*0.4),(MAX(EL18,EM18)*0.6+EK18*0.4)),1)</f>
        <v>8.5</v>
      </c>
      <c r="EP18" s="67">
        <v>8</v>
      </c>
      <c r="EQ18" s="67">
        <v>8</v>
      </c>
      <c r="ER18" s="81">
        <f t="shared" ref="ER18:ER23" si="126">ROUND((EP18+EQ18*2)/3,1)</f>
        <v>8</v>
      </c>
      <c r="ES18" s="67">
        <v>8</v>
      </c>
      <c r="ET18" s="67"/>
      <c r="EU18" s="81">
        <f t="shared" ref="EU18:EU23" si="127">ROUND((MAX(ES18:ET18)*0.6+ER18*0.4),1)</f>
        <v>8</v>
      </c>
      <c r="EV18" s="67"/>
      <c r="EW18" s="67"/>
      <c r="EX18" s="81">
        <f t="shared" ref="EX18:EX23" si="128">ROUND((EV18+EW18*2)/3,1)</f>
        <v>0</v>
      </c>
      <c r="EY18" s="67"/>
      <c r="EZ18" s="67"/>
      <c r="FA18" s="81">
        <f t="shared" ref="FA18:FA23" si="129">ROUND((MAX(EY18:EZ18)*0.6+EX18*0.4),1)</f>
        <v>0</v>
      </c>
      <c r="FB18" s="78">
        <f t="shared" ref="FB18:FB23" si="130">ROUND(IF(EX18=0,(MAX(ES18,ET18)*0.6+ER18*0.4),(MAX(EY18,EZ18)*0.6+EX18*0.4)),1)</f>
        <v>8</v>
      </c>
      <c r="FC18" s="67">
        <v>8</v>
      </c>
      <c r="FD18" s="67">
        <v>7.5</v>
      </c>
      <c r="FE18" s="81">
        <f t="shared" ref="FE18:FE23" si="131">ROUND((FC18+FD18*2)/3,1)</f>
        <v>7.7</v>
      </c>
      <c r="FF18" s="67">
        <v>9</v>
      </c>
      <c r="FG18" s="82"/>
      <c r="FH18" s="81">
        <f t="shared" ref="FH18:FH23" si="132">ROUND((MAX(FF18:FG18)*0.6+FE18*0.4),1)</f>
        <v>8.5</v>
      </c>
      <c r="FI18" s="67"/>
      <c r="FJ18" s="67"/>
      <c r="FK18" s="81">
        <f t="shared" ref="FK18:FK23" si="133">ROUND((FI18+FJ18*2)/3,1)</f>
        <v>0</v>
      </c>
      <c r="FL18" s="67"/>
      <c r="FM18" s="67"/>
      <c r="FN18" s="81">
        <f t="shared" ref="FN18:FN23" si="134">ROUND((MAX(FL18:FM18)*0.6+FK18*0.4),1)</f>
        <v>0</v>
      </c>
      <c r="FO18" s="78">
        <f t="shared" ref="FO18:FO23" si="135">ROUND(IF(FK18=0,(MAX(FF18,FG18)*0.6+FE18*0.4),(MAX(FL18,FM18)*0.6+FK18*0.4)),1)</f>
        <v>8.5</v>
      </c>
      <c r="FP18" s="67">
        <v>8</v>
      </c>
      <c r="FQ18" s="67">
        <v>8.5</v>
      </c>
      <c r="FR18" s="81">
        <f t="shared" ref="FR18:FR23" si="136">ROUND((FP18+FQ18*2)/3,1)</f>
        <v>8.3000000000000007</v>
      </c>
      <c r="FS18" s="67">
        <v>9</v>
      </c>
      <c r="FT18" s="67"/>
      <c r="FU18" s="81">
        <f t="shared" ref="FU18:FU23" si="137">ROUND((MAX(FS18:FT18)*0.6+FR18*0.4),1)</f>
        <v>8.6999999999999993</v>
      </c>
      <c r="FV18" s="67"/>
      <c r="FW18" s="67"/>
      <c r="FX18" s="81">
        <f t="shared" ref="FX18:FX23" si="138">ROUND((FV18+FW18*2)/3,1)</f>
        <v>0</v>
      </c>
      <c r="FY18" s="67"/>
      <c r="FZ18" s="67"/>
      <c r="GA18" s="81">
        <f t="shared" ref="GA18:GA23" si="139">ROUND((MAX(FY18:FZ18)*0.6+FX18*0.4),1)</f>
        <v>0</v>
      </c>
      <c r="GB18" s="78">
        <f t="shared" ref="GB18:GB23" si="140">ROUND(IF(FX18=0,(MAX(FS18,FT18)*0.6+FR18*0.4),(MAX(FY18,FZ18)*0.6+FX18*0.4)),1)</f>
        <v>8.6999999999999993</v>
      </c>
      <c r="GC18" s="67">
        <v>8</v>
      </c>
      <c r="GD18" s="67">
        <v>8</v>
      </c>
      <c r="GE18" s="81">
        <f t="shared" ref="GE18:GE23" si="141">ROUND((GC18+GD18*2)/3,1)</f>
        <v>8</v>
      </c>
      <c r="GF18" s="67">
        <v>9.5</v>
      </c>
      <c r="GG18" s="67"/>
      <c r="GH18" s="81">
        <f t="shared" ref="GH18:GH23" si="142">ROUND((MAX(GF18:GG18)*0.6+GE18*0.4),1)</f>
        <v>8.9</v>
      </c>
      <c r="GI18" s="67"/>
      <c r="GJ18" s="67"/>
      <c r="GK18" s="81">
        <f t="shared" ref="GK18:GK23" si="143">ROUND((GI18+GJ18*2)/3,1)</f>
        <v>0</v>
      </c>
      <c r="GL18" s="67"/>
      <c r="GM18" s="67"/>
      <c r="GN18" s="81">
        <f t="shared" ref="GN18:GN23" si="144">ROUND((MAX(GL18:GM18)*0.6+GK18*0.4),1)</f>
        <v>0</v>
      </c>
      <c r="GO18" s="78">
        <f t="shared" ref="GO18:GO23" si="145">ROUND(IF(GK18=0,(MAX(GF18,GG18)*0.6+GE18*0.4),(MAX(GL18,GM18)*0.6+GK18*0.4)),1)</f>
        <v>8.9</v>
      </c>
      <c r="GP18" s="67">
        <v>8</v>
      </c>
      <c r="GQ18" s="67">
        <v>8</v>
      </c>
      <c r="GR18" s="81">
        <f t="shared" ref="GR18:GR23" si="146">ROUND((GP18+GQ18*2)/3,1)</f>
        <v>8</v>
      </c>
      <c r="GS18" s="67">
        <v>8.4</v>
      </c>
      <c r="GT18" s="67"/>
      <c r="GU18" s="81">
        <f t="shared" ref="GU18:GU23" si="147">ROUND((MAX(GS18:GT18)*0.6+GR18*0.4),1)</f>
        <v>8.1999999999999993</v>
      </c>
      <c r="GV18" s="67"/>
      <c r="GW18" s="67"/>
      <c r="GX18" s="81">
        <f t="shared" ref="GX18:GX23" si="148">ROUND((GV18+GW18*2)/3,1)</f>
        <v>0</v>
      </c>
      <c r="GY18" s="67"/>
      <c r="GZ18" s="67"/>
      <c r="HA18" s="81">
        <f t="shared" ref="HA18:HA23" si="149">ROUND((MAX(GY18:GZ18)*0.6+GX18*0.4),1)</f>
        <v>0</v>
      </c>
      <c r="HB18" s="78">
        <f t="shared" ref="HB18:HB23" si="150">ROUND(IF(GX18=0,(MAX(GS18,GT18)*0.6+GR18*0.4),(MAX(GY18,GZ18)*0.6+GX18*0.4)),1)</f>
        <v>8.1999999999999993</v>
      </c>
      <c r="HC18" s="67">
        <v>8</v>
      </c>
      <c r="HD18" s="67">
        <v>7.5</v>
      </c>
      <c r="HE18" s="81">
        <f t="shared" ref="HE18:HE23" si="151">ROUND((HC18+HD18*2)/3,1)</f>
        <v>7.7</v>
      </c>
      <c r="HF18" s="67">
        <v>8</v>
      </c>
      <c r="HG18" s="67"/>
      <c r="HH18" s="81">
        <f t="shared" ref="HH18:HH23" si="152">ROUND((MAX(HF18:HG18)*0.6+HE18*0.4),1)</f>
        <v>7.9</v>
      </c>
      <c r="HI18" s="67"/>
      <c r="HJ18" s="67"/>
      <c r="HK18" s="81">
        <f t="shared" ref="HK18:HK23" si="153">ROUND((HI18+HJ18*2)/3,1)</f>
        <v>0</v>
      </c>
      <c r="HL18" s="67"/>
      <c r="HM18" s="67"/>
      <c r="HN18" s="81">
        <f t="shared" ref="HN18:HN23" si="154">ROUND((MAX(HL18:HM18)*0.6+HK18*0.4),1)</f>
        <v>0</v>
      </c>
      <c r="HO18" s="78">
        <f>ROUND(IF(NK!HK18=0,(MAX(NK!HF18,NK!HG18)*0.6+NK!HE18*0.4),(MAX(NK!HL18,NK!HM18)*0.6+NK!HK18*0.4)),1)</f>
        <v>7.9</v>
      </c>
    </row>
    <row r="19" spans="2:227" s="10" customFormat="1" ht="18.75" customHeight="1" x14ac:dyDescent="0.2">
      <c r="B19" s="9"/>
      <c r="C19" s="9"/>
      <c r="D19" s="9"/>
      <c r="E19" s="76" t="s">
        <v>684</v>
      </c>
      <c r="F19" s="76">
        <v>1148</v>
      </c>
      <c r="G19" s="91" t="s">
        <v>629</v>
      </c>
      <c r="H19" s="128" t="s">
        <v>180</v>
      </c>
      <c r="I19" s="77" t="s">
        <v>349</v>
      </c>
      <c r="J19" s="77" t="s">
        <v>140</v>
      </c>
      <c r="K19" s="77" t="s">
        <v>111</v>
      </c>
      <c r="L19" s="77" t="s">
        <v>165</v>
      </c>
      <c r="M19" s="77" t="s">
        <v>322</v>
      </c>
      <c r="N19" s="76" t="s">
        <v>219</v>
      </c>
      <c r="O19" s="128" t="s">
        <v>180</v>
      </c>
      <c r="P19" s="67"/>
      <c r="Q19" s="67"/>
      <c r="R19" s="81">
        <f t="shared" si="79"/>
        <v>0</v>
      </c>
      <c r="S19" s="67"/>
      <c r="T19" s="67"/>
      <c r="U19" s="81">
        <f t="shared" si="80"/>
        <v>0</v>
      </c>
      <c r="V19" s="67"/>
      <c r="W19" s="67"/>
      <c r="X19" s="81">
        <f t="shared" si="81"/>
        <v>0</v>
      </c>
      <c r="Y19" s="67"/>
      <c r="Z19" s="67"/>
      <c r="AA19" s="81">
        <f t="shared" si="82"/>
        <v>0</v>
      </c>
      <c r="AB19" s="78">
        <f t="shared" si="83"/>
        <v>0</v>
      </c>
      <c r="AC19" s="67"/>
      <c r="AD19" s="67"/>
      <c r="AE19" s="81">
        <f t="shared" si="84"/>
        <v>0</v>
      </c>
      <c r="AF19" s="67"/>
      <c r="AG19" s="67"/>
      <c r="AH19" s="81">
        <f t="shared" si="85"/>
        <v>0</v>
      </c>
      <c r="AI19" s="67"/>
      <c r="AJ19" s="67"/>
      <c r="AK19" s="81">
        <f t="shared" si="86"/>
        <v>0</v>
      </c>
      <c r="AL19" s="67"/>
      <c r="AM19" s="67"/>
      <c r="AN19" s="81">
        <f t="shared" si="87"/>
        <v>0</v>
      </c>
      <c r="AO19" s="78">
        <f t="shared" si="88"/>
        <v>0</v>
      </c>
      <c r="AP19" s="67"/>
      <c r="AQ19" s="67"/>
      <c r="AR19" s="81">
        <f t="shared" si="89"/>
        <v>0</v>
      </c>
      <c r="AS19" s="81"/>
      <c r="AT19" s="81"/>
      <c r="AU19" s="81">
        <f t="shared" si="90"/>
        <v>0</v>
      </c>
      <c r="AV19" s="67"/>
      <c r="AW19" s="67"/>
      <c r="AX19" s="81">
        <f t="shared" si="91"/>
        <v>0</v>
      </c>
      <c r="AY19" s="67"/>
      <c r="AZ19" s="67"/>
      <c r="BA19" s="81">
        <f t="shared" si="92"/>
        <v>0</v>
      </c>
      <c r="BB19" s="78">
        <f t="shared" si="14"/>
        <v>0</v>
      </c>
      <c r="BC19" s="82">
        <v>6</v>
      </c>
      <c r="BD19" s="82">
        <v>6</v>
      </c>
      <c r="BE19" s="81">
        <f t="shared" si="93"/>
        <v>6</v>
      </c>
      <c r="BF19" s="67">
        <v>7</v>
      </c>
      <c r="BG19" s="67"/>
      <c r="BH19" s="81">
        <f t="shared" si="94"/>
        <v>6.6</v>
      </c>
      <c r="BI19" s="67"/>
      <c r="BJ19" s="67"/>
      <c r="BK19" s="81">
        <f t="shared" si="95"/>
        <v>0</v>
      </c>
      <c r="BL19" s="67"/>
      <c r="BM19" s="67"/>
      <c r="BN19" s="81">
        <f t="shared" si="96"/>
        <v>0</v>
      </c>
      <c r="BO19" s="78">
        <f t="shared" si="19"/>
        <v>6.6</v>
      </c>
      <c r="BP19" s="67"/>
      <c r="BQ19" s="67"/>
      <c r="BR19" s="81">
        <f t="shared" si="97"/>
        <v>0</v>
      </c>
      <c r="BS19" s="67"/>
      <c r="BT19" s="67"/>
      <c r="BU19" s="81">
        <f t="shared" si="98"/>
        <v>0</v>
      </c>
      <c r="BV19" s="67"/>
      <c r="BW19" s="67"/>
      <c r="BX19" s="81">
        <f t="shared" si="99"/>
        <v>0</v>
      </c>
      <c r="BY19" s="67"/>
      <c r="BZ19" s="67"/>
      <c r="CA19" s="81">
        <f t="shared" si="100"/>
        <v>0</v>
      </c>
      <c r="CB19" s="78">
        <f t="shared" si="101"/>
        <v>0</v>
      </c>
      <c r="CC19" s="67"/>
      <c r="CD19" s="67"/>
      <c r="CE19" s="81">
        <f t="shared" si="102"/>
        <v>0</v>
      </c>
      <c r="CF19" s="67"/>
      <c r="CG19" s="67"/>
      <c r="CH19" s="81">
        <f t="shared" si="103"/>
        <v>0</v>
      </c>
      <c r="CI19" s="67"/>
      <c r="CJ19" s="67"/>
      <c r="CK19" s="81">
        <f t="shared" si="104"/>
        <v>0</v>
      </c>
      <c r="CL19" s="67"/>
      <c r="CM19" s="67"/>
      <c r="CN19" s="81">
        <f t="shared" si="105"/>
        <v>0</v>
      </c>
      <c r="CO19" s="78">
        <f t="shared" si="29"/>
        <v>0</v>
      </c>
      <c r="CP19" s="67">
        <v>8.5</v>
      </c>
      <c r="CQ19" s="67">
        <v>6.5</v>
      </c>
      <c r="CR19" s="81">
        <f t="shared" si="106"/>
        <v>7.2</v>
      </c>
      <c r="CS19" s="67">
        <v>7.5</v>
      </c>
      <c r="CT19" s="67"/>
      <c r="CU19" s="81">
        <f t="shared" si="107"/>
        <v>7.4</v>
      </c>
      <c r="CV19" s="67"/>
      <c r="CW19" s="67"/>
      <c r="CX19" s="81">
        <f t="shared" si="108"/>
        <v>0</v>
      </c>
      <c r="CY19" s="67"/>
      <c r="CZ19" s="67"/>
      <c r="DA19" s="81">
        <f t="shared" si="109"/>
        <v>0</v>
      </c>
      <c r="DB19" s="78">
        <f t="shared" si="110"/>
        <v>7.4</v>
      </c>
      <c r="DC19" s="67">
        <v>6</v>
      </c>
      <c r="DD19" s="67">
        <v>6.5</v>
      </c>
      <c r="DE19" s="81">
        <f t="shared" si="111"/>
        <v>6.3</v>
      </c>
      <c r="DF19" s="67">
        <v>6.5</v>
      </c>
      <c r="DG19" s="67"/>
      <c r="DH19" s="81">
        <f t="shared" si="112"/>
        <v>6.4</v>
      </c>
      <c r="DI19" s="67"/>
      <c r="DJ19" s="67"/>
      <c r="DK19" s="81">
        <f t="shared" si="113"/>
        <v>0</v>
      </c>
      <c r="DL19" s="67"/>
      <c r="DM19" s="67"/>
      <c r="DN19" s="81">
        <f t="shared" si="114"/>
        <v>0</v>
      </c>
      <c r="DO19" s="78">
        <f t="shared" si="115"/>
        <v>6.4</v>
      </c>
      <c r="DP19" s="62">
        <v>6</v>
      </c>
      <c r="DQ19" s="62">
        <v>3</v>
      </c>
      <c r="DR19" s="63">
        <f t="shared" si="116"/>
        <v>4</v>
      </c>
      <c r="DS19" s="62">
        <v>5.5</v>
      </c>
      <c r="DT19" s="62"/>
      <c r="DU19" s="63">
        <f t="shared" si="117"/>
        <v>4.9000000000000004</v>
      </c>
      <c r="DV19" s="62"/>
      <c r="DW19" s="62"/>
      <c r="DX19" s="63">
        <f t="shared" si="118"/>
        <v>0</v>
      </c>
      <c r="DY19" s="62"/>
      <c r="DZ19" s="62"/>
      <c r="EA19" s="63">
        <f t="shared" si="119"/>
        <v>0</v>
      </c>
      <c r="EB19" s="64">
        <f t="shared" si="120"/>
        <v>4.9000000000000004</v>
      </c>
      <c r="EC19" s="67"/>
      <c r="ED19" s="67"/>
      <c r="EE19" s="81">
        <f t="shared" si="121"/>
        <v>0</v>
      </c>
      <c r="EF19" s="67"/>
      <c r="EG19" s="67"/>
      <c r="EH19" s="81">
        <f t="shared" si="122"/>
        <v>0</v>
      </c>
      <c r="EI19" s="67"/>
      <c r="EJ19" s="67"/>
      <c r="EK19" s="81">
        <f t="shared" si="123"/>
        <v>0</v>
      </c>
      <c r="EL19" s="67"/>
      <c r="EM19" s="67"/>
      <c r="EN19" s="81">
        <f t="shared" si="124"/>
        <v>0</v>
      </c>
      <c r="EO19" s="78">
        <f t="shared" si="125"/>
        <v>0</v>
      </c>
      <c r="EP19" s="67"/>
      <c r="EQ19" s="67"/>
      <c r="ER19" s="81">
        <f t="shared" si="126"/>
        <v>0</v>
      </c>
      <c r="ES19" s="67"/>
      <c r="ET19" s="67"/>
      <c r="EU19" s="81">
        <f t="shared" si="127"/>
        <v>0</v>
      </c>
      <c r="EV19" s="67"/>
      <c r="EW19" s="67"/>
      <c r="EX19" s="81">
        <f t="shared" si="128"/>
        <v>0</v>
      </c>
      <c r="EY19" s="67"/>
      <c r="EZ19" s="67"/>
      <c r="FA19" s="81">
        <f t="shared" si="129"/>
        <v>0</v>
      </c>
      <c r="FB19" s="78">
        <f t="shared" si="130"/>
        <v>0</v>
      </c>
      <c r="FC19" s="82"/>
      <c r="FD19" s="82"/>
      <c r="FE19" s="81">
        <f t="shared" si="131"/>
        <v>0</v>
      </c>
      <c r="FF19" s="82"/>
      <c r="FG19" s="82"/>
      <c r="FH19" s="81">
        <f t="shared" si="132"/>
        <v>0</v>
      </c>
      <c r="FI19" s="67"/>
      <c r="FJ19" s="67"/>
      <c r="FK19" s="81">
        <f t="shared" si="133"/>
        <v>0</v>
      </c>
      <c r="FL19" s="67"/>
      <c r="FM19" s="67"/>
      <c r="FN19" s="81">
        <f t="shared" si="134"/>
        <v>0</v>
      </c>
      <c r="FO19" s="78">
        <f t="shared" si="135"/>
        <v>0</v>
      </c>
      <c r="FP19" s="67"/>
      <c r="FQ19" s="67"/>
      <c r="FR19" s="81">
        <f t="shared" si="136"/>
        <v>0</v>
      </c>
      <c r="FS19" s="67"/>
      <c r="FT19" s="67"/>
      <c r="FU19" s="81">
        <f t="shared" si="137"/>
        <v>0</v>
      </c>
      <c r="FV19" s="67"/>
      <c r="FW19" s="67"/>
      <c r="FX19" s="81">
        <f t="shared" si="138"/>
        <v>0</v>
      </c>
      <c r="FY19" s="67"/>
      <c r="FZ19" s="67"/>
      <c r="GA19" s="81">
        <f t="shared" si="139"/>
        <v>0</v>
      </c>
      <c r="GB19" s="78">
        <f t="shared" si="140"/>
        <v>0</v>
      </c>
      <c r="GC19" s="67"/>
      <c r="GD19" s="67"/>
      <c r="GE19" s="81">
        <f t="shared" si="141"/>
        <v>0</v>
      </c>
      <c r="GF19" s="67"/>
      <c r="GG19" s="67"/>
      <c r="GH19" s="81">
        <f t="shared" si="142"/>
        <v>0</v>
      </c>
      <c r="GI19" s="67"/>
      <c r="GJ19" s="67"/>
      <c r="GK19" s="81">
        <f t="shared" si="143"/>
        <v>0</v>
      </c>
      <c r="GL19" s="67"/>
      <c r="GM19" s="67"/>
      <c r="GN19" s="81">
        <f t="shared" si="144"/>
        <v>0</v>
      </c>
      <c r="GO19" s="78">
        <f t="shared" si="145"/>
        <v>0</v>
      </c>
      <c r="GP19" s="67"/>
      <c r="GQ19" s="67"/>
      <c r="GR19" s="81">
        <f t="shared" si="146"/>
        <v>0</v>
      </c>
      <c r="GS19" s="67"/>
      <c r="GT19" s="67"/>
      <c r="GU19" s="81">
        <f t="shared" si="147"/>
        <v>0</v>
      </c>
      <c r="GV19" s="67"/>
      <c r="GW19" s="67"/>
      <c r="GX19" s="81">
        <f t="shared" si="148"/>
        <v>0</v>
      </c>
      <c r="GY19" s="67"/>
      <c r="GZ19" s="67"/>
      <c r="HA19" s="81">
        <f t="shared" si="149"/>
        <v>0</v>
      </c>
      <c r="HB19" s="78">
        <f t="shared" si="150"/>
        <v>0</v>
      </c>
      <c r="HC19" s="67"/>
      <c r="HD19" s="67"/>
      <c r="HE19" s="81">
        <f t="shared" si="151"/>
        <v>0</v>
      </c>
      <c r="HF19" s="67"/>
      <c r="HG19" s="67"/>
      <c r="HH19" s="81">
        <f t="shared" si="152"/>
        <v>0</v>
      </c>
      <c r="HI19" s="67"/>
      <c r="HJ19" s="67"/>
      <c r="HK19" s="81">
        <f t="shared" si="153"/>
        <v>0</v>
      </c>
      <c r="HL19" s="67"/>
      <c r="HM19" s="67"/>
      <c r="HN19" s="81">
        <f t="shared" si="154"/>
        <v>0</v>
      </c>
      <c r="HO19" s="78">
        <f>ROUND(IF(NK!HK19=0,(MAX(NK!HF19,NK!HG19)*0.6+NK!HE19*0.4),(MAX(NK!HL19,NK!HM19)*0.6+NK!HK19*0.4)),1)</f>
        <v>0</v>
      </c>
    </row>
    <row r="20" spans="2:227" s="10" customFormat="1" ht="18.75" customHeight="1" x14ac:dyDescent="0.2">
      <c r="B20" s="9"/>
      <c r="C20" s="9"/>
      <c r="D20" s="9"/>
      <c r="E20" s="76" t="s">
        <v>684</v>
      </c>
      <c r="F20" s="76">
        <v>1149</v>
      </c>
      <c r="G20" s="91" t="s">
        <v>450</v>
      </c>
      <c r="H20" s="128" t="s">
        <v>612</v>
      </c>
      <c r="I20" s="77" t="s">
        <v>349</v>
      </c>
      <c r="J20" s="77" t="s">
        <v>140</v>
      </c>
      <c r="K20" s="77" t="s">
        <v>111</v>
      </c>
      <c r="L20" s="77" t="s">
        <v>139</v>
      </c>
      <c r="M20" s="77" t="s">
        <v>170</v>
      </c>
      <c r="N20" s="76" t="s">
        <v>237</v>
      </c>
      <c r="O20" s="128" t="s">
        <v>612</v>
      </c>
      <c r="P20" s="67"/>
      <c r="Q20" s="67"/>
      <c r="R20" s="81">
        <f t="shared" si="79"/>
        <v>0</v>
      </c>
      <c r="S20" s="67"/>
      <c r="T20" s="67"/>
      <c r="U20" s="81">
        <f t="shared" si="80"/>
        <v>0</v>
      </c>
      <c r="V20" s="67"/>
      <c r="W20" s="67"/>
      <c r="X20" s="81">
        <f t="shared" si="81"/>
        <v>0</v>
      </c>
      <c r="Y20" s="67"/>
      <c r="Z20" s="67"/>
      <c r="AA20" s="81">
        <f t="shared" si="82"/>
        <v>0</v>
      </c>
      <c r="AB20" s="78">
        <f t="shared" si="83"/>
        <v>0</v>
      </c>
      <c r="AC20" s="67"/>
      <c r="AD20" s="67"/>
      <c r="AE20" s="81">
        <f t="shared" si="84"/>
        <v>0</v>
      </c>
      <c r="AF20" s="67"/>
      <c r="AG20" s="67"/>
      <c r="AH20" s="81">
        <f t="shared" si="85"/>
        <v>0</v>
      </c>
      <c r="AI20" s="67"/>
      <c r="AJ20" s="67"/>
      <c r="AK20" s="81">
        <f t="shared" si="86"/>
        <v>0</v>
      </c>
      <c r="AL20" s="67"/>
      <c r="AM20" s="67"/>
      <c r="AN20" s="81">
        <f t="shared" si="87"/>
        <v>0</v>
      </c>
      <c r="AO20" s="78">
        <f t="shared" si="88"/>
        <v>0</v>
      </c>
      <c r="AP20" s="67"/>
      <c r="AQ20" s="67"/>
      <c r="AR20" s="81">
        <f t="shared" si="89"/>
        <v>0</v>
      </c>
      <c r="AS20" s="81"/>
      <c r="AT20" s="81"/>
      <c r="AU20" s="81">
        <f t="shared" si="90"/>
        <v>0</v>
      </c>
      <c r="AV20" s="67"/>
      <c r="AW20" s="67"/>
      <c r="AX20" s="81">
        <f t="shared" si="91"/>
        <v>0</v>
      </c>
      <c r="AY20" s="67"/>
      <c r="AZ20" s="67"/>
      <c r="BA20" s="81">
        <f t="shared" si="92"/>
        <v>0</v>
      </c>
      <c r="BB20" s="78">
        <f t="shared" si="14"/>
        <v>0</v>
      </c>
      <c r="BC20" s="82">
        <v>6.5</v>
      </c>
      <c r="BD20" s="82">
        <v>7</v>
      </c>
      <c r="BE20" s="81">
        <f t="shared" si="93"/>
        <v>6.8</v>
      </c>
      <c r="BF20" s="67">
        <v>8</v>
      </c>
      <c r="BG20" s="67"/>
      <c r="BH20" s="81">
        <f t="shared" si="94"/>
        <v>7.5</v>
      </c>
      <c r="BI20" s="67"/>
      <c r="BJ20" s="67"/>
      <c r="BK20" s="81">
        <f t="shared" si="95"/>
        <v>0</v>
      </c>
      <c r="BL20" s="67"/>
      <c r="BM20" s="67"/>
      <c r="BN20" s="81">
        <f t="shared" si="96"/>
        <v>0</v>
      </c>
      <c r="BO20" s="78">
        <f t="shared" si="19"/>
        <v>7.5</v>
      </c>
      <c r="BP20" s="67"/>
      <c r="BQ20" s="67"/>
      <c r="BR20" s="81">
        <f t="shared" si="97"/>
        <v>0</v>
      </c>
      <c r="BS20" s="67"/>
      <c r="BT20" s="67"/>
      <c r="BU20" s="81">
        <f t="shared" si="98"/>
        <v>0</v>
      </c>
      <c r="BV20" s="67"/>
      <c r="BW20" s="67"/>
      <c r="BX20" s="81">
        <f t="shared" si="99"/>
        <v>0</v>
      </c>
      <c r="BY20" s="67"/>
      <c r="BZ20" s="67"/>
      <c r="CA20" s="81">
        <f t="shared" si="100"/>
        <v>0</v>
      </c>
      <c r="CB20" s="78">
        <f t="shared" si="101"/>
        <v>0</v>
      </c>
      <c r="CC20" s="67"/>
      <c r="CD20" s="67"/>
      <c r="CE20" s="81">
        <f t="shared" si="102"/>
        <v>0</v>
      </c>
      <c r="CF20" s="67"/>
      <c r="CG20" s="67"/>
      <c r="CH20" s="81">
        <f t="shared" si="103"/>
        <v>0</v>
      </c>
      <c r="CI20" s="67"/>
      <c r="CJ20" s="67"/>
      <c r="CK20" s="81">
        <f t="shared" si="104"/>
        <v>0</v>
      </c>
      <c r="CL20" s="67"/>
      <c r="CM20" s="67"/>
      <c r="CN20" s="81">
        <f t="shared" si="105"/>
        <v>0</v>
      </c>
      <c r="CO20" s="78">
        <f t="shared" si="29"/>
        <v>0</v>
      </c>
      <c r="CP20" s="67">
        <v>9</v>
      </c>
      <c r="CQ20" s="67">
        <v>7</v>
      </c>
      <c r="CR20" s="81">
        <f t="shared" si="106"/>
        <v>7.7</v>
      </c>
      <c r="CS20" s="67">
        <v>8</v>
      </c>
      <c r="CT20" s="67"/>
      <c r="CU20" s="81">
        <f t="shared" si="107"/>
        <v>7.9</v>
      </c>
      <c r="CV20" s="67"/>
      <c r="CW20" s="67"/>
      <c r="CX20" s="81">
        <f t="shared" si="108"/>
        <v>0</v>
      </c>
      <c r="CY20" s="67"/>
      <c r="CZ20" s="67"/>
      <c r="DA20" s="81">
        <f t="shared" si="109"/>
        <v>0</v>
      </c>
      <c r="DB20" s="78">
        <f t="shared" si="110"/>
        <v>7.9</v>
      </c>
      <c r="DC20" s="67">
        <v>6</v>
      </c>
      <c r="DD20" s="67">
        <v>6.5</v>
      </c>
      <c r="DE20" s="81">
        <f t="shared" si="111"/>
        <v>6.3</v>
      </c>
      <c r="DF20" s="67">
        <v>7</v>
      </c>
      <c r="DG20" s="67"/>
      <c r="DH20" s="81">
        <f t="shared" si="112"/>
        <v>6.7</v>
      </c>
      <c r="DI20" s="67"/>
      <c r="DJ20" s="67"/>
      <c r="DK20" s="81">
        <f t="shared" si="113"/>
        <v>0</v>
      </c>
      <c r="DL20" s="67"/>
      <c r="DM20" s="67"/>
      <c r="DN20" s="81">
        <f t="shared" si="114"/>
        <v>0</v>
      </c>
      <c r="DO20" s="78">
        <f t="shared" si="115"/>
        <v>6.7</v>
      </c>
      <c r="DP20" s="67">
        <v>5</v>
      </c>
      <c r="DQ20" s="67">
        <v>3</v>
      </c>
      <c r="DR20" s="81">
        <f t="shared" si="116"/>
        <v>3.7</v>
      </c>
      <c r="DS20" s="67">
        <v>6</v>
      </c>
      <c r="DT20" s="67"/>
      <c r="DU20" s="81">
        <f t="shared" si="117"/>
        <v>5.0999999999999996</v>
      </c>
      <c r="DV20" s="67"/>
      <c r="DW20" s="67"/>
      <c r="DX20" s="81">
        <f t="shared" si="118"/>
        <v>0</v>
      </c>
      <c r="DY20" s="67"/>
      <c r="DZ20" s="67"/>
      <c r="EA20" s="81">
        <f t="shared" si="119"/>
        <v>0</v>
      </c>
      <c r="EB20" s="78">
        <f t="shared" si="120"/>
        <v>5.0999999999999996</v>
      </c>
      <c r="EC20" s="67"/>
      <c r="ED20" s="67"/>
      <c r="EE20" s="81">
        <f t="shared" si="121"/>
        <v>0</v>
      </c>
      <c r="EF20" s="67"/>
      <c r="EG20" s="67"/>
      <c r="EH20" s="81">
        <f t="shared" si="122"/>
        <v>0</v>
      </c>
      <c r="EI20" s="67"/>
      <c r="EJ20" s="67"/>
      <c r="EK20" s="81">
        <f t="shared" si="123"/>
        <v>0</v>
      </c>
      <c r="EL20" s="67"/>
      <c r="EM20" s="67"/>
      <c r="EN20" s="81">
        <f t="shared" si="124"/>
        <v>0</v>
      </c>
      <c r="EO20" s="78">
        <f t="shared" si="125"/>
        <v>0</v>
      </c>
      <c r="EP20" s="67"/>
      <c r="EQ20" s="67"/>
      <c r="ER20" s="81">
        <f t="shared" si="126"/>
        <v>0</v>
      </c>
      <c r="ES20" s="67"/>
      <c r="ET20" s="67"/>
      <c r="EU20" s="81">
        <f t="shared" si="127"/>
        <v>0</v>
      </c>
      <c r="EV20" s="67"/>
      <c r="EW20" s="67"/>
      <c r="EX20" s="81">
        <f t="shared" si="128"/>
        <v>0</v>
      </c>
      <c r="EY20" s="67"/>
      <c r="EZ20" s="67"/>
      <c r="FA20" s="81">
        <f t="shared" si="129"/>
        <v>0</v>
      </c>
      <c r="FB20" s="78">
        <f t="shared" si="130"/>
        <v>0</v>
      </c>
      <c r="FC20" s="82"/>
      <c r="FD20" s="82"/>
      <c r="FE20" s="81">
        <f t="shared" si="131"/>
        <v>0</v>
      </c>
      <c r="FF20" s="82"/>
      <c r="FG20" s="82"/>
      <c r="FH20" s="81">
        <f t="shared" si="132"/>
        <v>0</v>
      </c>
      <c r="FI20" s="67"/>
      <c r="FJ20" s="67"/>
      <c r="FK20" s="81">
        <f t="shared" si="133"/>
        <v>0</v>
      </c>
      <c r="FL20" s="67"/>
      <c r="FM20" s="67"/>
      <c r="FN20" s="81">
        <f t="shared" si="134"/>
        <v>0</v>
      </c>
      <c r="FO20" s="78">
        <f t="shared" si="135"/>
        <v>0</v>
      </c>
      <c r="FP20" s="67"/>
      <c r="FQ20" s="67"/>
      <c r="FR20" s="81">
        <f t="shared" si="136"/>
        <v>0</v>
      </c>
      <c r="FS20" s="67"/>
      <c r="FT20" s="67"/>
      <c r="FU20" s="81">
        <f t="shared" si="137"/>
        <v>0</v>
      </c>
      <c r="FV20" s="67"/>
      <c r="FW20" s="67"/>
      <c r="FX20" s="81">
        <f t="shared" si="138"/>
        <v>0</v>
      </c>
      <c r="FY20" s="67"/>
      <c r="FZ20" s="67"/>
      <c r="GA20" s="81">
        <f t="shared" si="139"/>
        <v>0</v>
      </c>
      <c r="GB20" s="78">
        <f t="shared" si="140"/>
        <v>0</v>
      </c>
      <c r="GC20" s="67"/>
      <c r="GD20" s="67"/>
      <c r="GE20" s="81">
        <f t="shared" si="141"/>
        <v>0</v>
      </c>
      <c r="GF20" s="67"/>
      <c r="GG20" s="67"/>
      <c r="GH20" s="81">
        <f t="shared" si="142"/>
        <v>0</v>
      </c>
      <c r="GI20" s="67"/>
      <c r="GJ20" s="67"/>
      <c r="GK20" s="81">
        <f t="shared" si="143"/>
        <v>0</v>
      </c>
      <c r="GL20" s="67"/>
      <c r="GM20" s="67"/>
      <c r="GN20" s="81">
        <f t="shared" si="144"/>
        <v>0</v>
      </c>
      <c r="GO20" s="78">
        <f t="shared" si="145"/>
        <v>0</v>
      </c>
      <c r="GP20" s="67"/>
      <c r="GQ20" s="67"/>
      <c r="GR20" s="81">
        <f t="shared" si="146"/>
        <v>0</v>
      </c>
      <c r="GS20" s="67"/>
      <c r="GT20" s="67"/>
      <c r="GU20" s="81">
        <f t="shared" si="147"/>
        <v>0</v>
      </c>
      <c r="GV20" s="67"/>
      <c r="GW20" s="67"/>
      <c r="GX20" s="81">
        <f t="shared" si="148"/>
        <v>0</v>
      </c>
      <c r="GY20" s="67"/>
      <c r="GZ20" s="67"/>
      <c r="HA20" s="81">
        <f t="shared" si="149"/>
        <v>0</v>
      </c>
      <c r="HB20" s="78">
        <f t="shared" si="150"/>
        <v>0</v>
      </c>
      <c r="HC20" s="67"/>
      <c r="HD20" s="67"/>
      <c r="HE20" s="81">
        <f t="shared" si="151"/>
        <v>0</v>
      </c>
      <c r="HF20" s="67"/>
      <c r="HG20" s="67"/>
      <c r="HH20" s="81">
        <f t="shared" si="152"/>
        <v>0</v>
      </c>
      <c r="HI20" s="67"/>
      <c r="HJ20" s="67"/>
      <c r="HK20" s="81">
        <f t="shared" si="153"/>
        <v>0</v>
      </c>
      <c r="HL20" s="67"/>
      <c r="HM20" s="67"/>
      <c r="HN20" s="81">
        <f t="shared" si="154"/>
        <v>0</v>
      </c>
      <c r="HO20" s="78">
        <f>ROUND(IF(NK!HK20=0,(MAX(NK!HF20,NK!HG20)*0.6+NK!HE20*0.4),(MAX(NK!HL20,NK!HM20)*0.6+NK!HK20*0.4)),1)</f>
        <v>0</v>
      </c>
    </row>
    <row r="21" spans="2:227" s="10" customFormat="1" ht="18.75" customHeight="1" x14ac:dyDescent="0.2">
      <c r="B21" s="76"/>
      <c r="C21" s="76"/>
      <c r="D21" s="9"/>
      <c r="E21" s="57" t="s">
        <v>684</v>
      </c>
      <c r="F21" s="76">
        <v>1167</v>
      </c>
      <c r="G21" s="59" t="s">
        <v>866</v>
      </c>
      <c r="H21" s="61" t="s">
        <v>867</v>
      </c>
      <c r="I21" s="60" t="s">
        <v>140</v>
      </c>
      <c r="J21" s="77" t="s">
        <v>865</v>
      </c>
      <c r="K21" s="58" t="s">
        <v>163</v>
      </c>
      <c r="L21" s="58" t="s">
        <v>163</v>
      </c>
      <c r="M21" s="58" t="s">
        <v>170</v>
      </c>
      <c r="N21" s="57" t="s">
        <v>237</v>
      </c>
      <c r="O21" s="61" t="s">
        <v>867</v>
      </c>
      <c r="P21" s="67"/>
      <c r="Q21" s="67"/>
      <c r="R21" s="81">
        <f t="shared" si="79"/>
        <v>0</v>
      </c>
      <c r="S21" s="67"/>
      <c r="T21" s="67"/>
      <c r="U21" s="81">
        <f t="shared" si="80"/>
        <v>0</v>
      </c>
      <c r="V21" s="67"/>
      <c r="W21" s="67"/>
      <c r="X21" s="81">
        <f t="shared" si="81"/>
        <v>0</v>
      </c>
      <c r="Y21" s="67"/>
      <c r="Z21" s="67"/>
      <c r="AA21" s="81">
        <f t="shared" si="82"/>
        <v>0</v>
      </c>
      <c r="AB21" s="78">
        <f t="shared" si="83"/>
        <v>0</v>
      </c>
      <c r="AC21" s="67"/>
      <c r="AD21" s="67"/>
      <c r="AE21" s="81">
        <f t="shared" si="84"/>
        <v>0</v>
      </c>
      <c r="AF21" s="67"/>
      <c r="AG21" s="67"/>
      <c r="AH21" s="81">
        <f t="shared" si="85"/>
        <v>0</v>
      </c>
      <c r="AI21" s="67"/>
      <c r="AJ21" s="67"/>
      <c r="AK21" s="81">
        <f t="shared" si="86"/>
        <v>0</v>
      </c>
      <c r="AL21" s="67"/>
      <c r="AM21" s="67"/>
      <c r="AN21" s="81">
        <f t="shared" si="87"/>
        <v>0</v>
      </c>
      <c r="AO21" s="78">
        <f t="shared" si="88"/>
        <v>0</v>
      </c>
      <c r="AP21" s="67"/>
      <c r="AQ21" s="67"/>
      <c r="AR21" s="81">
        <f t="shared" si="89"/>
        <v>0</v>
      </c>
      <c r="AS21" s="81"/>
      <c r="AT21" s="81"/>
      <c r="AU21" s="81">
        <f t="shared" si="90"/>
        <v>0</v>
      </c>
      <c r="AV21" s="67"/>
      <c r="AW21" s="67"/>
      <c r="AX21" s="81">
        <f t="shared" si="91"/>
        <v>0</v>
      </c>
      <c r="AY21" s="67"/>
      <c r="AZ21" s="67"/>
      <c r="BA21" s="81">
        <f t="shared" si="92"/>
        <v>0</v>
      </c>
      <c r="BB21" s="78">
        <f t="shared" si="14"/>
        <v>0</v>
      </c>
      <c r="BC21" s="82"/>
      <c r="BD21" s="82"/>
      <c r="BE21" s="81">
        <f t="shared" si="93"/>
        <v>0</v>
      </c>
      <c r="BF21" s="67"/>
      <c r="BG21" s="67"/>
      <c r="BH21" s="81">
        <f t="shared" si="94"/>
        <v>0</v>
      </c>
      <c r="BI21" s="67"/>
      <c r="BJ21" s="67"/>
      <c r="BK21" s="81">
        <f t="shared" si="95"/>
        <v>0</v>
      </c>
      <c r="BL21" s="67"/>
      <c r="BM21" s="67"/>
      <c r="BN21" s="81">
        <f t="shared" si="96"/>
        <v>0</v>
      </c>
      <c r="BO21" s="78">
        <f t="shared" si="19"/>
        <v>0</v>
      </c>
      <c r="BP21" s="67"/>
      <c r="BQ21" s="67"/>
      <c r="BR21" s="81">
        <f t="shared" si="97"/>
        <v>0</v>
      </c>
      <c r="BS21" s="67"/>
      <c r="BT21" s="67"/>
      <c r="BU21" s="81">
        <f t="shared" si="98"/>
        <v>0</v>
      </c>
      <c r="BV21" s="67"/>
      <c r="BW21" s="67"/>
      <c r="BX21" s="81">
        <f t="shared" si="99"/>
        <v>0</v>
      </c>
      <c r="BY21" s="67"/>
      <c r="BZ21" s="67"/>
      <c r="CA21" s="81">
        <f t="shared" si="100"/>
        <v>0</v>
      </c>
      <c r="CB21" s="78">
        <f t="shared" si="101"/>
        <v>0</v>
      </c>
      <c r="CC21" s="67">
        <v>9.1999999999999993</v>
      </c>
      <c r="CD21" s="67">
        <v>9.3000000000000007</v>
      </c>
      <c r="CE21" s="81">
        <f t="shared" si="102"/>
        <v>9.3000000000000007</v>
      </c>
      <c r="CF21" s="67">
        <v>9.1999999999999993</v>
      </c>
      <c r="CG21" s="67"/>
      <c r="CH21" s="81">
        <f t="shared" si="103"/>
        <v>9.3000000000000007</v>
      </c>
      <c r="CI21" s="67"/>
      <c r="CJ21" s="67"/>
      <c r="CK21" s="81">
        <f t="shared" si="104"/>
        <v>0</v>
      </c>
      <c r="CL21" s="67"/>
      <c r="CM21" s="67"/>
      <c r="CN21" s="81">
        <f t="shared" si="105"/>
        <v>0</v>
      </c>
      <c r="CO21" s="78">
        <f t="shared" si="29"/>
        <v>9.3000000000000007</v>
      </c>
      <c r="CP21" s="67"/>
      <c r="CQ21" s="67"/>
      <c r="CR21" s="81">
        <f t="shared" si="106"/>
        <v>0</v>
      </c>
      <c r="CS21" s="67"/>
      <c r="CT21" s="67"/>
      <c r="CU21" s="81">
        <f t="shared" si="107"/>
        <v>0</v>
      </c>
      <c r="CV21" s="67"/>
      <c r="CW21" s="67"/>
      <c r="CX21" s="81">
        <f t="shared" si="108"/>
        <v>0</v>
      </c>
      <c r="CY21" s="67"/>
      <c r="CZ21" s="67"/>
      <c r="DA21" s="81">
        <f t="shared" si="109"/>
        <v>0</v>
      </c>
      <c r="DB21" s="78">
        <f t="shared" si="110"/>
        <v>0</v>
      </c>
      <c r="DC21" s="67"/>
      <c r="DD21" s="67"/>
      <c r="DE21" s="81">
        <f t="shared" si="111"/>
        <v>0</v>
      </c>
      <c r="DF21" s="67"/>
      <c r="DG21" s="67"/>
      <c r="DH21" s="81">
        <f t="shared" si="112"/>
        <v>0</v>
      </c>
      <c r="DI21" s="67"/>
      <c r="DJ21" s="67"/>
      <c r="DK21" s="81">
        <f t="shared" si="113"/>
        <v>0</v>
      </c>
      <c r="DL21" s="67"/>
      <c r="DM21" s="67"/>
      <c r="DN21" s="81">
        <f t="shared" si="114"/>
        <v>0</v>
      </c>
      <c r="DO21" s="78">
        <f t="shared" si="115"/>
        <v>0</v>
      </c>
      <c r="DP21" s="67"/>
      <c r="DQ21" s="67"/>
      <c r="DR21" s="81">
        <f t="shared" si="116"/>
        <v>0</v>
      </c>
      <c r="DS21" s="67"/>
      <c r="DT21" s="67"/>
      <c r="DU21" s="81">
        <f t="shared" si="117"/>
        <v>0</v>
      </c>
      <c r="DV21" s="67"/>
      <c r="DW21" s="67"/>
      <c r="DX21" s="81">
        <f t="shared" si="118"/>
        <v>0</v>
      </c>
      <c r="DY21" s="67"/>
      <c r="DZ21" s="67"/>
      <c r="EA21" s="81">
        <f t="shared" si="119"/>
        <v>0</v>
      </c>
      <c r="EB21" s="78">
        <f t="shared" si="120"/>
        <v>0</v>
      </c>
      <c r="EC21" s="67"/>
      <c r="ED21" s="67"/>
      <c r="EE21" s="81">
        <f t="shared" si="121"/>
        <v>0</v>
      </c>
      <c r="EF21" s="67"/>
      <c r="EG21" s="67"/>
      <c r="EH21" s="81">
        <f t="shared" si="122"/>
        <v>0</v>
      </c>
      <c r="EI21" s="67"/>
      <c r="EJ21" s="67"/>
      <c r="EK21" s="81">
        <f t="shared" si="123"/>
        <v>0</v>
      </c>
      <c r="EL21" s="67"/>
      <c r="EM21" s="67"/>
      <c r="EN21" s="81">
        <f t="shared" si="124"/>
        <v>0</v>
      </c>
      <c r="EO21" s="78">
        <f t="shared" si="125"/>
        <v>0</v>
      </c>
      <c r="EP21" s="67"/>
      <c r="EQ21" s="67"/>
      <c r="ER21" s="81">
        <f t="shared" si="126"/>
        <v>0</v>
      </c>
      <c r="ES21" s="67"/>
      <c r="ET21" s="67"/>
      <c r="EU21" s="81">
        <f t="shared" si="127"/>
        <v>0</v>
      </c>
      <c r="EV21" s="67"/>
      <c r="EW21" s="67"/>
      <c r="EX21" s="81">
        <f t="shared" si="128"/>
        <v>0</v>
      </c>
      <c r="EY21" s="67"/>
      <c r="EZ21" s="67"/>
      <c r="FA21" s="81">
        <f t="shared" si="129"/>
        <v>0</v>
      </c>
      <c r="FB21" s="78">
        <f t="shared" si="130"/>
        <v>0</v>
      </c>
      <c r="FC21" s="82"/>
      <c r="FD21" s="82"/>
      <c r="FE21" s="81">
        <f t="shared" si="131"/>
        <v>0</v>
      </c>
      <c r="FF21" s="82"/>
      <c r="FG21" s="82"/>
      <c r="FH21" s="81">
        <f t="shared" si="132"/>
        <v>0</v>
      </c>
      <c r="FI21" s="67"/>
      <c r="FJ21" s="67"/>
      <c r="FK21" s="81">
        <f t="shared" si="133"/>
        <v>0</v>
      </c>
      <c r="FL21" s="67"/>
      <c r="FM21" s="67"/>
      <c r="FN21" s="81">
        <f t="shared" si="134"/>
        <v>0</v>
      </c>
      <c r="FO21" s="78">
        <f t="shared" si="135"/>
        <v>0</v>
      </c>
      <c r="FP21" s="67"/>
      <c r="FQ21" s="67"/>
      <c r="FR21" s="81">
        <f t="shared" si="136"/>
        <v>0</v>
      </c>
      <c r="FS21" s="67"/>
      <c r="FT21" s="67"/>
      <c r="FU21" s="81">
        <f t="shared" si="137"/>
        <v>0</v>
      </c>
      <c r="FV21" s="67"/>
      <c r="FW21" s="67"/>
      <c r="FX21" s="81">
        <f t="shared" si="138"/>
        <v>0</v>
      </c>
      <c r="FY21" s="67"/>
      <c r="FZ21" s="67"/>
      <c r="GA21" s="81">
        <f t="shared" si="139"/>
        <v>0</v>
      </c>
      <c r="GB21" s="78">
        <f t="shared" si="140"/>
        <v>0</v>
      </c>
      <c r="GC21" s="67"/>
      <c r="GD21" s="67"/>
      <c r="GE21" s="81">
        <f t="shared" si="141"/>
        <v>0</v>
      </c>
      <c r="GF21" s="67"/>
      <c r="GG21" s="67"/>
      <c r="GH21" s="81">
        <f t="shared" si="142"/>
        <v>0</v>
      </c>
      <c r="GI21" s="67"/>
      <c r="GJ21" s="67"/>
      <c r="GK21" s="81">
        <f t="shared" si="143"/>
        <v>0</v>
      </c>
      <c r="GL21" s="67"/>
      <c r="GM21" s="67"/>
      <c r="GN21" s="81">
        <f t="shared" si="144"/>
        <v>0</v>
      </c>
      <c r="GO21" s="78">
        <f t="shared" si="145"/>
        <v>0</v>
      </c>
      <c r="GP21" s="67"/>
      <c r="GQ21" s="67"/>
      <c r="GR21" s="81">
        <f t="shared" si="146"/>
        <v>0</v>
      </c>
      <c r="GS21" s="67"/>
      <c r="GT21" s="67"/>
      <c r="GU21" s="81">
        <f t="shared" si="147"/>
        <v>0</v>
      </c>
      <c r="GV21" s="67"/>
      <c r="GW21" s="67"/>
      <c r="GX21" s="81">
        <f t="shared" si="148"/>
        <v>0</v>
      </c>
      <c r="GY21" s="67"/>
      <c r="GZ21" s="67"/>
      <c r="HA21" s="81">
        <f t="shared" si="149"/>
        <v>0</v>
      </c>
      <c r="HB21" s="78">
        <f t="shared" si="150"/>
        <v>0</v>
      </c>
      <c r="HC21" s="67"/>
      <c r="HD21" s="67"/>
      <c r="HE21" s="81">
        <f t="shared" si="151"/>
        <v>0</v>
      </c>
      <c r="HF21" s="67"/>
      <c r="HG21" s="67"/>
      <c r="HH21" s="81">
        <f t="shared" si="152"/>
        <v>0</v>
      </c>
      <c r="HI21" s="67"/>
      <c r="HJ21" s="67"/>
      <c r="HK21" s="81">
        <f t="shared" si="153"/>
        <v>0</v>
      </c>
      <c r="HL21" s="67"/>
      <c r="HM21" s="67"/>
      <c r="HN21" s="81">
        <f t="shared" si="154"/>
        <v>0</v>
      </c>
      <c r="HO21" s="78">
        <f>ROUND(IF(NK!HK21=0,(MAX(NK!HF21,NK!HG21)*0.6+NK!HE21*0.4),(MAX(NK!HL21,NK!HM21)*0.6+NK!HK21*0.4)),1)</f>
        <v>0</v>
      </c>
    </row>
    <row r="22" spans="2:227" s="10" customFormat="1" ht="18.75" customHeight="1" x14ac:dyDescent="0.2">
      <c r="B22" s="76"/>
      <c r="C22" s="76"/>
      <c r="D22" s="9"/>
      <c r="E22" s="76"/>
      <c r="F22" s="76"/>
      <c r="G22" s="91"/>
      <c r="H22" s="128"/>
      <c r="I22" s="77"/>
      <c r="J22" s="77"/>
      <c r="K22" s="77"/>
      <c r="L22" s="77"/>
      <c r="M22" s="77"/>
      <c r="N22" s="76"/>
      <c r="O22" s="128"/>
      <c r="P22" s="67"/>
      <c r="Q22" s="67"/>
      <c r="R22" s="81">
        <f>ROUND((P22+Q22*2)/3,1)</f>
        <v>0</v>
      </c>
      <c r="S22" s="67"/>
      <c r="T22" s="67"/>
      <c r="U22" s="81">
        <f>ROUND((MAX(S22:T22)*0.6+R22*0.4),1)</f>
        <v>0</v>
      </c>
      <c r="V22" s="67"/>
      <c r="W22" s="67"/>
      <c r="X22" s="81">
        <f>ROUND((V22+W22*2)/3,1)</f>
        <v>0</v>
      </c>
      <c r="Y22" s="67"/>
      <c r="Z22" s="67"/>
      <c r="AA22" s="81">
        <f>ROUND((MAX(Y22:Z22)*0.6+X22*0.4),1)</f>
        <v>0</v>
      </c>
      <c r="AB22" s="78">
        <f>ROUND(IF(X22=0,(MAX(S22,T22)*0.6+R22*0.4),(MAX(Y22,Z22)*0.6+X22*0.4)),1)</f>
        <v>0</v>
      </c>
      <c r="AC22" s="67"/>
      <c r="AD22" s="67"/>
      <c r="AE22" s="81">
        <f>ROUND((AC22+AD22*2)/3,1)</f>
        <v>0</v>
      </c>
      <c r="AF22" s="67"/>
      <c r="AG22" s="67"/>
      <c r="AH22" s="81">
        <f>ROUND((MAX(AF22:AG22)*0.6+AE22*0.4),1)</f>
        <v>0</v>
      </c>
      <c r="AI22" s="67"/>
      <c r="AJ22" s="67"/>
      <c r="AK22" s="81">
        <f>ROUND((AI22+AJ22*2)/3,1)</f>
        <v>0</v>
      </c>
      <c r="AL22" s="67"/>
      <c r="AM22" s="67"/>
      <c r="AN22" s="81">
        <f>ROUND((MAX(AL22:AM22)*0.6+AK22*0.4),1)</f>
        <v>0</v>
      </c>
      <c r="AO22" s="78">
        <f>ROUND(IF(AK22=0,(MAX(AF22,AG22)*0.6+AE22*0.4),(MAX(AL22,AM22)*0.6+AK22*0.4)),1)</f>
        <v>0</v>
      </c>
      <c r="AP22" s="67"/>
      <c r="AQ22" s="67"/>
      <c r="AR22" s="81">
        <f>ROUND((AP22+AQ22*2)/3,1)</f>
        <v>0</v>
      </c>
      <c r="AS22" s="81"/>
      <c r="AT22" s="81"/>
      <c r="AU22" s="81">
        <f>ROUND((MAX(AS22:AT22)*0.6+AR22*0.4),1)</f>
        <v>0</v>
      </c>
      <c r="AV22" s="67"/>
      <c r="AW22" s="67"/>
      <c r="AX22" s="81">
        <f>ROUND((AV22+AW22*2)/3,1)</f>
        <v>0</v>
      </c>
      <c r="AY22" s="67"/>
      <c r="AZ22" s="67"/>
      <c r="BA22" s="81">
        <f>ROUND((MAX(AY22:AZ22)*0.6+AX22*0.4),1)</f>
        <v>0</v>
      </c>
      <c r="BB22" s="78">
        <f>ROUND(IF(AX22=0,(MAX(AS22,AT22)*0.6+AR22*0.4),(MAX(AY22,AZ22)*0.6+AX22*0.4)),1)</f>
        <v>0</v>
      </c>
      <c r="BC22" s="82"/>
      <c r="BD22" s="82"/>
      <c r="BE22" s="81">
        <f>ROUND((BC22+BD22*2)/3,1)</f>
        <v>0</v>
      </c>
      <c r="BF22" s="67"/>
      <c r="BG22" s="67"/>
      <c r="BH22" s="81">
        <f>ROUND((MAX(BF22:BG22)*0.6+BE22*0.4),1)</f>
        <v>0</v>
      </c>
      <c r="BI22" s="67"/>
      <c r="BJ22" s="67"/>
      <c r="BK22" s="81">
        <f>ROUND((BI22+BJ22*2)/3,1)</f>
        <v>0</v>
      </c>
      <c r="BL22" s="67"/>
      <c r="BM22" s="67"/>
      <c r="BN22" s="81">
        <f>ROUND((MAX(BL22:BM22)*0.6+BK22*0.4),1)</f>
        <v>0</v>
      </c>
      <c r="BO22" s="78">
        <f>ROUND(IF(BK22=0,(MAX(BF22,BG22)*0.6+BE22*0.4),(MAX(BL22,BM22)*0.6+BK22*0.4)),1)</f>
        <v>0</v>
      </c>
      <c r="BP22" s="67"/>
      <c r="BQ22" s="67"/>
      <c r="BR22" s="81">
        <f>ROUND((BP22+BQ22*2)/3,1)</f>
        <v>0</v>
      </c>
      <c r="BS22" s="67"/>
      <c r="BT22" s="67"/>
      <c r="BU22" s="81">
        <f>ROUND((MAX(BS22:BT22)*0.6+BR22*0.4),1)</f>
        <v>0</v>
      </c>
      <c r="BV22" s="67"/>
      <c r="BW22" s="67"/>
      <c r="BX22" s="81">
        <f>ROUND((BV22+BW22*2)/3,1)</f>
        <v>0</v>
      </c>
      <c r="BY22" s="67"/>
      <c r="BZ22" s="67"/>
      <c r="CA22" s="81">
        <f>ROUND((MAX(BY22:BZ22)*0.6+BX22*0.4),1)</f>
        <v>0</v>
      </c>
      <c r="CB22" s="78">
        <f>ROUND(IF(BX22=0,(MAX(BS22,BT22)*0.6+BR22*0.4),(MAX(BY22,BZ22)*0.6+BX22*0.4)),1)</f>
        <v>0</v>
      </c>
      <c r="CC22" s="67"/>
      <c r="CD22" s="67"/>
      <c r="CE22" s="81">
        <f>ROUND((CC22+CD22*2)/3,1)</f>
        <v>0</v>
      </c>
      <c r="CF22" s="67"/>
      <c r="CG22" s="67"/>
      <c r="CH22" s="81">
        <f>ROUND((MAX(CF22:CG22)+CE22)/2,1)</f>
        <v>0</v>
      </c>
      <c r="CI22" s="67"/>
      <c r="CJ22" s="67"/>
      <c r="CK22" s="81">
        <f>ROUND((CI22+CJ22*2)/3,1)</f>
        <v>0</v>
      </c>
      <c r="CL22" s="67"/>
      <c r="CM22" s="67"/>
      <c r="CN22" s="81">
        <f>ROUND((MAX(CL22:CM22)+CK22)/2,1)</f>
        <v>0</v>
      </c>
      <c r="CO22" s="78">
        <f>ROUND(IF(CK22=0,(MAX(CF22,CG22)+CE22)/2,(MAX(CL22,CM22)+CK22)/2),1)</f>
        <v>0</v>
      </c>
      <c r="CP22" s="67"/>
      <c r="CQ22" s="67"/>
      <c r="CR22" s="81">
        <f>ROUND((CP22+CQ22*2)/3,1)</f>
        <v>0</v>
      </c>
      <c r="CS22" s="67"/>
      <c r="CT22" s="67"/>
      <c r="CU22" s="81">
        <f>ROUND((MAX(CS22:CT22)*0.6+CR22*0.4),1)</f>
        <v>0</v>
      </c>
      <c r="CV22" s="67"/>
      <c r="CW22" s="67"/>
      <c r="CX22" s="81">
        <f>ROUND((CV22+CW22*2)/3,1)</f>
        <v>0</v>
      </c>
      <c r="CY22" s="67"/>
      <c r="CZ22" s="67"/>
      <c r="DA22" s="81">
        <f>ROUND((MAX(CY22:CZ22)*0.6+CX22*0.4),1)</f>
        <v>0</v>
      </c>
      <c r="DB22" s="78">
        <f>ROUND(IF(CX22=0,(MAX(CS22,CT22)*0.6+CR22*0.4),(MAX(CY22,CZ22)*0.6+CX22*0.4)),1)</f>
        <v>0</v>
      </c>
      <c r="DC22" s="67"/>
      <c r="DD22" s="67"/>
      <c r="DE22" s="81">
        <f>ROUND((DC22+DD22*2)/3,1)</f>
        <v>0</v>
      </c>
      <c r="DF22" s="67"/>
      <c r="DG22" s="67"/>
      <c r="DH22" s="81">
        <f>ROUND((MAX(DF22:DG22)*0.6+DE22*0.4),1)</f>
        <v>0</v>
      </c>
      <c r="DI22" s="67"/>
      <c r="DJ22" s="67"/>
      <c r="DK22" s="81">
        <f>ROUND((DI22+DJ22*2)/3,1)</f>
        <v>0</v>
      </c>
      <c r="DL22" s="67"/>
      <c r="DM22" s="67"/>
      <c r="DN22" s="81">
        <f>ROUND((MAX(DL22:DM22)*0.6+DK22*0.4),1)</f>
        <v>0</v>
      </c>
      <c r="DO22" s="78">
        <f>ROUND(IF(DK22=0,(MAX(DF22,DG22)*0.6+DE22*0.4),(MAX(DL22,DM22)*0.6+DK22*0.4)),1)</f>
        <v>0</v>
      </c>
      <c r="DP22" s="67"/>
      <c r="DQ22" s="67"/>
      <c r="DR22" s="81">
        <f>ROUND((DP22+DQ22*2)/3,1)</f>
        <v>0</v>
      </c>
      <c r="DS22" s="67"/>
      <c r="DT22" s="67"/>
      <c r="DU22" s="81">
        <f>ROUND((MAX(DS22:DT22)*0.6+DR22*0.4),1)</f>
        <v>0</v>
      </c>
      <c r="DV22" s="67"/>
      <c r="DW22" s="67"/>
      <c r="DX22" s="81">
        <f>ROUND((DV22+DW22*2)/3,1)</f>
        <v>0</v>
      </c>
      <c r="DY22" s="67"/>
      <c r="DZ22" s="67"/>
      <c r="EA22" s="81">
        <f>ROUND((MAX(DY22:DZ22)*0.6+DX22*0.4),1)</f>
        <v>0</v>
      </c>
      <c r="EB22" s="78">
        <f>ROUND(IF(DX22=0,(MAX(DS22,DT22)*0.6+DR22*0.4),(MAX(DY22,DZ22)*0.6+DX22*0.4)),1)</f>
        <v>0</v>
      </c>
      <c r="EC22" s="67"/>
      <c r="ED22" s="67"/>
      <c r="EE22" s="81">
        <f>ROUND((EC22+ED22*2)/3,1)</f>
        <v>0</v>
      </c>
      <c r="EF22" s="67"/>
      <c r="EG22" s="67"/>
      <c r="EH22" s="81">
        <f>ROUND((MAX(EF22:EG22)*0.6+EE22*0.4),1)</f>
        <v>0</v>
      </c>
      <c r="EI22" s="67"/>
      <c r="EJ22" s="67"/>
      <c r="EK22" s="81">
        <f>ROUND((EI22+EJ22*2)/3,1)</f>
        <v>0</v>
      </c>
      <c r="EL22" s="67"/>
      <c r="EM22" s="67"/>
      <c r="EN22" s="81">
        <f>ROUND((MAX(EL22:EM22)*0.6+EK22*0.4),1)</f>
        <v>0</v>
      </c>
      <c r="EO22" s="78">
        <f>ROUND(IF(EK22=0,(MAX(EF22,EG22)*0.6+EE22*0.4),(MAX(EL22,EM22)*0.6+EK22*0.4)),1)</f>
        <v>0</v>
      </c>
      <c r="EP22" s="67"/>
      <c r="EQ22" s="67"/>
      <c r="ER22" s="81">
        <f>ROUND((EP22+EQ22*2)/3,1)</f>
        <v>0</v>
      </c>
      <c r="ES22" s="67"/>
      <c r="ET22" s="67"/>
      <c r="EU22" s="81">
        <f>ROUND((MAX(ES22:ET22)*0.6+ER22*0.4),1)</f>
        <v>0</v>
      </c>
      <c r="EV22" s="67"/>
      <c r="EW22" s="67"/>
      <c r="EX22" s="81">
        <f>ROUND((EV22+EW22*2)/3,1)</f>
        <v>0</v>
      </c>
      <c r="EY22" s="67"/>
      <c r="EZ22" s="67"/>
      <c r="FA22" s="81">
        <f>ROUND((MAX(EY22:EZ22)*0.6+EX22*0.4),1)</f>
        <v>0</v>
      </c>
      <c r="FB22" s="78">
        <f>ROUND(IF(EX22=0,(MAX(ES22,ET22)*0.6+ER22*0.4),(MAX(EY22,EZ22)*0.6+EX22*0.4)),1)</f>
        <v>0</v>
      </c>
      <c r="FC22" s="82"/>
      <c r="FD22" s="82"/>
      <c r="FE22" s="81">
        <f>ROUND((FC22+FD22*2)/3,1)</f>
        <v>0</v>
      </c>
      <c r="FF22" s="82"/>
      <c r="FG22" s="82"/>
      <c r="FH22" s="81">
        <f>ROUND((MAX(FF22:FG22)*0.6+FE22*0.4),1)</f>
        <v>0</v>
      </c>
      <c r="FI22" s="67"/>
      <c r="FJ22" s="67"/>
      <c r="FK22" s="81">
        <f>ROUND((FI22+FJ22*2)/3,1)</f>
        <v>0</v>
      </c>
      <c r="FL22" s="67"/>
      <c r="FM22" s="67"/>
      <c r="FN22" s="81">
        <f>ROUND((MAX(FL22:FM22)*0.6+FK22*0.4),1)</f>
        <v>0</v>
      </c>
      <c r="FO22" s="78">
        <f>ROUND(IF(FK22=0,(MAX(FF22,FG22)*0.6+FE22*0.4),(MAX(FL22,FM22)*0.6+FK22*0.4)),1)</f>
        <v>0</v>
      </c>
      <c r="FP22" s="67"/>
      <c r="FQ22" s="67"/>
      <c r="FR22" s="81">
        <f>ROUND((FP22+FQ22*2)/3,1)</f>
        <v>0</v>
      </c>
      <c r="FS22" s="67"/>
      <c r="FT22" s="67"/>
      <c r="FU22" s="81">
        <f>ROUND((MAX(FS22:FT22)*0.6+FR22*0.4),1)</f>
        <v>0</v>
      </c>
      <c r="FV22" s="67"/>
      <c r="FW22" s="67"/>
      <c r="FX22" s="81">
        <f>ROUND((FV22+FW22*2)/3,1)</f>
        <v>0</v>
      </c>
      <c r="FY22" s="67"/>
      <c r="FZ22" s="67"/>
      <c r="GA22" s="81">
        <f>ROUND((MAX(FY22:FZ22)*0.6+FX22*0.4),1)</f>
        <v>0</v>
      </c>
      <c r="GB22" s="78">
        <f>ROUND(IF(FX22=0,(MAX(FS22,FT22)*0.6+FR22*0.4),(MAX(FY22,FZ22)*0.6+FX22*0.4)),1)</f>
        <v>0</v>
      </c>
      <c r="GC22" s="67"/>
      <c r="GD22" s="67"/>
      <c r="GE22" s="81">
        <f>ROUND((GC22+GD22*2)/3,1)</f>
        <v>0</v>
      </c>
      <c r="GF22" s="67"/>
      <c r="GG22" s="67"/>
      <c r="GH22" s="81">
        <f>ROUND((MAX(GF22:GG22)*0.6+GE22*0.4),1)</f>
        <v>0</v>
      </c>
      <c r="GI22" s="67"/>
      <c r="GJ22" s="67"/>
      <c r="GK22" s="81">
        <f>ROUND((GI22+GJ22*2)/3,1)</f>
        <v>0</v>
      </c>
      <c r="GL22" s="67"/>
      <c r="GM22" s="67"/>
      <c r="GN22" s="81">
        <f>ROUND((MAX(GL22:GM22)*0.6+GK22*0.4),1)</f>
        <v>0</v>
      </c>
      <c r="GO22" s="78">
        <f>ROUND(IF(GK22=0,(MAX(GF22,GG22)*0.6+GE22*0.4),(MAX(GL22,GM22)*0.6+GK22*0.4)),1)</f>
        <v>0</v>
      </c>
      <c r="GP22" s="67"/>
      <c r="GQ22" s="67"/>
      <c r="GR22" s="81">
        <f>ROUND((GP22+GQ22*2)/3,1)</f>
        <v>0</v>
      </c>
      <c r="GS22" s="67"/>
      <c r="GT22" s="67"/>
      <c r="GU22" s="81">
        <f>ROUND((MAX(GS22:GT22)*0.6+GR22*0.4),1)</f>
        <v>0</v>
      </c>
      <c r="GV22" s="67"/>
      <c r="GW22" s="67"/>
      <c r="GX22" s="81">
        <f>ROUND((GV22+GW22*2)/3,1)</f>
        <v>0</v>
      </c>
      <c r="GY22" s="67"/>
      <c r="GZ22" s="67"/>
      <c r="HA22" s="81">
        <f>ROUND((MAX(GY22:GZ22)*0.6+GX22*0.4),1)</f>
        <v>0</v>
      </c>
      <c r="HB22" s="78">
        <f>ROUND(IF(GX22=0,(MAX(GS22,GT22)*0.6+GR22*0.4),(MAX(GY22,GZ22)*0.6+GX22*0.4)),1)</f>
        <v>0</v>
      </c>
      <c r="HC22" s="67"/>
      <c r="HD22" s="67"/>
      <c r="HE22" s="81">
        <f>ROUND((HC22+HD22*2)/3,1)</f>
        <v>0</v>
      </c>
      <c r="HF22" s="67"/>
      <c r="HG22" s="67"/>
      <c r="HH22" s="81">
        <f>ROUND((MAX(HF22:HG22)*0.6+HE22*0.4),1)</f>
        <v>0</v>
      </c>
      <c r="HI22" s="67"/>
      <c r="HJ22" s="67"/>
      <c r="HK22" s="81">
        <f>ROUND((HI22+HJ22*2)/3,1)</f>
        <v>0</v>
      </c>
      <c r="HL22" s="67"/>
      <c r="HM22" s="67"/>
      <c r="HN22" s="81">
        <f>ROUND((MAX(HL22:HM22)*0.6+HK22*0.4),1)</f>
        <v>0</v>
      </c>
      <c r="HO22" s="78">
        <f>ROUND(IF(NK!HK22=0,(MAX(NK!HF22,NK!HG22)*0.6+NK!HE22*0.4),(MAX(NK!HL22,NK!HM22)*0.6+NK!HK22*0.4)),1)</f>
        <v>0</v>
      </c>
    </row>
    <row r="23" spans="2:227" s="10" customFormat="1" ht="18.75" customHeight="1" x14ac:dyDescent="0.2">
      <c r="B23" s="256" t="s">
        <v>217</v>
      </c>
      <c r="C23" s="208">
        <v>167</v>
      </c>
      <c r="D23" s="208" t="s">
        <v>613</v>
      </c>
      <c r="E23" s="208" t="s">
        <v>652</v>
      </c>
      <c r="F23" s="208">
        <v>1130</v>
      </c>
      <c r="G23" s="225" t="s">
        <v>614</v>
      </c>
      <c r="H23" s="228" t="s">
        <v>615</v>
      </c>
      <c r="I23" s="229" t="s">
        <v>221</v>
      </c>
      <c r="J23" s="229" t="s">
        <v>169</v>
      </c>
      <c r="K23" s="229" t="s">
        <v>139</v>
      </c>
      <c r="L23" s="229" t="s">
        <v>169</v>
      </c>
      <c r="M23" s="229" t="s">
        <v>438</v>
      </c>
      <c r="O23" s="129" t="s">
        <v>615</v>
      </c>
      <c r="P23" s="67">
        <v>9</v>
      </c>
      <c r="Q23" s="67">
        <v>8</v>
      </c>
      <c r="R23" s="81">
        <f t="shared" si="79"/>
        <v>8.3000000000000007</v>
      </c>
      <c r="S23" s="67">
        <v>9</v>
      </c>
      <c r="T23" s="67"/>
      <c r="U23" s="81">
        <f t="shared" si="80"/>
        <v>8.6999999999999993</v>
      </c>
      <c r="V23" s="67"/>
      <c r="W23" s="67"/>
      <c r="X23" s="81">
        <f t="shared" si="81"/>
        <v>0</v>
      </c>
      <c r="Y23" s="67"/>
      <c r="Z23" s="67"/>
      <c r="AA23" s="81">
        <f t="shared" si="82"/>
        <v>0</v>
      </c>
      <c r="AB23" s="78">
        <f t="shared" si="83"/>
        <v>8.6999999999999993</v>
      </c>
      <c r="AC23" s="67">
        <v>6.5</v>
      </c>
      <c r="AD23" s="67">
        <v>7.8</v>
      </c>
      <c r="AE23" s="81">
        <f t="shared" si="84"/>
        <v>7.4</v>
      </c>
      <c r="AF23" s="67">
        <v>6.8</v>
      </c>
      <c r="AG23" s="67"/>
      <c r="AH23" s="81">
        <f t="shared" si="85"/>
        <v>7</v>
      </c>
      <c r="AI23" s="67"/>
      <c r="AJ23" s="67"/>
      <c r="AK23" s="81">
        <f t="shared" si="86"/>
        <v>0</v>
      </c>
      <c r="AL23" s="67"/>
      <c r="AM23" s="67"/>
      <c r="AN23" s="81">
        <f t="shared" si="87"/>
        <v>0</v>
      </c>
      <c r="AO23" s="78">
        <f t="shared" si="88"/>
        <v>7</v>
      </c>
      <c r="AP23" s="67"/>
      <c r="AQ23" s="67"/>
      <c r="AR23" s="81">
        <f t="shared" si="89"/>
        <v>0</v>
      </c>
      <c r="AS23" s="81"/>
      <c r="AT23" s="81"/>
      <c r="AU23" s="81">
        <f t="shared" si="90"/>
        <v>0</v>
      </c>
      <c r="AV23" s="67"/>
      <c r="AW23" s="67"/>
      <c r="AX23" s="81">
        <f t="shared" si="91"/>
        <v>0</v>
      </c>
      <c r="AY23" s="67"/>
      <c r="AZ23" s="67"/>
      <c r="BA23" s="81">
        <f t="shared" si="92"/>
        <v>0</v>
      </c>
      <c r="BB23" s="115">
        <v>7</v>
      </c>
      <c r="BC23" s="82"/>
      <c r="BD23" s="82"/>
      <c r="BE23" s="81">
        <f t="shared" si="93"/>
        <v>0</v>
      </c>
      <c r="BF23" s="67"/>
      <c r="BG23" s="67"/>
      <c r="BH23" s="81">
        <f t="shared" si="94"/>
        <v>0</v>
      </c>
      <c r="BI23" s="67"/>
      <c r="BJ23" s="67"/>
      <c r="BK23" s="81">
        <f t="shared" si="95"/>
        <v>0</v>
      </c>
      <c r="BL23" s="67"/>
      <c r="BM23" s="67"/>
      <c r="BN23" s="81">
        <f t="shared" si="96"/>
        <v>0</v>
      </c>
      <c r="BO23" s="115">
        <v>8</v>
      </c>
      <c r="BP23" s="67">
        <v>9</v>
      </c>
      <c r="BQ23" s="67">
        <v>9</v>
      </c>
      <c r="BR23" s="81">
        <f t="shared" si="97"/>
        <v>9</v>
      </c>
      <c r="BS23" s="67">
        <v>6.3</v>
      </c>
      <c r="BT23" s="67"/>
      <c r="BU23" s="81">
        <f t="shared" si="98"/>
        <v>7.4</v>
      </c>
      <c r="BV23" s="67"/>
      <c r="BW23" s="67"/>
      <c r="BX23" s="81">
        <f t="shared" si="99"/>
        <v>0</v>
      </c>
      <c r="BY23" s="67"/>
      <c r="BZ23" s="67"/>
      <c r="CA23" s="81">
        <f t="shared" si="100"/>
        <v>0</v>
      </c>
      <c r="CB23" s="78">
        <f t="shared" si="101"/>
        <v>7.4</v>
      </c>
      <c r="CC23" s="67"/>
      <c r="CD23" s="67"/>
      <c r="CE23" s="81">
        <f t="shared" si="102"/>
        <v>0</v>
      </c>
      <c r="CF23" s="67"/>
      <c r="CG23" s="67"/>
      <c r="CH23" s="81">
        <f t="shared" si="103"/>
        <v>0</v>
      </c>
      <c r="CI23" s="67"/>
      <c r="CJ23" s="67"/>
      <c r="CK23" s="81">
        <f t="shared" si="104"/>
        <v>0</v>
      </c>
      <c r="CL23" s="67"/>
      <c r="CM23" s="67"/>
      <c r="CN23" s="81">
        <f t="shared" si="105"/>
        <v>0</v>
      </c>
      <c r="CO23" s="115">
        <v>6.8</v>
      </c>
      <c r="CP23" s="67">
        <v>9.5</v>
      </c>
      <c r="CQ23" s="67">
        <v>8.5</v>
      </c>
      <c r="CR23" s="81">
        <f t="shared" si="106"/>
        <v>8.8000000000000007</v>
      </c>
      <c r="CS23" s="67">
        <v>9</v>
      </c>
      <c r="CT23" s="67"/>
      <c r="CU23" s="81">
        <f t="shared" si="107"/>
        <v>8.9</v>
      </c>
      <c r="CV23" s="67"/>
      <c r="CW23" s="67"/>
      <c r="CX23" s="81">
        <f t="shared" si="108"/>
        <v>0</v>
      </c>
      <c r="CY23" s="67"/>
      <c r="CZ23" s="67"/>
      <c r="DA23" s="81">
        <f t="shared" si="109"/>
        <v>0</v>
      </c>
      <c r="DB23" s="78">
        <f t="shared" si="110"/>
        <v>8.9</v>
      </c>
      <c r="DC23" s="67">
        <v>7</v>
      </c>
      <c r="DD23" s="67">
        <v>7.5</v>
      </c>
      <c r="DE23" s="81">
        <f t="shared" si="111"/>
        <v>7.3</v>
      </c>
      <c r="DF23" s="67">
        <v>8</v>
      </c>
      <c r="DG23" s="67"/>
      <c r="DH23" s="81">
        <f t="shared" si="112"/>
        <v>7.7</v>
      </c>
      <c r="DI23" s="67"/>
      <c r="DJ23" s="67"/>
      <c r="DK23" s="81">
        <f t="shared" si="113"/>
        <v>0</v>
      </c>
      <c r="DL23" s="67"/>
      <c r="DM23" s="67"/>
      <c r="DN23" s="81">
        <f t="shared" si="114"/>
        <v>0</v>
      </c>
      <c r="DO23" s="78">
        <f t="shared" si="115"/>
        <v>7.7</v>
      </c>
      <c r="DP23" s="67">
        <v>8</v>
      </c>
      <c r="DQ23" s="67">
        <v>6.5</v>
      </c>
      <c r="DR23" s="81">
        <f t="shared" si="116"/>
        <v>7</v>
      </c>
      <c r="DS23" s="67">
        <v>5</v>
      </c>
      <c r="DT23" s="67"/>
      <c r="DU23" s="81">
        <f t="shared" si="117"/>
        <v>5.8</v>
      </c>
      <c r="DV23" s="67"/>
      <c r="DW23" s="67"/>
      <c r="DX23" s="81">
        <f t="shared" si="118"/>
        <v>0</v>
      </c>
      <c r="DY23" s="67"/>
      <c r="DZ23" s="67"/>
      <c r="EA23" s="81">
        <f t="shared" si="119"/>
        <v>0</v>
      </c>
      <c r="EB23" s="78">
        <f t="shared" si="120"/>
        <v>5.8</v>
      </c>
      <c r="EC23" s="67">
        <v>6.5</v>
      </c>
      <c r="ED23" s="67">
        <v>8.5</v>
      </c>
      <c r="EE23" s="81">
        <f t="shared" si="121"/>
        <v>7.8</v>
      </c>
      <c r="EF23" s="67">
        <v>8</v>
      </c>
      <c r="EG23" s="67"/>
      <c r="EH23" s="81">
        <f t="shared" si="122"/>
        <v>7.9</v>
      </c>
      <c r="EI23" s="67"/>
      <c r="EJ23" s="67"/>
      <c r="EK23" s="81">
        <f t="shared" si="123"/>
        <v>0</v>
      </c>
      <c r="EL23" s="67"/>
      <c r="EM23" s="67"/>
      <c r="EN23" s="81">
        <f t="shared" si="124"/>
        <v>0</v>
      </c>
      <c r="EO23" s="78">
        <f t="shared" si="125"/>
        <v>7.9</v>
      </c>
      <c r="EP23" s="67">
        <v>8</v>
      </c>
      <c r="EQ23" s="67">
        <v>8.5</v>
      </c>
      <c r="ER23" s="81">
        <f t="shared" si="126"/>
        <v>8.3000000000000007</v>
      </c>
      <c r="ES23" s="67">
        <v>8.5</v>
      </c>
      <c r="ET23" s="67"/>
      <c r="EU23" s="81">
        <f t="shared" si="127"/>
        <v>8.4</v>
      </c>
      <c r="EV23" s="67"/>
      <c r="EW23" s="67"/>
      <c r="EX23" s="81">
        <f t="shared" si="128"/>
        <v>0</v>
      </c>
      <c r="EY23" s="67"/>
      <c r="EZ23" s="67"/>
      <c r="FA23" s="81">
        <f t="shared" si="129"/>
        <v>0</v>
      </c>
      <c r="FB23" s="78">
        <f t="shared" si="130"/>
        <v>8.4</v>
      </c>
      <c r="FC23" s="82">
        <v>7</v>
      </c>
      <c r="FD23" s="82">
        <v>8</v>
      </c>
      <c r="FE23" s="81">
        <f t="shared" si="131"/>
        <v>7.7</v>
      </c>
      <c r="FF23" s="82">
        <v>7</v>
      </c>
      <c r="FG23" s="82"/>
      <c r="FH23" s="81">
        <f t="shared" si="132"/>
        <v>7.3</v>
      </c>
      <c r="FI23" s="67"/>
      <c r="FJ23" s="67"/>
      <c r="FK23" s="81">
        <f t="shared" si="133"/>
        <v>0</v>
      </c>
      <c r="FL23" s="67"/>
      <c r="FM23" s="67"/>
      <c r="FN23" s="81">
        <f t="shared" si="134"/>
        <v>0</v>
      </c>
      <c r="FO23" s="78">
        <f t="shared" si="135"/>
        <v>7.3</v>
      </c>
      <c r="FP23" s="67">
        <v>8</v>
      </c>
      <c r="FQ23" s="67">
        <v>7.5</v>
      </c>
      <c r="FR23" s="81">
        <f t="shared" si="136"/>
        <v>7.7</v>
      </c>
      <c r="FS23" s="67">
        <v>8</v>
      </c>
      <c r="FT23" s="67"/>
      <c r="FU23" s="81">
        <f t="shared" si="137"/>
        <v>7.9</v>
      </c>
      <c r="FV23" s="67"/>
      <c r="FW23" s="67"/>
      <c r="FX23" s="81">
        <f t="shared" si="138"/>
        <v>0</v>
      </c>
      <c r="FY23" s="67"/>
      <c r="FZ23" s="67"/>
      <c r="GA23" s="81">
        <f t="shared" si="139"/>
        <v>0</v>
      </c>
      <c r="GB23" s="78">
        <f t="shared" si="140"/>
        <v>7.9</v>
      </c>
      <c r="GC23" s="67">
        <v>8</v>
      </c>
      <c r="GD23" s="67">
        <v>7.5</v>
      </c>
      <c r="GE23" s="81">
        <f t="shared" si="141"/>
        <v>7.7</v>
      </c>
      <c r="GF23" s="67">
        <v>9.5</v>
      </c>
      <c r="GG23" s="67"/>
      <c r="GH23" s="81">
        <f t="shared" si="142"/>
        <v>8.8000000000000007</v>
      </c>
      <c r="GI23" s="67"/>
      <c r="GJ23" s="67"/>
      <c r="GK23" s="81">
        <f t="shared" si="143"/>
        <v>0</v>
      </c>
      <c r="GL23" s="67"/>
      <c r="GM23" s="67"/>
      <c r="GN23" s="81">
        <f t="shared" si="144"/>
        <v>0</v>
      </c>
      <c r="GO23" s="78">
        <f t="shared" si="145"/>
        <v>8.8000000000000007</v>
      </c>
      <c r="GP23" s="67">
        <v>7</v>
      </c>
      <c r="GQ23" s="67">
        <v>8</v>
      </c>
      <c r="GR23" s="81">
        <f t="shared" si="146"/>
        <v>7.7</v>
      </c>
      <c r="GS23" s="67">
        <v>9.1999999999999993</v>
      </c>
      <c r="GT23" s="67"/>
      <c r="GU23" s="81">
        <f t="shared" si="147"/>
        <v>8.6</v>
      </c>
      <c r="GV23" s="67"/>
      <c r="GW23" s="67"/>
      <c r="GX23" s="81">
        <f t="shared" si="148"/>
        <v>0</v>
      </c>
      <c r="GY23" s="67"/>
      <c r="GZ23" s="67"/>
      <c r="HA23" s="81">
        <f t="shared" si="149"/>
        <v>0</v>
      </c>
      <c r="HB23" s="78">
        <f t="shared" si="150"/>
        <v>8.6</v>
      </c>
      <c r="HC23" s="67">
        <v>8</v>
      </c>
      <c r="HD23" s="67">
        <v>8</v>
      </c>
      <c r="HE23" s="81">
        <f t="shared" si="151"/>
        <v>8</v>
      </c>
      <c r="HF23" s="67">
        <v>8</v>
      </c>
      <c r="HG23" s="67"/>
      <c r="HH23" s="81">
        <f t="shared" si="152"/>
        <v>8</v>
      </c>
      <c r="HI23" s="67"/>
      <c r="HJ23" s="67"/>
      <c r="HK23" s="81">
        <f t="shared" si="153"/>
        <v>0</v>
      </c>
      <c r="HL23" s="67"/>
      <c r="HM23" s="67"/>
      <c r="HN23" s="81">
        <f t="shared" si="154"/>
        <v>0</v>
      </c>
      <c r="HO23" s="78">
        <f>ROUND(IF(NK!HK23=0,(MAX(NK!HF23,NK!HG23)*0.6+NK!HE23*0.4),(MAX(NK!HL23,NK!HM23)*0.6+NK!HK23*0.4)),1)</f>
        <v>8</v>
      </c>
    </row>
    <row r="24" spans="2:227" s="10" customFormat="1" ht="18.75" customHeight="1" x14ac:dyDescent="0.2">
      <c r="B24" s="208" t="s">
        <v>172</v>
      </c>
      <c r="C24" s="208">
        <v>167</v>
      </c>
      <c r="D24" s="219"/>
      <c r="E24" s="208" t="s">
        <v>652</v>
      </c>
      <c r="F24" s="208">
        <v>1134</v>
      </c>
      <c r="G24" s="225" t="s">
        <v>653</v>
      </c>
      <c r="H24" s="228" t="s">
        <v>408</v>
      </c>
      <c r="I24" s="229" t="s">
        <v>263</v>
      </c>
      <c r="J24" s="229" t="s">
        <v>168</v>
      </c>
      <c r="K24" s="229" t="s">
        <v>357</v>
      </c>
      <c r="L24" s="229" t="s">
        <v>161</v>
      </c>
      <c r="M24" s="229" t="s">
        <v>654</v>
      </c>
      <c r="N24" s="57" t="s">
        <v>237</v>
      </c>
      <c r="O24" s="129" t="s">
        <v>408</v>
      </c>
      <c r="P24" s="67">
        <v>5</v>
      </c>
      <c r="Q24" s="67">
        <v>8</v>
      </c>
      <c r="R24" s="81">
        <f>ROUND((P24+Q24*2)/3,1)</f>
        <v>7</v>
      </c>
      <c r="S24" s="67">
        <v>7</v>
      </c>
      <c r="T24" s="67"/>
      <c r="U24" s="81">
        <f>ROUND((MAX(S24:T24)*0.6+R24*0.4),1)</f>
        <v>7</v>
      </c>
      <c r="V24" s="67"/>
      <c r="W24" s="67"/>
      <c r="X24" s="81">
        <f>ROUND((V24+W24*2)/3,1)</f>
        <v>0</v>
      </c>
      <c r="Y24" s="67"/>
      <c r="Z24" s="67"/>
      <c r="AA24" s="81">
        <f>ROUND((MAX(Y24:Z24)*0.6+X24*0.4),1)</f>
        <v>0</v>
      </c>
      <c r="AB24" s="115">
        <v>8</v>
      </c>
      <c r="AC24" s="67">
        <v>7.5</v>
      </c>
      <c r="AD24" s="67">
        <v>7.4</v>
      </c>
      <c r="AE24" s="81">
        <f>ROUND((AC24+AD24*2)/3,1)</f>
        <v>7.4</v>
      </c>
      <c r="AF24" s="67">
        <v>5.8</v>
      </c>
      <c r="AG24" s="67"/>
      <c r="AH24" s="81">
        <f>ROUND((MAX(AF24:AG24)*0.6+AE24*0.4),1)</f>
        <v>6.4</v>
      </c>
      <c r="AI24" s="67"/>
      <c r="AJ24" s="67"/>
      <c r="AK24" s="81">
        <f>ROUND((AI24+AJ24*2)/3,1)</f>
        <v>0</v>
      </c>
      <c r="AL24" s="67"/>
      <c r="AM24" s="67"/>
      <c r="AN24" s="81">
        <f>ROUND((MAX(AL24:AM24)*0.6+AK24*0.4),1)</f>
        <v>0</v>
      </c>
      <c r="AO24" s="115">
        <v>7</v>
      </c>
      <c r="AP24" s="67">
        <v>8</v>
      </c>
      <c r="AQ24" s="67">
        <v>8</v>
      </c>
      <c r="AR24" s="81">
        <f>ROUND((AP24+AQ24*2)/3,1)</f>
        <v>8</v>
      </c>
      <c r="AS24" s="81">
        <v>8</v>
      </c>
      <c r="AT24" s="81"/>
      <c r="AU24" s="81">
        <f>ROUND((MAX(AS24:AT24)*0.6+AR24*0.4),1)</f>
        <v>8</v>
      </c>
      <c r="AV24" s="67"/>
      <c r="AW24" s="67"/>
      <c r="AX24" s="81">
        <f>ROUND((AV24+AW24*2)/3,1)</f>
        <v>0</v>
      </c>
      <c r="AY24" s="67"/>
      <c r="AZ24" s="67"/>
      <c r="BA24" s="81">
        <f>ROUND((MAX(AY24:AZ24)*0.6+AX24*0.4),1)</f>
        <v>0</v>
      </c>
      <c r="BB24" s="78">
        <f>ROUND(IF(AX24=0,(MAX(AS24,AT24)*0.6+AR24*0.4),(MAX(AY24,AZ24)*0.6+AX24*0.4)),1)</f>
        <v>8</v>
      </c>
      <c r="BC24" s="82">
        <v>10</v>
      </c>
      <c r="BD24" s="82">
        <v>10</v>
      </c>
      <c r="BE24" s="81">
        <f>ROUND((BC24+BD24*2)/3,1)</f>
        <v>10</v>
      </c>
      <c r="BF24" s="67">
        <v>10</v>
      </c>
      <c r="BG24" s="67"/>
      <c r="BH24" s="81">
        <f>ROUND((MAX(BF24:BG24)*0.6+BE24*0.4),1)</f>
        <v>10</v>
      </c>
      <c r="BI24" s="67"/>
      <c r="BJ24" s="67"/>
      <c r="BK24" s="81">
        <f>ROUND((BI24+BJ24*2)/3,1)</f>
        <v>0</v>
      </c>
      <c r="BL24" s="67"/>
      <c r="BM24" s="67"/>
      <c r="BN24" s="81">
        <f>ROUND((MAX(BL24:BM24)*0.6+BK24*0.4),1)</f>
        <v>0</v>
      </c>
      <c r="BO24" s="78">
        <f>ROUND(IF(BK24=0,(MAX(BF24,BG24)*0.6+BE24*0.4),(MAX(BL24,BM24)*0.6+BK24*0.4)),1)</f>
        <v>10</v>
      </c>
      <c r="BP24" s="67">
        <v>8</v>
      </c>
      <c r="BQ24" s="67">
        <v>7.3</v>
      </c>
      <c r="BR24" s="81">
        <f>ROUND((BP24+BQ24*2)/3,1)</f>
        <v>7.5</v>
      </c>
      <c r="BS24" s="67">
        <v>8</v>
      </c>
      <c r="BT24" s="67"/>
      <c r="BU24" s="81">
        <f>ROUND((MAX(BS24:BT24)*0.6+BR24*0.4),1)</f>
        <v>7.8</v>
      </c>
      <c r="BV24" s="67"/>
      <c r="BW24" s="67"/>
      <c r="BX24" s="81">
        <f>ROUND((BV24+BW24*2)/3,1)</f>
        <v>0</v>
      </c>
      <c r="BY24" s="67"/>
      <c r="BZ24" s="67"/>
      <c r="CA24" s="115">
        <v>7</v>
      </c>
      <c r="CB24" s="78">
        <f t="shared" si="101"/>
        <v>7.8</v>
      </c>
      <c r="CC24" s="67">
        <v>6.6</v>
      </c>
      <c r="CD24" s="67">
        <v>7.2</v>
      </c>
      <c r="CE24" s="81">
        <f>ROUND((CC24+CD24*2)/3,1)</f>
        <v>7</v>
      </c>
      <c r="CF24" s="67">
        <v>7.8</v>
      </c>
      <c r="CG24" s="67"/>
      <c r="CH24" s="81">
        <f>ROUND((MAX(CF24:CG24)+CE24)/2,1)</f>
        <v>7.4</v>
      </c>
      <c r="CI24" s="67"/>
      <c r="CJ24" s="67"/>
      <c r="CK24" s="81">
        <f>ROUND((CI24+CJ24*2)/3,1)</f>
        <v>0</v>
      </c>
      <c r="CL24" s="67"/>
      <c r="CM24" s="67"/>
      <c r="CN24" s="188">
        <f>ROUND((MAX(CL24:CM24)+CK24)/2,1)</f>
        <v>0</v>
      </c>
      <c r="CO24" s="115">
        <v>8</v>
      </c>
      <c r="CP24" s="67">
        <v>9</v>
      </c>
      <c r="CQ24" s="67">
        <v>7.5</v>
      </c>
      <c r="CR24" s="81">
        <f>ROUND((CP24+CQ24*2)/3,1)</f>
        <v>8</v>
      </c>
      <c r="CS24" s="67">
        <v>8.5</v>
      </c>
      <c r="CT24" s="67"/>
      <c r="CU24" s="81">
        <f>ROUND((MAX(CS24:CT24)*0.6+CR24*0.4),1)</f>
        <v>8.3000000000000007</v>
      </c>
      <c r="CV24" s="67"/>
      <c r="CW24" s="67"/>
      <c r="CX24" s="81">
        <f>ROUND((CV24+CW24*2)/3,1)</f>
        <v>0</v>
      </c>
      <c r="CY24" s="67"/>
      <c r="CZ24" s="67"/>
      <c r="DA24" s="81">
        <f>ROUND((MAX(CY24:CZ24)*0.6+CX24*0.4),1)</f>
        <v>0</v>
      </c>
      <c r="DB24" s="78">
        <f>ROUND(IF(CX24=0,(MAX(CS24,CT24)*0.6+CR24*0.4),(MAX(CY24,CZ24)*0.6+CX24*0.4)),1)</f>
        <v>8.3000000000000007</v>
      </c>
      <c r="DC24" s="67">
        <v>8.5</v>
      </c>
      <c r="DD24" s="67">
        <v>8</v>
      </c>
      <c r="DE24" s="81">
        <f>ROUND((DC24+DD24*2)/3,1)</f>
        <v>8.1999999999999993</v>
      </c>
      <c r="DF24" s="67">
        <v>8</v>
      </c>
      <c r="DG24" s="67"/>
      <c r="DH24" s="81">
        <f>ROUND((MAX(DF24:DG24)*0.6+DE24*0.4),1)</f>
        <v>8.1</v>
      </c>
      <c r="DI24" s="67"/>
      <c r="DJ24" s="67"/>
      <c r="DK24" s="81">
        <f>ROUND((DI24+DJ24*2)/3,1)</f>
        <v>0</v>
      </c>
      <c r="DL24" s="67"/>
      <c r="DM24" s="67"/>
      <c r="DN24" s="81">
        <f>ROUND((MAX(DL24:DM24)*0.6+DK24*0.4),1)</f>
        <v>0</v>
      </c>
      <c r="DO24" s="78">
        <f>ROUND(IF(DK24=0,(MAX(DF24,DG24)*0.6+DE24*0.4),(MAX(DL24,DM24)*0.6+DK24*0.4)),1)</f>
        <v>8.1</v>
      </c>
      <c r="DP24" s="67">
        <v>8</v>
      </c>
      <c r="DQ24" s="67">
        <v>8</v>
      </c>
      <c r="DR24" s="81">
        <f>ROUND((DP24+DQ24*2)/3,1)</f>
        <v>8</v>
      </c>
      <c r="DS24" s="67">
        <v>5</v>
      </c>
      <c r="DT24" s="67"/>
      <c r="DU24" s="81">
        <f>ROUND((MAX(DS24:DT24)*0.6+DR24*0.4),1)</f>
        <v>6.2</v>
      </c>
      <c r="DV24" s="67"/>
      <c r="DW24" s="67"/>
      <c r="DX24" s="81">
        <f>ROUND((DV24+DW24*2)/3,1)</f>
        <v>0</v>
      </c>
      <c r="DY24" s="67"/>
      <c r="DZ24" s="67"/>
      <c r="EA24" s="81">
        <f>ROUND((MAX(DY24:DZ24)*0.6+DX24*0.4),1)</f>
        <v>0</v>
      </c>
      <c r="EB24" s="78">
        <f>ROUND(IF(DX24=0,(MAX(DS24,DT24)*0.6+DR24*0.4),(MAX(DY24,DZ24)*0.6+DX24*0.4)),1)</f>
        <v>6.2</v>
      </c>
      <c r="EC24" s="67">
        <v>6</v>
      </c>
      <c r="ED24" s="67">
        <v>8</v>
      </c>
      <c r="EE24" s="81">
        <f>ROUND((EC24+ED24*2)/3,1)</f>
        <v>7.3</v>
      </c>
      <c r="EF24" s="67">
        <v>7.5</v>
      </c>
      <c r="EG24" s="67"/>
      <c r="EH24" s="81">
        <f>ROUND((MAX(EF24:EG24)*0.6+EE24*0.4),1)</f>
        <v>7.4</v>
      </c>
      <c r="EI24" s="67"/>
      <c r="EJ24" s="67"/>
      <c r="EK24" s="81">
        <f>ROUND((EI24+EJ24*2)/3,1)</f>
        <v>0</v>
      </c>
      <c r="EL24" s="67"/>
      <c r="EM24" s="67"/>
      <c r="EN24" s="81">
        <f>ROUND((MAX(EL24:EM24)*0.6+EK24*0.4),1)</f>
        <v>0</v>
      </c>
      <c r="EO24" s="78">
        <f>ROUND(IF(EK24=0,(MAX(EF24,EG24)*0.6+EE24*0.4),(MAX(EL24,EM24)*0.6+EK24*0.4)),1)</f>
        <v>7.4</v>
      </c>
      <c r="EP24" s="67">
        <v>9</v>
      </c>
      <c r="EQ24" s="67">
        <v>8</v>
      </c>
      <c r="ER24" s="81">
        <f>ROUND((EP24+EQ24*2)/3,1)</f>
        <v>8.3000000000000007</v>
      </c>
      <c r="ES24" s="67">
        <v>8</v>
      </c>
      <c r="ET24" s="67"/>
      <c r="EU24" s="81">
        <f>ROUND((MAX(ES24:ET24)*0.6+ER24*0.4),1)</f>
        <v>8.1</v>
      </c>
      <c r="EV24" s="67"/>
      <c r="EW24" s="67"/>
      <c r="EX24" s="81">
        <f>ROUND((EV24+EW24*2)/3,1)</f>
        <v>0</v>
      </c>
      <c r="EY24" s="67"/>
      <c r="EZ24" s="67"/>
      <c r="FA24" s="81">
        <f>ROUND((MAX(EY24:EZ24)*0.6+EX24*0.4),1)</f>
        <v>0</v>
      </c>
      <c r="FB24" s="78">
        <f>ROUND(IF(EX24=0,(MAX(ES24,ET24)*0.6+ER24*0.4),(MAX(EY24,EZ24)*0.6+EX24*0.4)),1)</f>
        <v>8.1</v>
      </c>
      <c r="FC24" s="82">
        <v>7</v>
      </c>
      <c r="FD24" s="82">
        <v>7</v>
      </c>
      <c r="FE24" s="81">
        <f>ROUND((FC24+FD24*2)/3,1)</f>
        <v>7</v>
      </c>
      <c r="FF24" s="82">
        <v>8.5</v>
      </c>
      <c r="FG24" s="82"/>
      <c r="FH24" s="81">
        <f>ROUND((MAX(FF24:FG24)*0.6+FE24*0.4),1)</f>
        <v>7.9</v>
      </c>
      <c r="FI24" s="67"/>
      <c r="FJ24" s="67"/>
      <c r="FK24" s="81">
        <f>ROUND((FI24+FJ24*2)/3,1)</f>
        <v>0</v>
      </c>
      <c r="FL24" s="67"/>
      <c r="FM24" s="67"/>
      <c r="FN24" s="81">
        <f>ROUND((MAX(FL24:FM24)*0.6+FK24*0.4),1)</f>
        <v>0</v>
      </c>
      <c r="FO24" s="78">
        <f>ROUND(IF(FK24=0,(MAX(FF24,FG24)*0.6+FE24*0.4),(MAX(FL24,FM24)*0.6+FK24*0.4)),1)</f>
        <v>7.9</v>
      </c>
      <c r="FP24" s="67">
        <v>8.5</v>
      </c>
      <c r="FQ24" s="67">
        <v>8</v>
      </c>
      <c r="FR24" s="81">
        <f>ROUND((FP24+FQ24*2)/3,1)</f>
        <v>8.1999999999999993</v>
      </c>
      <c r="FS24" s="67">
        <v>7</v>
      </c>
      <c r="FT24" s="67"/>
      <c r="FU24" s="81">
        <f>ROUND((MAX(FS24:FT24)*0.6+FR24*0.4),1)</f>
        <v>7.5</v>
      </c>
      <c r="FV24" s="67"/>
      <c r="FW24" s="67"/>
      <c r="FX24" s="81">
        <f>ROUND((FV24+FW24*2)/3,1)</f>
        <v>0</v>
      </c>
      <c r="FY24" s="67"/>
      <c r="FZ24" s="67"/>
      <c r="GA24" s="81">
        <f>ROUND((MAX(FY24:FZ24)*0.6+FX24*0.4),1)</f>
        <v>0</v>
      </c>
      <c r="GB24" s="78">
        <f>ROUND(IF(FX24=0,(MAX(FS24,FT24)*0.6+FR24*0.4),(MAX(FY24,FZ24)*0.6+FX24*0.4)),1)</f>
        <v>7.5</v>
      </c>
      <c r="GC24" s="67">
        <v>9.5</v>
      </c>
      <c r="GD24" s="67">
        <v>8</v>
      </c>
      <c r="GE24" s="81">
        <f>ROUND((GC24+GD24*2)/3,1)</f>
        <v>8.5</v>
      </c>
      <c r="GF24" s="67">
        <v>9.8000000000000007</v>
      </c>
      <c r="GG24" s="67"/>
      <c r="GH24" s="81">
        <f>ROUND((MAX(GF24:GG24)*0.6+GE24*0.4),1)</f>
        <v>9.3000000000000007</v>
      </c>
      <c r="GI24" s="67"/>
      <c r="GJ24" s="67"/>
      <c r="GK24" s="81">
        <f>ROUND((GI24+GJ24*2)/3,1)</f>
        <v>0</v>
      </c>
      <c r="GL24" s="67"/>
      <c r="GM24" s="67"/>
      <c r="GN24" s="81">
        <f>ROUND((MAX(GL24:GM24)*0.6+GK24*0.4),1)</f>
        <v>0</v>
      </c>
      <c r="GO24" s="78">
        <f>ROUND(IF(GK24=0,(MAX(GF24,GG24)*0.6+GE24*0.4),(MAX(GL24,GM24)*0.6+GK24*0.4)),1)</f>
        <v>9.3000000000000007</v>
      </c>
      <c r="GP24" s="67">
        <v>8</v>
      </c>
      <c r="GQ24" s="67">
        <v>8</v>
      </c>
      <c r="GR24" s="81">
        <f>ROUND((GP24+GQ24*2)/3,1)</f>
        <v>8</v>
      </c>
      <c r="GS24" s="67">
        <v>8.8000000000000007</v>
      </c>
      <c r="GT24" s="67"/>
      <c r="GU24" s="81">
        <f>ROUND((MAX(GS24:GT24)*0.6+GR24*0.4),1)</f>
        <v>8.5</v>
      </c>
      <c r="GV24" s="67"/>
      <c r="GW24" s="67"/>
      <c r="GX24" s="81">
        <f>ROUND((GV24+GW24*2)/3,1)</f>
        <v>0</v>
      </c>
      <c r="GY24" s="67"/>
      <c r="GZ24" s="67"/>
      <c r="HA24" s="81">
        <f>ROUND((MAX(GY24:GZ24)*0.6+GX24*0.4),1)</f>
        <v>0</v>
      </c>
      <c r="HB24" s="78">
        <f>ROUND(IF(GX24=0,(MAX(GS24,GT24)*0.6+GR24*0.4),(MAX(GY24,GZ24)*0.6+GX24*0.4)),1)</f>
        <v>8.5</v>
      </c>
      <c r="HC24" s="67">
        <v>8</v>
      </c>
      <c r="HD24" s="67">
        <v>7</v>
      </c>
      <c r="HE24" s="81">
        <f>ROUND((HC24+HD24*2)/3,1)</f>
        <v>7.3</v>
      </c>
      <c r="HF24" s="67">
        <v>9</v>
      </c>
      <c r="HG24" s="67"/>
      <c r="HH24" s="81">
        <f>ROUND((MAX(HF24:HG24)*0.6+HE24*0.4),1)</f>
        <v>8.3000000000000007</v>
      </c>
      <c r="HI24" s="67"/>
      <c r="HJ24" s="67"/>
      <c r="HK24" s="81">
        <f>ROUND((HI24+HJ24*2)/3,1)</f>
        <v>0</v>
      </c>
      <c r="HL24" s="67"/>
      <c r="HM24" s="67"/>
      <c r="HN24" s="81">
        <f>ROUND((MAX(HL24:HM24)*0.6+HK24*0.4),1)</f>
        <v>0</v>
      </c>
      <c r="HO24" s="78">
        <f>ROUND(IF(NK!HK24=0,(MAX(NK!HF24,NK!HG24)*0.6+NK!HE24*0.4),(MAX(NK!HL24,NK!HM24)*0.6+NK!HK24*0.4)),1)</f>
        <v>8.3000000000000007</v>
      </c>
      <c r="HP24" s="10">
        <v>3.5</v>
      </c>
      <c r="HQ24" s="10">
        <v>8</v>
      </c>
      <c r="HS24" s="10">
        <v>7</v>
      </c>
    </row>
    <row r="25" spans="2:227" s="10" customFormat="1" ht="18.75" customHeight="1" x14ac:dyDescent="0.2">
      <c r="B25" s="76" t="s">
        <v>217</v>
      </c>
      <c r="C25" s="76">
        <v>67</v>
      </c>
      <c r="D25" s="9"/>
      <c r="E25" s="76" t="s">
        <v>652</v>
      </c>
      <c r="F25" s="76">
        <v>1150</v>
      </c>
      <c r="G25" s="91" t="s">
        <v>685</v>
      </c>
      <c r="H25" s="128" t="s">
        <v>622</v>
      </c>
      <c r="I25" s="77" t="s">
        <v>349</v>
      </c>
      <c r="J25" s="77" t="s">
        <v>140</v>
      </c>
      <c r="K25" s="77" t="s">
        <v>168</v>
      </c>
      <c r="L25" s="77" t="s">
        <v>165</v>
      </c>
      <c r="M25" s="77" t="s">
        <v>449</v>
      </c>
      <c r="N25" s="76" t="s">
        <v>219</v>
      </c>
      <c r="O25" s="128" t="s">
        <v>622</v>
      </c>
      <c r="P25" s="67"/>
      <c r="Q25" s="67"/>
      <c r="R25" s="81">
        <f>ROUND((P25+Q25*2)/3,1)</f>
        <v>0</v>
      </c>
      <c r="S25" s="67"/>
      <c r="T25" s="67"/>
      <c r="U25" s="81">
        <f>ROUND((MAX(S25:T25)*0.6+R25*0.4),1)</f>
        <v>0</v>
      </c>
      <c r="V25" s="67"/>
      <c r="W25" s="67"/>
      <c r="X25" s="81">
        <f>ROUND((V25+W25*2)/3,1)</f>
        <v>0</v>
      </c>
      <c r="Y25" s="67"/>
      <c r="Z25" s="67"/>
      <c r="AA25" s="81">
        <f>ROUND((MAX(Y25:Z25)*0.6+X25*0.4),1)</f>
        <v>0</v>
      </c>
      <c r="AB25" s="115">
        <v>6.3</v>
      </c>
      <c r="AC25" s="67"/>
      <c r="AD25" s="67"/>
      <c r="AE25" s="81">
        <f>ROUND((AC25+AD25*2)/3,1)</f>
        <v>0</v>
      </c>
      <c r="AF25" s="67"/>
      <c r="AG25" s="67"/>
      <c r="AH25" s="81">
        <f>ROUND((MAX(AF25:AG25)*0.6+AE25*0.4),1)</f>
        <v>0</v>
      </c>
      <c r="AI25" s="67"/>
      <c r="AJ25" s="67"/>
      <c r="AK25" s="81">
        <f>ROUND((AI25+AJ25*2)/3,1)</f>
        <v>0</v>
      </c>
      <c r="AL25" s="67"/>
      <c r="AM25" s="67"/>
      <c r="AN25" s="81">
        <f>ROUND((MAX(AL25:AM25)*0.6+AK25*0.4),1)</f>
        <v>0</v>
      </c>
      <c r="AO25" s="78">
        <f>ROUND(IF(AK25=0,(MAX(AF25,AG25)*0.6+AE25*0.4),(MAX(AL25,AM25)*0.6+AK25*0.4)),1)</f>
        <v>0</v>
      </c>
      <c r="AP25" s="67"/>
      <c r="AQ25" s="67"/>
      <c r="AR25" s="81">
        <f>ROUND((AP25+AQ25*2)/3,1)</f>
        <v>0</v>
      </c>
      <c r="AS25" s="81"/>
      <c r="AT25" s="81"/>
      <c r="AU25" s="81">
        <f>ROUND((MAX(AS25:AT25)*0.6+AR25*0.4),1)</f>
        <v>0</v>
      </c>
      <c r="AV25" s="67"/>
      <c r="AW25" s="67"/>
      <c r="AX25" s="81">
        <f>ROUND((AV25+AW25*2)/3,1)</f>
        <v>0</v>
      </c>
      <c r="AY25" s="67"/>
      <c r="AZ25" s="67"/>
      <c r="BA25" s="81">
        <f>ROUND((MAX(AY25:AZ25)*0.6+AX25*0.4),1)</f>
        <v>0</v>
      </c>
      <c r="BB25" s="115">
        <v>7.1</v>
      </c>
      <c r="BC25" s="82">
        <v>5.5</v>
      </c>
      <c r="BD25" s="82">
        <v>8</v>
      </c>
      <c r="BE25" s="81">
        <f>ROUND((BC25+BD25*2)/3,1)</f>
        <v>7.2</v>
      </c>
      <c r="BF25" s="67">
        <v>7</v>
      </c>
      <c r="BG25" s="67"/>
      <c r="BH25" s="81">
        <f>ROUND((MAX(BF25:BG25)*0.6+BE25*0.4),1)</f>
        <v>7.1</v>
      </c>
      <c r="BI25" s="67"/>
      <c r="BJ25" s="67"/>
      <c r="BK25" s="81">
        <f>ROUND((BI25+BJ25*2)/3,1)</f>
        <v>0</v>
      </c>
      <c r="BL25" s="67"/>
      <c r="BM25" s="67"/>
      <c r="BN25" s="81">
        <f>ROUND((MAX(BL25:BM25)*0.6+BK25*0.4),1)</f>
        <v>0</v>
      </c>
      <c r="BO25" s="78">
        <f>ROUND(IF(BK25=0,(MAX(BF25,BG25)*0.6+BE25*0.4),(MAX(BL25,BM25)*0.6+BK25*0.4)),1)</f>
        <v>7.1</v>
      </c>
      <c r="BP25" s="67"/>
      <c r="BQ25" s="67"/>
      <c r="BR25" s="81">
        <f>ROUND((BP25+BQ25*2)/3,1)</f>
        <v>0</v>
      </c>
      <c r="BS25" s="67"/>
      <c r="BT25" s="67"/>
      <c r="BU25" s="81">
        <f>ROUND((MAX(BS25:BT25)*0.6+BR25*0.4),1)</f>
        <v>0</v>
      </c>
      <c r="BV25" s="67"/>
      <c r="BW25" s="67"/>
      <c r="BX25" s="81">
        <f>ROUND((BV25+BW25*2)/3,1)</f>
        <v>0</v>
      </c>
      <c r="BY25" s="67"/>
      <c r="BZ25" s="67"/>
      <c r="CA25" s="81">
        <f>ROUND((MAX(BY25:BZ25)*0.6+BX25*0.4),1)</f>
        <v>0</v>
      </c>
      <c r="CB25" s="78">
        <f>ROUND(IF(BX25=0,(MAX(BS25,BT25)*0.6+BR25*0.4),(MAX(BY25,BZ25)*0.6+BX25*0.4)),1)</f>
        <v>0</v>
      </c>
      <c r="CC25" s="67"/>
      <c r="CD25" s="67"/>
      <c r="CE25" s="81">
        <f>ROUND((CC25+CD25*2)/3,1)</f>
        <v>0</v>
      </c>
      <c r="CF25" s="67"/>
      <c r="CG25" s="67"/>
      <c r="CH25" s="81">
        <f>ROUND((MAX(CF25:CG25)+CE25)/2,1)</f>
        <v>0</v>
      </c>
      <c r="CI25" s="67"/>
      <c r="CJ25" s="67"/>
      <c r="CK25" s="81">
        <f>ROUND((CI25+CJ25*2)/3,1)</f>
        <v>0</v>
      </c>
      <c r="CL25" s="67"/>
      <c r="CM25" s="67"/>
      <c r="CN25" s="81">
        <f>ROUND((MAX(CL25:CM25)+CK25)/2,1)</f>
        <v>0</v>
      </c>
      <c r="CO25" s="115">
        <v>6.1</v>
      </c>
      <c r="CP25" s="67">
        <v>8.5</v>
      </c>
      <c r="CQ25" s="67">
        <v>7</v>
      </c>
      <c r="CR25" s="81">
        <f>ROUND((CP25+CQ25*2)/3,1)</f>
        <v>7.5</v>
      </c>
      <c r="CS25" s="67">
        <v>8</v>
      </c>
      <c r="CT25" s="67"/>
      <c r="CU25" s="81">
        <f>ROUND((MAX(CS25:CT25)*0.6+CR25*0.4),1)</f>
        <v>7.8</v>
      </c>
      <c r="CV25" s="67"/>
      <c r="CW25" s="67"/>
      <c r="CX25" s="81">
        <f>ROUND((CV25+CW25*2)/3,1)</f>
        <v>0</v>
      </c>
      <c r="CY25" s="67"/>
      <c r="CZ25" s="67"/>
      <c r="DA25" s="81">
        <f>ROUND((MAX(CY25:CZ25)*0.6+CX25*0.4),1)</f>
        <v>0</v>
      </c>
      <c r="DB25" s="78">
        <f>ROUND(IF(CX25=0,(MAX(CS25,CT25)*0.6+CR25*0.4),(MAX(CY25,CZ25)*0.6+CX25*0.4)),1)</f>
        <v>7.8</v>
      </c>
      <c r="DC25" s="67">
        <v>6</v>
      </c>
      <c r="DD25" s="67">
        <v>6.5</v>
      </c>
      <c r="DE25" s="81">
        <f>ROUND((DC25+DD25*2)/3,1)</f>
        <v>6.3</v>
      </c>
      <c r="DF25" s="67">
        <v>7</v>
      </c>
      <c r="DG25" s="67"/>
      <c r="DH25" s="81">
        <f>ROUND((MAX(DF25:DG25)*0.6+DE25*0.4),1)</f>
        <v>6.7</v>
      </c>
      <c r="DI25" s="67"/>
      <c r="DJ25" s="67"/>
      <c r="DK25" s="81">
        <f>ROUND((DI25+DJ25*2)/3,1)</f>
        <v>0</v>
      </c>
      <c r="DL25" s="67"/>
      <c r="DM25" s="67"/>
      <c r="DN25" s="81">
        <f>ROUND((MAX(DL25:DM25)*0.6+DK25*0.4),1)</f>
        <v>0</v>
      </c>
      <c r="DO25" s="78">
        <f>ROUND(IF(DK25=0,(MAX(DF25,DG25)*0.6+DE25*0.4),(MAX(DL25,DM25)*0.6+DK25*0.4)),1)</f>
        <v>6.7</v>
      </c>
      <c r="DP25" s="62">
        <v>5</v>
      </c>
      <c r="DQ25" s="62">
        <v>3</v>
      </c>
      <c r="DR25" s="63">
        <f>ROUND((DP25+DQ25*2)/3,1)</f>
        <v>3.7</v>
      </c>
      <c r="DS25" s="62">
        <v>5</v>
      </c>
      <c r="DT25" s="62"/>
      <c r="DU25" s="63">
        <f>ROUND((MAX(DS25:DT25)*0.6+DR25*0.4),1)</f>
        <v>4.5</v>
      </c>
      <c r="DV25" s="62"/>
      <c r="DW25" s="62"/>
      <c r="DX25" s="63">
        <f>ROUND((DV25+DW25*2)/3,1)</f>
        <v>0</v>
      </c>
      <c r="DY25" s="62"/>
      <c r="DZ25" s="62"/>
      <c r="EA25" s="63">
        <f>ROUND((MAX(DY25:DZ25)*0.6+DX25*0.4),1)</f>
        <v>0</v>
      </c>
      <c r="EB25" s="64">
        <f>ROUND(IF(DX25=0,(MAX(DS25,DT25)*0.6+DR25*0.4),(MAX(DY25,DZ25)*0.6+DX25*0.4)),1)</f>
        <v>4.5</v>
      </c>
      <c r="EC25" s="67"/>
      <c r="ED25" s="67"/>
      <c r="EE25" s="81">
        <f>ROUND((EC25+ED25*2)/3,1)</f>
        <v>0</v>
      </c>
      <c r="EF25" s="67"/>
      <c r="EG25" s="67"/>
      <c r="EH25" s="81">
        <f>ROUND((MAX(EF25:EG25)*0.6+EE25*0.4),1)</f>
        <v>0</v>
      </c>
      <c r="EI25" s="67"/>
      <c r="EJ25" s="67"/>
      <c r="EK25" s="81">
        <f>ROUND((EI25+EJ25*2)/3,1)</f>
        <v>0</v>
      </c>
      <c r="EL25" s="67"/>
      <c r="EM25" s="67"/>
      <c r="EN25" s="81">
        <f>ROUND((MAX(EL25:EM25)*0.6+EK25*0.4),1)</f>
        <v>0</v>
      </c>
      <c r="EO25" s="78">
        <f>ROUND(IF(EK25=0,(MAX(EF25,EG25)*0.6+EE25*0.4),(MAX(EL25,EM25)*0.6+EK25*0.4)),1)</f>
        <v>0</v>
      </c>
      <c r="EP25" s="67"/>
      <c r="EQ25" s="67"/>
      <c r="ER25" s="81">
        <f>ROUND((EP25+EQ25*2)/3,1)</f>
        <v>0</v>
      </c>
      <c r="ES25" s="67"/>
      <c r="ET25" s="67"/>
      <c r="EU25" s="81">
        <f>ROUND((MAX(ES25:ET25)*0.6+ER25*0.4),1)</f>
        <v>0</v>
      </c>
      <c r="EV25" s="67"/>
      <c r="EW25" s="67"/>
      <c r="EX25" s="81">
        <f>ROUND((EV25+EW25*2)/3,1)</f>
        <v>0</v>
      </c>
      <c r="EY25" s="67"/>
      <c r="EZ25" s="67"/>
      <c r="FA25" s="81">
        <f>ROUND((MAX(EY25:EZ25)*0.6+EX25*0.4),1)</f>
        <v>0</v>
      </c>
      <c r="FB25" s="78">
        <f>ROUND(IF(EX25=0,(MAX(ES25,ET25)*0.6+ER25*0.4),(MAX(EY25,EZ25)*0.6+EX25*0.4)),1)</f>
        <v>0</v>
      </c>
      <c r="FC25" s="82"/>
      <c r="FD25" s="82"/>
      <c r="FE25" s="81">
        <f>ROUND((FC25+FD25*2)/3,1)</f>
        <v>0</v>
      </c>
      <c r="FF25" s="82"/>
      <c r="FG25" s="82"/>
      <c r="FH25" s="81">
        <f>ROUND((MAX(FF25:FG25)*0.6+FE25*0.4),1)</f>
        <v>0</v>
      </c>
      <c r="FI25" s="67"/>
      <c r="FJ25" s="67"/>
      <c r="FK25" s="81">
        <f>ROUND((FI25+FJ25*2)/3,1)</f>
        <v>0</v>
      </c>
      <c r="FL25" s="67"/>
      <c r="FM25" s="67"/>
      <c r="FN25" s="81">
        <f>ROUND((MAX(FL25:FM25)*0.6+FK25*0.4),1)</f>
        <v>0</v>
      </c>
      <c r="FO25" s="78">
        <f>ROUND(IF(FK25=0,(MAX(FF25,FG25)*0.6+FE25*0.4),(MAX(FL25,FM25)*0.6+FK25*0.4)),1)</f>
        <v>0</v>
      </c>
      <c r="FP25" s="67"/>
      <c r="FQ25" s="67"/>
      <c r="FR25" s="81">
        <f>ROUND((FP25+FQ25*2)/3,1)</f>
        <v>0</v>
      </c>
      <c r="FS25" s="67"/>
      <c r="FT25" s="67"/>
      <c r="FU25" s="81">
        <f>ROUND((MAX(FS25:FT25)*0.6+FR25*0.4),1)</f>
        <v>0</v>
      </c>
      <c r="FV25" s="67"/>
      <c r="FW25" s="67"/>
      <c r="FX25" s="81">
        <f>ROUND((FV25+FW25*2)/3,1)</f>
        <v>0</v>
      </c>
      <c r="FY25" s="67"/>
      <c r="FZ25" s="67"/>
      <c r="GA25" s="81">
        <f>ROUND((MAX(FY25:FZ25)*0.6+FX25*0.4),1)</f>
        <v>0</v>
      </c>
      <c r="GB25" s="78">
        <f>ROUND(IF(FX25=0,(MAX(FS25,FT25)*0.6+FR25*0.4),(MAX(FY25,FZ25)*0.6+FX25*0.4)),1)</f>
        <v>0</v>
      </c>
      <c r="GC25" s="67"/>
      <c r="GD25" s="67"/>
      <c r="GE25" s="81">
        <f>ROUND((GC25+GD25*2)/3,1)</f>
        <v>0</v>
      </c>
      <c r="GF25" s="67"/>
      <c r="GG25" s="67"/>
      <c r="GH25" s="81">
        <f>ROUND((MAX(GF25:GG25)*0.6+GE25*0.4),1)</f>
        <v>0</v>
      </c>
      <c r="GI25" s="67"/>
      <c r="GJ25" s="67"/>
      <c r="GK25" s="81">
        <f>ROUND((GI25+GJ25*2)/3,1)</f>
        <v>0</v>
      </c>
      <c r="GL25" s="67"/>
      <c r="GM25" s="67"/>
      <c r="GN25" s="81">
        <f>ROUND((MAX(GL25:GM25)*0.6+GK25*0.4),1)</f>
        <v>0</v>
      </c>
      <c r="GO25" s="78">
        <f>ROUND(IF(GK25=0,(MAX(GF25,GG25)*0.6+GE25*0.4),(MAX(GL25,GM25)*0.6+GK25*0.4)),1)</f>
        <v>0</v>
      </c>
      <c r="GP25" s="67"/>
      <c r="GQ25" s="67"/>
      <c r="GR25" s="81">
        <f>ROUND((GP25+GQ25*2)/3,1)</f>
        <v>0</v>
      </c>
      <c r="GS25" s="67"/>
      <c r="GT25" s="67"/>
      <c r="GU25" s="81">
        <f>ROUND((MAX(GS25:GT25)*0.6+GR25*0.4),1)</f>
        <v>0</v>
      </c>
      <c r="GV25" s="67"/>
      <c r="GW25" s="67"/>
      <c r="GX25" s="81">
        <f>ROUND((GV25+GW25*2)/3,1)</f>
        <v>0</v>
      </c>
      <c r="GY25" s="67"/>
      <c r="GZ25" s="67"/>
      <c r="HA25" s="81">
        <f>ROUND((MAX(GY25:GZ25)*0.6+GX25*0.4),1)</f>
        <v>0</v>
      </c>
      <c r="HB25" s="78">
        <f>ROUND(IF(GX25=0,(MAX(GS25,GT25)*0.6+GR25*0.4),(MAX(GY25,GZ25)*0.6+GX25*0.4)),1)</f>
        <v>0</v>
      </c>
      <c r="HC25" s="67"/>
      <c r="HD25" s="67"/>
      <c r="HE25" s="81">
        <f>ROUND((HC25+HD25*2)/3,1)</f>
        <v>0</v>
      </c>
      <c r="HF25" s="67"/>
      <c r="HG25" s="67"/>
      <c r="HH25" s="81">
        <f>ROUND((MAX(HF25:HG25)*0.6+HE25*0.4),1)</f>
        <v>0</v>
      </c>
      <c r="HI25" s="67"/>
      <c r="HJ25" s="67"/>
      <c r="HK25" s="81">
        <f>ROUND((HI25+HJ25*2)/3,1)</f>
        <v>0</v>
      </c>
      <c r="HL25" s="67"/>
      <c r="HM25" s="67"/>
      <c r="HN25" s="81">
        <f>ROUND((MAX(HL25:HM25)*0.6+HK25*0.4),1)</f>
        <v>0</v>
      </c>
      <c r="HO25" s="78">
        <f>ROUND(IF(NK!HK25=0,(MAX(NK!HF25,NK!HG25)*0.6+NK!HE25*0.4),(MAX(NK!HL25,NK!HM25)*0.6+NK!HK25*0.4)),1)</f>
        <v>0</v>
      </c>
    </row>
    <row r="26" spans="2:227" s="10" customFormat="1" ht="18.75" customHeight="1" x14ac:dyDescent="0.2">
      <c r="B26" s="65" t="s">
        <v>112</v>
      </c>
      <c r="C26" s="65">
        <v>67</v>
      </c>
      <c r="D26" s="9"/>
      <c r="E26" s="65" t="s">
        <v>652</v>
      </c>
      <c r="F26" s="65">
        <v>1154</v>
      </c>
      <c r="G26" s="143" t="s">
        <v>655</v>
      </c>
      <c r="H26" s="145" t="s">
        <v>656</v>
      </c>
      <c r="I26" s="130" t="s">
        <v>166</v>
      </c>
      <c r="J26" s="130" t="s">
        <v>165</v>
      </c>
      <c r="K26" s="130" t="s">
        <v>161</v>
      </c>
      <c r="L26" s="130" t="s">
        <v>168</v>
      </c>
      <c r="M26" s="130" t="s">
        <v>657</v>
      </c>
      <c r="N26" s="65" t="s">
        <v>647</v>
      </c>
      <c r="O26" s="145" t="s">
        <v>656</v>
      </c>
      <c r="P26" s="67"/>
      <c r="Q26" s="67"/>
      <c r="R26" s="81">
        <f>ROUND((P26+Q26*2)/3,1)</f>
        <v>0</v>
      </c>
      <c r="S26" s="67"/>
      <c r="T26" s="67"/>
      <c r="U26" s="81">
        <f>ROUND((MAX(S26:T26)*0.6+R26*0.4),1)</f>
        <v>0</v>
      </c>
      <c r="V26" s="67"/>
      <c r="W26" s="67"/>
      <c r="X26" s="81">
        <f>ROUND((V26+W26*2)/3,1)</f>
        <v>0</v>
      </c>
      <c r="Y26" s="67"/>
      <c r="Z26" s="67"/>
      <c r="AA26" s="81">
        <f>ROUND((MAX(Y26:Z26)*0.6+X26*0.4),1)</f>
        <v>0</v>
      </c>
      <c r="AB26" s="78">
        <f>ROUND(IF(X26=0,(MAX(S26,T26)*0.6+R26*0.4),(MAX(Y26,Z26)*0.6+X26*0.4)),1)</f>
        <v>0</v>
      </c>
      <c r="AC26" s="67"/>
      <c r="AD26" s="67"/>
      <c r="AE26" s="81">
        <f>ROUND((AC26+AD26*2)/3,1)</f>
        <v>0</v>
      </c>
      <c r="AF26" s="67"/>
      <c r="AG26" s="67"/>
      <c r="AH26" s="81">
        <f>ROUND((MAX(AF26:AG26)*0.6+AE26*0.4),1)</f>
        <v>0</v>
      </c>
      <c r="AI26" s="67"/>
      <c r="AJ26" s="67"/>
      <c r="AK26" s="81">
        <f>ROUND((AI26+AJ26*2)/3,1)</f>
        <v>0</v>
      </c>
      <c r="AL26" s="67"/>
      <c r="AM26" s="67"/>
      <c r="AN26" s="81">
        <f>ROUND((MAX(AL26:AM26)*0.6+AK26*0.4),1)</f>
        <v>0</v>
      </c>
      <c r="AO26" s="78">
        <f>ROUND(IF(AK26=0,(MAX(AF26,AG26)*0.6+AE26*0.4),(MAX(AL26,AM26)*0.6+AK26*0.4)),1)</f>
        <v>0</v>
      </c>
      <c r="AP26" s="67"/>
      <c r="AQ26" s="67"/>
      <c r="AR26" s="81">
        <f>ROUND((AP26+AQ26*2)/3,1)</f>
        <v>0</v>
      </c>
      <c r="AS26" s="81"/>
      <c r="AT26" s="81"/>
      <c r="AU26" s="81">
        <f>ROUND((MAX(AS26:AT26)*0.6+AR26*0.4),1)</f>
        <v>0</v>
      </c>
      <c r="AV26" s="67"/>
      <c r="AW26" s="67"/>
      <c r="AX26" s="81">
        <f>ROUND((AV26+AW26*2)/3,1)</f>
        <v>0</v>
      </c>
      <c r="AY26" s="67"/>
      <c r="AZ26" s="67"/>
      <c r="BA26" s="81">
        <f>ROUND((MAX(AY26:AZ26)*0.6+AX26*0.4),1)</f>
        <v>0</v>
      </c>
      <c r="BB26" s="78">
        <f>ROUND(IF(AX26=0,(MAX(AS26,AT26)*0.6+AR26*0.4),(MAX(AY26,AZ26)*0.6+AX26*0.4)),1)</f>
        <v>0</v>
      </c>
      <c r="BC26" s="82"/>
      <c r="BD26" s="82"/>
      <c r="BE26" s="81">
        <f>ROUND((BC26+BD26*2)/3,1)</f>
        <v>0</v>
      </c>
      <c r="BF26" s="67"/>
      <c r="BG26" s="67"/>
      <c r="BH26" s="81">
        <f>ROUND((MAX(BF26:BG26)*0.6+BE26*0.4),1)</f>
        <v>0</v>
      </c>
      <c r="BI26" s="67"/>
      <c r="BJ26" s="67"/>
      <c r="BK26" s="81">
        <f>ROUND((BI26+BJ26*2)/3,1)</f>
        <v>0</v>
      </c>
      <c r="BL26" s="67"/>
      <c r="BM26" s="67"/>
      <c r="BN26" s="81">
        <f>ROUND((MAX(BL26:BM26)*0.6+BK26*0.4),1)</f>
        <v>0</v>
      </c>
      <c r="BO26" s="78">
        <f>ROUND(IF(BK26=0,(MAX(BF26,BG26)*0.6+BE26*0.4),(MAX(BL26,BM26)*0.6+BK26*0.4)),1)</f>
        <v>0</v>
      </c>
      <c r="BP26" s="67"/>
      <c r="BQ26" s="67"/>
      <c r="BR26" s="81">
        <f>ROUND((BP26+BQ26*2)/3,1)</f>
        <v>0</v>
      </c>
      <c r="BS26" s="67"/>
      <c r="BT26" s="67"/>
      <c r="BU26" s="81">
        <f>ROUND((MAX(BS26:BT26)*0.6+BR26*0.4),1)</f>
        <v>0</v>
      </c>
      <c r="BV26" s="67"/>
      <c r="BW26" s="67"/>
      <c r="BX26" s="81">
        <f>ROUND((BV26+BW26*2)/3,1)</f>
        <v>0</v>
      </c>
      <c r="BY26" s="67"/>
      <c r="BZ26" s="67"/>
      <c r="CA26" s="81">
        <f>ROUND((MAX(BY26:BZ26)*0.6+BX26*0.4),1)</f>
        <v>0</v>
      </c>
      <c r="CB26" s="78">
        <f>ROUND(IF(BX26=0,(MAX(BS26,BT26)*0.6+BR26*0.4),(MAX(BY26,BZ26)*0.6+BX26*0.4)),1)</f>
        <v>0</v>
      </c>
      <c r="CC26" s="67"/>
      <c r="CD26" s="67"/>
      <c r="CE26" s="81">
        <f>ROUND((CC26+CD26*2)/3,1)</f>
        <v>0</v>
      </c>
      <c r="CF26" s="67"/>
      <c r="CG26" s="67"/>
      <c r="CH26" s="81">
        <f>ROUND((MAX(CF26:CG26)+CE26)/2,1)</f>
        <v>0</v>
      </c>
      <c r="CI26" s="67"/>
      <c r="CJ26" s="67"/>
      <c r="CK26" s="81">
        <f>ROUND((CI26+CJ26*2)/3,1)</f>
        <v>0</v>
      </c>
      <c r="CL26" s="67"/>
      <c r="CM26" s="67"/>
      <c r="CN26" s="81">
        <f>ROUND((MAX(CL26:CM26)+CK26)/2,1)</f>
        <v>0</v>
      </c>
      <c r="CO26" s="78">
        <f>ROUND(IF(CK26=0,(MAX(CF26,CG26)+CE26)/2,(MAX(CL26,CM26)+CK26)/2),1)</f>
        <v>0</v>
      </c>
      <c r="CP26" s="67"/>
      <c r="CQ26" s="67"/>
      <c r="CR26" s="81">
        <f>ROUND((CP26+CQ26*2)/3,1)</f>
        <v>0</v>
      </c>
      <c r="CS26" s="67"/>
      <c r="CT26" s="67"/>
      <c r="CU26" s="81">
        <f>ROUND((MAX(CS26:CT26)*0.6+CR26*0.4),1)</f>
        <v>0</v>
      </c>
      <c r="CV26" s="67"/>
      <c r="CW26" s="67"/>
      <c r="CX26" s="81">
        <f>ROUND((CV26+CW26*2)/3,1)</f>
        <v>0</v>
      </c>
      <c r="CY26" s="67"/>
      <c r="CZ26" s="67"/>
      <c r="DA26" s="81">
        <f>ROUND((MAX(CY26:CZ26)*0.6+CX26*0.4),1)</f>
        <v>0</v>
      </c>
      <c r="DB26" s="78">
        <f>ROUND(IF(CX26=0,(MAX(CS26,CT26)*0.6+CR26*0.4),(MAX(CY26,CZ26)*0.6+CX26*0.4)),1)</f>
        <v>0</v>
      </c>
      <c r="DC26" s="67"/>
      <c r="DD26" s="67"/>
      <c r="DE26" s="81">
        <f>ROUND((DC26+DD26*2)/3,1)</f>
        <v>0</v>
      </c>
      <c r="DF26" s="67"/>
      <c r="DG26" s="67"/>
      <c r="DH26" s="81">
        <f>ROUND((MAX(DF26:DG26)*0.6+DE26*0.4),1)</f>
        <v>0</v>
      </c>
      <c r="DI26" s="67"/>
      <c r="DJ26" s="67"/>
      <c r="DK26" s="81">
        <f>ROUND((DI26+DJ26*2)/3,1)</f>
        <v>0</v>
      </c>
      <c r="DL26" s="67"/>
      <c r="DM26" s="67"/>
      <c r="DN26" s="81">
        <f>ROUND((MAX(DL26:DM26)*0.6+DK26*0.4),1)</f>
        <v>0</v>
      </c>
      <c r="DO26" s="78">
        <f>ROUND(IF(DK26=0,(MAX(DF26,DG26)*0.6+DE26*0.4),(MAX(DL26,DM26)*0.6+DK26*0.4)),1)</f>
        <v>0</v>
      </c>
      <c r="DP26" s="62">
        <v>3.5</v>
      </c>
      <c r="DQ26" s="62">
        <v>6</v>
      </c>
      <c r="DR26" s="63">
        <f>ROUND((DP26+DQ26*2)/3,1)</f>
        <v>5.2</v>
      </c>
      <c r="DS26" s="62"/>
      <c r="DT26" s="62"/>
      <c r="DU26" s="63">
        <f>ROUND((MAX(DS26:DT26)*0.6+DR26*0.4),1)</f>
        <v>2.1</v>
      </c>
      <c r="DV26" s="62"/>
      <c r="DW26" s="62"/>
      <c r="DX26" s="63">
        <f>ROUND((DV26+DW26*2)/3,1)</f>
        <v>0</v>
      </c>
      <c r="DY26" s="62"/>
      <c r="DZ26" s="62"/>
      <c r="EA26" s="63">
        <f>ROUND((MAX(DY26:DZ26)*0.6+DX26*0.4),1)</f>
        <v>0</v>
      </c>
      <c r="EB26" s="64">
        <f>ROUND(IF(DX26=0,(MAX(DS26,DT26)*0.6+DR26*0.4),(MAX(DY26,DZ26)*0.6+DX26*0.4)),1)</f>
        <v>2.1</v>
      </c>
      <c r="EC26" s="67"/>
      <c r="ED26" s="67"/>
      <c r="EE26" s="81">
        <f>ROUND((EC26+ED26*2)/3,1)</f>
        <v>0</v>
      </c>
      <c r="EF26" s="67"/>
      <c r="EG26" s="67"/>
      <c r="EH26" s="81">
        <f>ROUND((MAX(EF26:EG26)*0.6+EE26*0.4),1)</f>
        <v>0</v>
      </c>
      <c r="EI26" s="67"/>
      <c r="EJ26" s="67"/>
      <c r="EK26" s="81">
        <f>ROUND((EI26+EJ26*2)/3,1)</f>
        <v>0</v>
      </c>
      <c r="EL26" s="67"/>
      <c r="EM26" s="67"/>
      <c r="EN26" s="81">
        <f>ROUND((MAX(EL26:EM26)*0.6+EK26*0.4),1)</f>
        <v>0</v>
      </c>
      <c r="EO26" s="78">
        <f>ROUND(IF(EK26=0,(MAX(EF26,EG26)*0.6+EE26*0.4),(MAX(EL26,EM26)*0.6+EK26*0.4)),1)</f>
        <v>0</v>
      </c>
      <c r="EP26" s="67"/>
      <c r="EQ26" s="67"/>
      <c r="ER26" s="81">
        <f>ROUND((EP26+EQ26*2)/3,1)</f>
        <v>0</v>
      </c>
      <c r="ES26" s="67"/>
      <c r="ET26" s="67"/>
      <c r="EU26" s="81">
        <f>ROUND((MAX(ES26:ET26)*0.6+ER26*0.4),1)</f>
        <v>0</v>
      </c>
      <c r="EV26" s="67"/>
      <c r="EW26" s="67"/>
      <c r="EX26" s="81">
        <f>ROUND((EV26+EW26*2)/3,1)</f>
        <v>0</v>
      </c>
      <c r="EY26" s="67"/>
      <c r="EZ26" s="67"/>
      <c r="FA26" s="81">
        <f>ROUND((MAX(EY26:EZ26)*0.6+EX26*0.4),1)</f>
        <v>0</v>
      </c>
      <c r="FB26" s="78">
        <f>ROUND(IF(EX26=0,(MAX(ES26,ET26)*0.6+ER26*0.4),(MAX(EY26,EZ26)*0.6+EX26*0.4)),1)</f>
        <v>0</v>
      </c>
      <c r="FC26" s="82"/>
      <c r="FD26" s="82"/>
      <c r="FE26" s="81">
        <f>ROUND((FC26+FD26*2)/3,1)</f>
        <v>0</v>
      </c>
      <c r="FF26" s="82"/>
      <c r="FG26" s="82"/>
      <c r="FH26" s="81">
        <f>ROUND((MAX(FF26:FG26)*0.6+FE26*0.4),1)</f>
        <v>0</v>
      </c>
      <c r="FI26" s="67"/>
      <c r="FJ26" s="67"/>
      <c r="FK26" s="81">
        <f>ROUND((FI26+FJ26*2)/3,1)</f>
        <v>0</v>
      </c>
      <c r="FL26" s="67"/>
      <c r="FM26" s="67"/>
      <c r="FN26" s="81">
        <f>ROUND((MAX(FL26:FM26)*0.6+FK26*0.4),1)</f>
        <v>0</v>
      </c>
      <c r="FO26" s="78">
        <f>ROUND(IF(FK26=0,(MAX(FF26,FG26)*0.6+FE26*0.4),(MAX(FL26,FM26)*0.6+FK26*0.4)),1)</f>
        <v>0</v>
      </c>
      <c r="FP26" s="67"/>
      <c r="FQ26" s="67"/>
      <c r="FR26" s="81">
        <f>ROUND((FP26+FQ26*2)/3,1)</f>
        <v>0</v>
      </c>
      <c r="FS26" s="67"/>
      <c r="FT26" s="67"/>
      <c r="FU26" s="81">
        <f>ROUND((MAX(FS26:FT26)*0.6+FR26*0.4),1)</f>
        <v>0</v>
      </c>
      <c r="FV26" s="67"/>
      <c r="FW26" s="67"/>
      <c r="FX26" s="81">
        <f>ROUND((FV26+FW26*2)/3,1)</f>
        <v>0</v>
      </c>
      <c r="FY26" s="67"/>
      <c r="FZ26" s="67"/>
      <c r="GA26" s="81">
        <f>ROUND((MAX(FY26:FZ26)*0.6+FX26*0.4),1)</f>
        <v>0</v>
      </c>
      <c r="GB26" s="78">
        <f>ROUND(IF(FX26=0,(MAX(FS26,FT26)*0.6+FR26*0.4),(MAX(FY26,FZ26)*0.6+FX26*0.4)),1)</f>
        <v>0</v>
      </c>
      <c r="GC26" s="67"/>
      <c r="GD26" s="67"/>
      <c r="GE26" s="81">
        <f>ROUND((GC26+GD26*2)/3,1)</f>
        <v>0</v>
      </c>
      <c r="GF26" s="67"/>
      <c r="GG26" s="67"/>
      <c r="GH26" s="81">
        <f>ROUND((MAX(GF26:GG26)*0.6+GE26*0.4),1)</f>
        <v>0</v>
      </c>
      <c r="GI26" s="67"/>
      <c r="GJ26" s="67"/>
      <c r="GK26" s="81">
        <f>ROUND((GI26+GJ26*2)/3,1)</f>
        <v>0</v>
      </c>
      <c r="GL26" s="67"/>
      <c r="GM26" s="67"/>
      <c r="GN26" s="81">
        <f>ROUND((MAX(GL26:GM26)*0.6+GK26*0.4),1)</f>
        <v>0</v>
      </c>
      <c r="GO26" s="78">
        <f>ROUND(IF(GK26=0,(MAX(GF26,GG26)*0.6+GE26*0.4),(MAX(GL26,GM26)*0.6+GK26*0.4)),1)</f>
        <v>0</v>
      </c>
      <c r="GP26" s="67"/>
      <c r="GQ26" s="67"/>
      <c r="GR26" s="81">
        <f>ROUND((GP26+GQ26*2)/3,1)</f>
        <v>0</v>
      </c>
      <c r="GS26" s="67"/>
      <c r="GT26" s="67"/>
      <c r="GU26" s="81">
        <f>ROUND((MAX(GS26:GT26)*0.6+GR26*0.4),1)</f>
        <v>0</v>
      </c>
      <c r="GV26" s="67"/>
      <c r="GW26" s="67"/>
      <c r="GX26" s="81">
        <f>ROUND((GV26+GW26*2)/3,1)</f>
        <v>0</v>
      </c>
      <c r="GY26" s="67"/>
      <c r="GZ26" s="67"/>
      <c r="HA26" s="81">
        <f>ROUND((MAX(GY26:GZ26)*0.6+GX26*0.4),1)</f>
        <v>0</v>
      </c>
      <c r="HB26" s="78">
        <f>ROUND(IF(GX26=0,(MAX(GS26,GT26)*0.6+GR26*0.4),(MAX(GY26,GZ26)*0.6+GX26*0.4)),1)</f>
        <v>0</v>
      </c>
      <c r="HC26" s="67"/>
      <c r="HD26" s="67"/>
      <c r="HE26" s="81">
        <f>ROUND((HC26+HD26*2)/3,1)</f>
        <v>0</v>
      </c>
      <c r="HF26" s="67"/>
      <c r="HG26" s="67"/>
      <c r="HH26" s="81">
        <f>ROUND((MAX(HF26:HG26)*0.6+HE26*0.4),1)</f>
        <v>0</v>
      </c>
      <c r="HI26" s="67"/>
      <c r="HJ26" s="67"/>
      <c r="HK26" s="81">
        <f>ROUND((HI26+HJ26*2)/3,1)</f>
        <v>0</v>
      </c>
      <c r="HL26" s="67"/>
      <c r="HM26" s="67"/>
      <c r="HN26" s="81">
        <f>ROUND((MAX(HL26:HM26)*0.6+HK26*0.4),1)</f>
        <v>0</v>
      </c>
      <c r="HO26" s="78">
        <f>ROUND(IF(NK!HK26=0,(MAX(NK!HF26,NK!HG26)*0.6+NK!HE26*0.4),(MAX(NK!HL26,NK!HM26)*0.6+NK!HK26*0.4)),1)</f>
        <v>0</v>
      </c>
    </row>
    <row r="27" spans="2:227" s="10" customFormat="1" ht="18.75" customHeight="1" x14ac:dyDescent="0.2">
      <c r="B27" s="76" t="s">
        <v>112</v>
      </c>
      <c r="C27" s="76">
        <v>67</v>
      </c>
      <c r="D27" s="9"/>
      <c r="E27" s="57" t="s">
        <v>652</v>
      </c>
      <c r="F27" s="76">
        <v>1155</v>
      </c>
      <c r="G27" s="91" t="s">
        <v>682</v>
      </c>
      <c r="H27" s="128" t="s">
        <v>683</v>
      </c>
      <c r="I27" s="77" t="s">
        <v>430</v>
      </c>
      <c r="J27" s="77" t="s">
        <v>165</v>
      </c>
      <c r="K27" s="77" t="s">
        <v>327</v>
      </c>
      <c r="L27" s="77" t="s">
        <v>169</v>
      </c>
      <c r="M27" s="77" t="s">
        <v>456</v>
      </c>
      <c r="N27" s="76" t="s">
        <v>647</v>
      </c>
      <c r="O27" s="128" t="s">
        <v>683</v>
      </c>
      <c r="P27" s="67"/>
      <c r="Q27" s="67"/>
      <c r="R27" s="81">
        <f>ROUND((P27+Q27*2)/3,1)</f>
        <v>0</v>
      </c>
      <c r="S27" s="67"/>
      <c r="T27" s="67"/>
      <c r="U27" s="81">
        <f>ROUND((MAX(S27:T27)*0.6+R27*0.4),1)</f>
        <v>0</v>
      </c>
      <c r="V27" s="67"/>
      <c r="W27" s="67"/>
      <c r="X27" s="81">
        <f>ROUND((V27+W27*2)/3,1)</f>
        <v>0</v>
      </c>
      <c r="Y27" s="67"/>
      <c r="Z27" s="67"/>
      <c r="AA27" s="81">
        <f>ROUND((MAX(Y27:Z27)*0.6+X27*0.4),1)</f>
        <v>0</v>
      </c>
      <c r="AB27" s="78">
        <f>ROUND(IF(X27=0,(MAX(S27,T27)*0.6+R27*0.4),(MAX(Y27,Z27)*0.6+X27*0.4)),1)</f>
        <v>0</v>
      </c>
      <c r="AC27" s="67"/>
      <c r="AD27" s="67"/>
      <c r="AE27" s="81">
        <f>ROUND((AC27+AD27*2)/3,1)</f>
        <v>0</v>
      </c>
      <c r="AF27" s="67"/>
      <c r="AG27" s="67"/>
      <c r="AH27" s="81">
        <f>ROUND((MAX(AF27:AG27)*0.6+AE27*0.4),1)</f>
        <v>0</v>
      </c>
      <c r="AI27" s="67"/>
      <c r="AJ27" s="67"/>
      <c r="AK27" s="81">
        <f>ROUND((AI27+AJ27*2)/3,1)</f>
        <v>0</v>
      </c>
      <c r="AL27" s="67"/>
      <c r="AM27" s="67"/>
      <c r="AN27" s="81">
        <f>ROUND((MAX(AL27:AM27)*0.6+AK27*0.4),1)</f>
        <v>0</v>
      </c>
      <c r="AO27" s="78">
        <f>ROUND(IF(AK27=0,(MAX(AF27,AG27)*0.6+AE27*0.4),(MAX(AL27,AM27)*0.6+AK27*0.4)),1)</f>
        <v>0</v>
      </c>
      <c r="AP27" s="67"/>
      <c r="AQ27" s="67"/>
      <c r="AR27" s="81">
        <f>ROUND((AP27+AQ27*2)/3,1)</f>
        <v>0</v>
      </c>
      <c r="AS27" s="81"/>
      <c r="AT27" s="81"/>
      <c r="AU27" s="81">
        <f>ROUND((MAX(AS27:AT27)*0.6+AR27*0.4),1)</f>
        <v>0</v>
      </c>
      <c r="AV27" s="67"/>
      <c r="AW27" s="67"/>
      <c r="AX27" s="81">
        <f>ROUND((AV27+AW27*2)/3,1)</f>
        <v>0</v>
      </c>
      <c r="AY27" s="67"/>
      <c r="AZ27" s="67"/>
      <c r="BA27" s="81">
        <f>ROUND((MAX(AY27:AZ27)*0.6+AX27*0.4),1)</f>
        <v>0</v>
      </c>
      <c r="BB27" s="78">
        <f>ROUND(IF(AX27=0,(MAX(AS27,AT27)*0.6+AR27*0.4),(MAX(AY27,AZ27)*0.6+AX27*0.4)),1)</f>
        <v>0</v>
      </c>
      <c r="BC27" s="82">
        <v>7</v>
      </c>
      <c r="BD27" s="82">
        <v>7.5</v>
      </c>
      <c r="BE27" s="81">
        <f>ROUND((BC27+BD27*2)/3,1)</f>
        <v>7.3</v>
      </c>
      <c r="BF27" s="67">
        <v>7</v>
      </c>
      <c r="BG27" s="67"/>
      <c r="BH27" s="81">
        <f>ROUND((MAX(BF27:BG27)*0.6+BE27*0.4),1)</f>
        <v>7.1</v>
      </c>
      <c r="BI27" s="67"/>
      <c r="BJ27" s="67"/>
      <c r="BK27" s="81">
        <f>ROUND((BI27+BJ27*2)/3,1)</f>
        <v>0</v>
      </c>
      <c r="BL27" s="67"/>
      <c r="BM27" s="67"/>
      <c r="BN27" s="81">
        <f>ROUND((MAX(BL27:BM27)*0.6+BK27*0.4),1)</f>
        <v>0</v>
      </c>
      <c r="BO27" s="78">
        <f>ROUND(IF(BK27=0,(MAX(BF27,BG27)*0.6+BE27*0.4),(MAX(BL27,BM27)*0.6+BK27*0.4)),1)</f>
        <v>7.1</v>
      </c>
      <c r="BP27" s="67"/>
      <c r="BQ27" s="67"/>
      <c r="BR27" s="81">
        <f>ROUND((BP27+BQ27*2)/3,1)</f>
        <v>0</v>
      </c>
      <c r="BS27" s="67"/>
      <c r="BT27" s="67"/>
      <c r="BU27" s="81">
        <f>ROUND((MAX(BS27:BT27)*0.6+BR27*0.4),1)</f>
        <v>0</v>
      </c>
      <c r="BV27" s="67"/>
      <c r="BW27" s="67"/>
      <c r="BX27" s="81">
        <f>ROUND((BV27+BW27*2)/3,1)</f>
        <v>0</v>
      </c>
      <c r="BY27" s="67"/>
      <c r="BZ27" s="67"/>
      <c r="CA27" s="81">
        <f>ROUND((MAX(BY27:BZ27)*0.6+BX27*0.4),1)</f>
        <v>0</v>
      </c>
      <c r="CB27" s="78">
        <f>ROUND(IF(BX27=0,(MAX(BS27,BT27)*0.6+BR27*0.4),(MAX(BY27,BZ27)*0.6+BX27*0.4)),1)</f>
        <v>0</v>
      </c>
      <c r="CC27" s="67"/>
      <c r="CD27" s="67"/>
      <c r="CE27" s="81">
        <f>ROUND((CC27+CD27*2)/3,1)</f>
        <v>0</v>
      </c>
      <c r="CF27" s="67"/>
      <c r="CG27" s="67"/>
      <c r="CH27" s="81">
        <f>ROUND((MAX(CF27:CG27)+CE27)/2,1)</f>
        <v>0</v>
      </c>
      <c r="CI27" s="67"/>
      <c r="CJ27" s="67"/>
      <c r="CK27" s="81">
        <f>ROUND((CI27+CJ27*2)/3,1)</f>
        <v>0</v>
      </c>
      <c r="CL27" s="67"/>
      <c r="CM27" s="67"/>
      <c r="CN27" s="81">
        <f>ROUND((MAX(CL27:CM27)+CK27)/2,1)</f>
        <v>0</v>
      </c>
      <c r="CO27" s="78">
        <f>ROUND(IF(CK27=0,(MAX(CF27,CG27)+CE27)/2,(MAX(CL27,CM27)+CK27)/2),1)</f>
        <v>0</v>
      </c>
      <c r="CP27" s="67">
        <v>9</v>
      </c>
      <c r="CQ27" s="67">
        <v>7</v>
      </c>
      <c r="CR27" s="81">
        <f>ROUND((CP27+CQ27*2)/3,1)</f>
        <v>7.7</v>
      </c>
      <c r="CS27" s="67">
        <v>7.5</v>
      </c>
      <c r="CT27" s="67"/>
      <c r="CU27" s="81">
        <f>ROUND((MAX(CS27:CT27)*0.6+CR27*0.4),1)</f>
        <v>7.6</v>
      </c>
      <c r="CV27" s="67"/>
      <c r="CW27" s="67"/>
      <c r="CX27" s="81">
        <f>ROUND((CV27+CW27*2)/3,1)</f>
        <v>0</v>
      </c>
      <c r="CY27" s="67"/>
      <c r="CZ27" s="67"/>
      <c r="DA27" s="81">
        <f>ROUND((MAX(CY27:CZ27)*0.6+CX27*0.4),1)</f>
        <v>0</v>
      </c>
      <c r="DB27" s="78">
        <f>ROUND(IF(CX27=0,(MAX(CS27,CT27)*0.6+CR27*0.4),(MAX(CY27,CZ27)*0.6+CX27*0.4)),1)</f>
        <v>7.6</v>
      </c>
      <c r="DC27" s="67">
        <v>6</v>
      </c>
      <c r="DD27" s="67">
        <v>6.5</v>
      </c>
      <c r="DE27" s="81">
        <f>ROUND((DC27+DD27*2)/3,1)</f>
        <v>6.3</v>
      </c>
      <c r="DF27" s="67">
        <v>7</v>
      </c>
      <c r="DG27" s="67"/>
      <c r="DH27" s="81">
        <f>ROUND((MAX(DF27:DG27)*0.6+DE27*0.4),1)</f>
        <v>6.7</v>
      </c>
      <c r="DI27" s="67"/>
      <c r="DJ27" s="67"/>
      <c r="DK27" s="81">
        <f>ROUND((DI27+DJ27*2)/3,1)</f>
        <v>0</v>
      </c>
      <c r="DL27" s="67"/>
      <c r="DM27" s="67"/>
      <c r="DN27" s="81">
        <f>ROUND((MAX(DL27:DM27)*0.6+DK27*0.4),1)</f>
        <v>0</v>
      </c>
      <c r="DO27" s="78">
        <f>ROUND(IF(DK27=0,(MAX(DF27,DG27)*0.6+DE27*0.4),(MAX(DL27,DM27)*0.6+DK27*0.4)),1)</f>
        <v>6.7</v>
      </c>
      <c r="DP27" s="67">
        <v>5.5</v>
      </c>
      <c r="DQ27" s="67">
        <v>3</v>
      </c>
      <c r="DR27" s="81">
        <f>ROUND((DP27+DQ27*2)/3,1)</f>
        <v>3.8</v>
      </c>
      <c r="DS27" s="67">
        <v>6</v>
      </c>
      <c r="DT27" s="67"/>
      <c r="DU27" s="81">
        <f>ROUND((MAX(DS27:DT27)*0.6+DR27*0.4),1)</f>
        <v>5.0999999999999996</v>
      </c>
      <c r="DV27" s="67"/>
      <c r="DW27" s="67"/>
      <c r="DX27" s="81">
        <f>ROUND((DV27+DW27*2)/3,1)</f>
        <v>0</v>
      </c>
      <c r="DY27" s="67"/>
      <c r="DZ27" s="67"/>
      <c r="EA27" s="81">
        <f>ROUND((MAX(DY27:DZ27)*0.6+DX27*0.4),1)</f>
        <v>0</v>
      </c>
      <c r="EB27" s="78">
        <f>ROUND(IF(DX27=0,(MAX(DS27,DT27)*0.6+DR27*0.4),(MAX(DY27,DZ27)*0.6+DX27*0.4)),1)</f>
        <v>5.0999999999999996</v>
      </c>
      <c r="EC27" s="67"/>
      <c r="ED27" s="67"/>
      <c r="EE27" s="81">
        <f>ROUND((EC27+ED27*2)/3,1)</f>
        <v>0</v>
      </c>
      <c r="EF27" s="67"/>
      <c r="EG27" s="67"/>
      <c r="EH27" s="81">
        <f>ROUND((MAX(EF27:EG27)*0.6+EE27*0.4),1)</f>
        <v>0</v>
      </c>
      <c r="EI27" s="67"/>
      <c r="EJ27" s="67"/>
      <c r="EK27" s="81">
        <f>ROUND((EI27+EJ27*2)/3,1)</f>
        <v>0</v>
      </c>
      <c r="EL27" s="67"/>
      <c r="EM27" s="67"/>
      <c r="EN27" s="81">
        <f>ROUND((MAX(EL27:EM27)*0.6+EK27*0.4),1)</f>
        <v>0</v>
      </c>
      <c r="EO27" s="78">
        <f>ROUND(IF(EK27=0,(MAX(EF27,EG27)*0.6+EE27*0.4),(MAX(EL27,EM27)*0.6+EK27*0.4)),1)</f>
        <v>0</v>
      </c>
      <c r="EP27" s="67"/>
      <c r="EQ27" s="67"/>
      <c r="ER27" s="81">
        <f>ROUND((EP27+EQ27*2)/3,1)</f>
        <v>0</v>
      </c>
      <c r="ES27" s="67"/>
      <c r="ET27" s="67"/>
      <c r="EU27" s="81">
        <f>ROUND((MAX(ES27:ET27)*0.6+ER27*0.4),1)</f>
        <v>0</v>
      </c>
      <c r="EV27" s="67"/>
      <c r="EW27" s="67"/>
      <c r="EX27" s="81">
        <f>ROUND((EV27+EW27*2)/3,1)</f>
        <v>0</v>
      </c>
      <c r="EY27" s="67"/>
      <c r="EZ27" s="67"/>
      <c r="FA27" s="81">
        <f>ROUND((MAX(EY27:EZ27)*0.6+EX27*0.4),1)</f>
        <v>0</v>
      </c>
      <c r="FB27" s="78">
        <f>ROUND(IF(EX27=0,(MAX(ES27,ET27)*0.6+ER27*0.4),(MAX(EY27,EZ27)*0.6+EX27*0.4)),1)</f>
        <v>0</v>
      </c>
      <c r="FC27" s="82"/>
      <c r="FD27" s="82"/>
      <c r="FE27" s="81">
        <f>ROUND((FC27+FD27*2)/3,1)</f>
        <v>0</v>
      </c>
      <c r="FF27" s="82"/>
      <c r="FG27" s="82"/>
      <c r="FH27" s="81">
        <f>ROUND((MAX(FF27:FG27)*0.6+FE27*0.4),1)</f>
        <v>0</v>
      </c>
      <c r="FI27" s="67"/>
      <c r="FJ27" s="67"/>
      <c r="FK27" s="81">
        <f>ROUND((FI27+FJ27*2)/3,1)</f>
        <v>0</v>
      </c>
      <c r="FL27" s="67"/>
      <c r="FM27" s="67"/>
      <c r="FN27" s="81">
        <f>ROUND((MAX(FL27:FM27)*0.6+FK27*0.4),1)</f>
        <v>0</v>
      </c>
      <c r="FO27" s="78">
        <f>ROUND(IF(FK27=0,(MAX(FF27,FG27)*0.6+FE27*0.4),(MAX(FL27,FM27)*0.6+FK27*0.4)),1)</f>
        <v>0</v>
      </c>
      <c r="FP27" s="67"/>
      <c r="FQ27" s="67"/>
      <c r="FR27" s="81">
        <f>ROUND((FP27+FQ27*2)/3,1)</f>
        <v>0</v>
      </c>
      <c r="FS27" s="67"/>
      <c r="FT27" s="67"/>
      <c r="FU27" s="81">
        <f>ROUND((MAX(FS27:FT27)*0.6+FR27*0.4),1)</f>
        <v>0</v>
      </c>
      <c r="FV27" s="67"/>
      <c r="FW27" s="67"/>
      <c r="FX27" s="81">
        <f>ROUND((FV27+FW27*2)/3,1)</f>
        <v>0</v>
      </c>
      <c r="FY27" s="67"/>
      <c r="FZ27" s="67"/>
      <c r="GA27" s="81">
        <f>ROUND((MAX(FY27:FZ27)*0.6+FX27*0.4),1)</f>
        <v>0</v>
      </c>
      <c r="GB27" s="78">
        <f>ROUND(IF(FX27=0,(MAX(FS27,FT27)*0.6+FR27*0.4),(MAX(FY27,FZ27)*0.6+FX27*0.4)),1)</f>
        <v>0</v>
      </c>
      <c r="GC27" s="67"/>
      <c r="GD27" s="67"/>
      <c r="GE27" s="81">
        <f>ROUND((GC27+GD27*2)/3,1)</f>
        <v>0</v>
      </c>
      <c r="GF27" s="67"/>
      <c r="GG27" s="67"/>
      <c r="GH27" s="81">
        <f>ROUND((MAX(GF27:GG27)*0.6+GE27*0.4),1)</f>
        <v>0</v>
      </c>
      <c r="GI27" s="67"/>
      <c r="GJ27" s="67"/>
      <c r="GK27" s="81">
        <f>ROUND((GI27+GJ27*2)/3,1)</f>
        <v>0</v>
      </c>
      <c r="GL27" s="67"/>
      <c r="GM27" s="67"/>
      <c r="GN27" s="81">
        <f>ROUND((MAX(GL27:GM27)*0.6+GK27*0.4),1)</f>
        <v>0</v>
      </c>
      <c r="GO27" s="78">
        <f>ROUND(IF(GK27=0,(MAX(GF27,GG27)*0.6+GE27*0.4),(MAX(GL27,GM27)*0.6+GK27*0.4)),1)</f>
        <v>0</v>
      </c>
      <c r="GP27" s="67"/>
      <c r="GQ27" s="67"/>
      <c r="GR27" s="81">
        <f>ROUND((GP27+GQ27*2)/3,1)</f>
        <v>0</v>
      </c>
      <c r="GS27" s="67"/>
      <c r="GT27" s="67"/>
      <c r="GU27" s="81">
        <f>ROUND((MAX(GS27:GT27)*0.6+GR27*0.4),1)</f>
        <v>0</v>
      </c>
      <c r="GV27" s="67"/>
      <c r="GW27" s="67"/>
      <c r="GX27" s="81">
        <f>ROUND((GV27+GW27*2)/3,1)</f>
        <v>0</v>
      </c>
      <c r="GY27" s="67"/>
      <c r="GZ27" s="67"/>
      <c r="HA27" s="81">
        <f>ROUND((MAX(GY27:GZ27)*0.6+GX27*0.4),1)</f>
        <v>0</v>
      </c>
      <c r="HB27" s="78">
        <f>ROUND(IF(GX27=0,(MAX(GS27,GT27)*0.6+GR27*0.4),(MAX(GY27,GZ27)*0.6+GX27*0.4)),1)</f>
        <v>0</v>
      </c>
      <c r="HC27" s="67"/>
      <c r="HD27" s="67"/>
      <c r="HE27" s="81">
        <f>ROUND((HC27+HD27*2)/3,1)</f>
        <v>0</v>
      </c>
      <c r="HF27" s="67"/>
      <c r="HG27" s="67"/>
      <c r="HH27" s="81">
        <f>ROUND((MAX(HF27:HG27)*0.6+HE27*0.4),1)</f>
        <v>0</v>
      </c>
      <c r="HI27" s="67"/>
      <c r="HJ27" s="67"/>
      <c r="HK27" s="81">
        <f>ROUND((HI27+HJ27*2)/3,1)</f>
        <v>0</v>
      </c>
      <c r="HL27" s="67"/>
      <c r="HM27" s="67"/>
      <c r="HN27" s="81">
        <f>ROUND((MAX(HL27:HM27)*0.6+HK27*0.4),1)</f>
        <v>0</v>
      </c>
      <c r="HO27" s="78">
        <f>ROUND(IF(NK!HK27=0,(MAX(NK!HF27,NK!HG27)*0.6+NK!HE27*0.4),(MAX(NK!HL27,NK!HM27)*0.6+NK!HK27*0.4)),1)</f>
        <v>0</v>
      </c>
    </row>
  </sheetData>
  <mergeCells count="72">
    <mergeCell ref="A9:A11"/>
    <mergeCell ref="B9:B11"/>
    <mergeCell ref="D9:D11"/>
    <mergeCell ref="E9:F10"/>
    <mergeCell ref="AC10:AH10"/>
    <mergeCell ref="V10:AA10"/>
    <mergeCell ref="P9:AA9"/>
    <mergeCell ref="K9:M10"/>
    <mergeCell ref="P10:U10"/>
    <mergeCell ref="AB10:AB11"/>
    <mergeCell ref="AC9:AN9"/>
    <mergeCell ref="AI10:AN10"/>
    <mergeCell ref="G9:G11"/>
    <mergeCell ref="H9:H11"/>
    <mergeCell ref="I9:J10"/>
    <mergeCell ref="CC9:CN9"/>
    <mergeCell ref="CI10:CN10"/>
    <mergeCell ref="AP9:BA9"/>
    <mergeCell ref="AP10:AU10"/>
    <mergeCell ref="AV10:BA10"/>
    <mergeCell ref="BB10:BB11"/>
    <mergeCell ref="BC9:BN9"/>
    <mergeCell ref="BP9:CA9"/>
    <mergeCell ref="BV10:CA10"/>
    <mergeCell ref="CB10:CB11"/>
    <mergeCell ref="AO10:AO11"/>
    <mergeCell ref="BP10:BU10"/>
    <mergeCell ref="CO10:CO11"/>
    <mergeCell ref="BO10:BO11"/>
    <mergeCell ref="BC10:BH10"/>
    <mergeCell ref="BI10:BN10"/>
    <mergeCell ref="CC10:CH10"/>
    <mergeCell ref="HO10:HO11"/>
    <mergeCell ref="HC9:HN9"/>
    <mergeCell ref="HC10:HH10"/>
    <mergeCell ref="HI10:HN10"/>
    <mergeCell ref="FB10:FB11"/>
    <mergeCell ref="GP9:HA9"/>
    <mergeCell ref="GP10:GU10"/>
    <mergeCell ref="GC9:GN9"/>
    <mergeCell ref="GC10:GH10"/>
    <mergeCell ref="GI10:GN10"/>
    <mergeCell ref="FO10:FO11"/>
    <mergeCell ref="FC9:FN9"/>
    <mergeCell ref="GO10:GO11"/>
    <mergeCell ref="FP10:FU10"/>
    <mergeCell ref="FV10:GA10"/>
    <mergeCell ref="GB10:GB11"/>
    <mergeCell ref="CP9:DA9"/>
    <mergeCell ref="CP10:CU10"/>
    <mergeCell ref="CV10:DA10"/>
    <mergeCell ref="DB10:DB11"/>
    <mergeCell ref="DO10:DO11"/>
    <mergeCell ref="DC10:DH10"/>
    <mergeCell ref="DI10:DN10"/>
    <mergeCell ref="DC9:DN9"/>
    <mergeCell ref="HB10:HB11"/>
    <mergeCell ref="FP9:GA9"/>
    <mergeCell ref="DP9:EA9"/>
    <mergeCell ref="DP10:DU10"/>
    <mergeCell ref="FC10:FH10"/>
    <mergeCell ref="FI10:FN10"/>
    <mergeCell ref="DV10:EA10"/>
    <mergeCell ref="EB10:EB11"/>
    <mergeCell ref="EO10:EO11"/>
    <mergeCell ref="GV10:HA10"/>
    <mergeCell ref="EC10:EH10"/>
    <mergeCell ref="EP9:FA9"/>
    <mergeCell ref="EP10:EU10"/>
    <mergeCell ref="EC9:EN9"/>
    <mergeCell ref="EI10:EN10"/>
    <mergeCell ref="EV10:FA10"/>
  </mergeCells>
  <phoneticPr fontId="2" type="noConversion"/>
  <pageMargins left="0.75" right="0.75" top="1" bottom="1" header="0.5" footer="0.5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KT</vt:lpstr>
      <vt:lpstr>XNK</vt:lpstr>
      <vt:lpstr>XD</vt:lpstr>
      <vt:lpstr>CB</vt:lpstr>
      <vt:lpstr>Đ. Lạnh</vt:lpstr>
      <vt:lpstr>DC</vt:lpstr>
      <vt:lpstr>T. Trung</vt:lpstr>
      <vt:lpstr>T. Anh </vt:lpstr>
      <vt:lpstr>PL</vt:lpstr>
      <vt:lpstr>MR</vt:lpstr>
      <vt:lpstr>QD</vt:lpstr>
      <vt:lpstr>TH</vt:lpstr>
      <vt:lpstr>BE</vt:lpstr>
      <vt:lpstr>DL</vt:lpstr>
      <vt:lpstr>NK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ICTSAIGON.VN</cp:lastModifiedBy>
  <cp:lastPrinted>2015-11-30T08:43:27Z</cp:lastPrinted>
  <dcterms:created xsi:type="dcterms:W3CDTF">2014-06-05T17:19:07Z</dcterms:created>
  <dcterms:modified xsi:type="dcterms:W3CDTF">2025-05-06T01:25:19Z</dcterms:modified>
</cp:coreProperties>
</file>